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 Cordova\Desktop\publicaciones UCEF\"/>
    </mc:Choice>
  </mc:AlternateContent>
  <xr:revisionPtr revIDLastSave="0" documentId="13_ncr:1_{F3797299-6E1B-4AB7-A504-35C6F4A3EA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UERDO 1to. TRIMESTRE" sheetId="1" r:id="rId1"/>
    <sheet name="enero 23" sheetId="4" r:id="rId2"/>
    <sheet name="febrero 23" sheetId="5" r:id="rId3"/>
    <sheet name="marzo 23" sheetId="6" r:id="rId4"/>
  </sheets>
  <definedNames>
    <definedName name="_xlnm.Print_Area" localSheetId="0">'ACUERDO 1to. TRIMESTRE'!$A:$N</definedName>
    <definedName name="_xlnm.Print_Area" localSheetId="1">'enero 23'!$A$1:$N$591</definedName>
    <definedName name="_xlnm.Print_Area" localSheetId="2">'febrero 23'!$A$1:$N$591</definedName>
    <definedName name="_xlnm.Print_Area" localSheetId="3">'marzo 23'!$A$1:$N$591</definedName>
    <definedName name="_xlnm.Print_Titles" localSheetId="0">'ACUERDO 1to. TRIMESTRE'!$7:$9</definedName>
    <definedName name="_xlnm.Print_Titles" localSheetId="1">'enero 23'!$7:$9</definedName>
    <definedName name="_xlnm.Print_Titles" localSheetId="2">'febrero 23'!$7:$9</definedName>
    <definedName name="_xlnm.Print_Titles" localSheetId="3">'marzo 23'!$7:$9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A590" i="4" l="1"/>
  <c r="A589" i="4"/>
  <c r="A585" i="4"/>
  <c r="A590" i="5"/>
  <c r="A589" i="5"/>
  <c r="A585" i="5"/>
  <c r="A590" i="6"/>
  <c r="A589" i="6"/>
  <c r="A585" i="6"/>
  <c r="D580" i="4" l="1"/>
  <c r="E580" i="4"/>
  <c r="F580" i="4"/>
  <c r="G580" i="4"/>
  <c r="H580" i="4"/>
  <c r="I580" i="4"/>
  <c r="J580" i="4"/>
  <c r="K580" i="4"/>
  <c r="L580" i="4"/>
  <c r="M580" i="4"/>
  <c r="C580" i="4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0" i="6"/>
  <c r="E580" i="6"/>
  <c r="F580" i="6"/>
  <c r="G580" i="6"/>
  <c r="H580" i="6"/>
  <c r="I580" i="6"/>
  <c r="J580" i="6"/>
  <c r="K580" i="6"/>
  <c r="L580" i="6"/>
  <c r="M580" i="6"/>
  <c r="C580" i="6"/>
  <c r="N57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10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10" i="4"/>
  <c r="N580" i="4" l="1"/>
  <c r="E11" i="1" l="1"/>
  <c r="F11" i="1"/>
  <c r="G11" i="1"/>
  <c r="H11" i="1"/>
  <c r="I11" i="1"/>
  <c r="J11" i="1"/>
  <c r="K11" i="1"/>
  <c r="L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18" i="1"/>
  <c r="F18" i="1"/>
  <c r="G18" i="1"/>
  <c r="H18" i="1"/>
  <c r="I18" i="1"/>
  <c r="J18" i="1"/>
  <c r="K18" i="1"/>
  <c r="L18" i="1"/>
  <c r="M18" i="1"/>
  <c r="E19" i="1"/>
  <c r="F19" i="1"/>
  <c r="G19" i="1"/>
  <c r="H19" i="1"/>
  <c r="I19" i="1"/>
  <c r="J19" i="1"/>
  <c r="K19" i="1"/>
  <c r="L19" i="1"/>
  <c r="M19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K23" i="1"/>
  <c r="L23" i="1"/>
  <c r="M23" i="1"/>
  <c r="E24" i="1"/>
  <c r="F24" i="1"/>
  <c r="G24" i="1"/>
  <c r="H24" i="1"/>
  <c r="I24" i="1"/>
  <c r="J24" i="1"/>
  <c r="K24" i="1"/>
  <c r="L24" i="1"/>
  <c r="M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K26" i="1"/>
  <c r="L26" i="1"/>
  <c r="M26" i="1"/>
  <c r="E27" i="1"/>
  <c r="F27" i="1"/>
  <c r="G27" i="1"/>
  <c r="H27" i="1"/>
  <c r="I27" i="1"/>
  <c r="J27" i="1"/>
  <c r="K27" i="1"/>
  <c r="L27" i="1"/>
  <c r="M27" i="1"/>
  <c r="E28" i="1"/>
  <c r="F28" i="1"/>
  <c r="G28" i="1"/>
  <c r="H28" i="1"/>
  <c r="I28" i="1"/>
  <c r="J28" i="1"/>
  <c r="K28" i="1"/>
  <c r="L28" i="1"/>
  <c r="M28" i="1"/>
  <c r="E29" i="1"/>
  <c r="F29" i="1"/>
  <c r="G29" i="1"/>
  <c r="H29" i="1"/>
  <c r="I29" i="1"/>
  <c r="J29" i="1"/>
  <c r="K29" i="1"/>
  <c r="L29" i="1"/>
  <c r="M29" i="1"/>
  <c r="E30" i="1"/>
  <c r="F30" i="1"/>
  <c r="G30" i="1"/>
  <c r="H30" i="1"/>
  <c r="I30" i="1"/>
  <c r="J30" i="1"/>
  <c r="K30" i="1"/>
  <c r="L30" i="1"/>
  <c r="M30" i="1"/>
  <c r="E31" i="1"/>
  <c r="F31" i="1"/>
  <c r="G31" i="1"/>
  <c r="H31" i="1"/>
  <c r="I31" i="1"/>
  <c r="J31" i="1"/>
  <c r="K31" i="1"/>
  <c r="L31" i="1"/>
  <c r="M31" i="1"/>
  <c r="E32" i="1"/>
  <c r="F32" i="1"/>
  <c r="G32" i="1"/>
  <c r="H32" i="1"/>
  <c r="I32" i="1"/>
  <c r="J32" i="1"/>
  <c r="K32" i="1"/>
  <c r="L32" i="1"/>
  <c r="M32" i="1"/>
  <c r="E33" i="1"/>
  <c r="F33" i="1"/>
  <c r="G33" i="1"/>
  <c r="H33" i="1"/>
  <c r="I33" i="1"/>
  <c r="J33" i="1"/>
  <c r="K33" i="1"/>
  <c r="L33" i="1"/>
  <c r="M33" i="1"/>
  <c r="E34" i="1"/>
  <c r="F34" i="1"/>
  <c r="G34" i="1"/>
  <c r="H34" i="1"/>
  <c r="I34" i="1"/>
  <c r="J34" i="1"/>
  <c r="K34" i="1"/>
  <c r="L34" i="1"/>
  <c r="M34" i="1"/>
  <c r="E35" i="1"/>
  <c r="F35" i="1"/>
  <c r="G35" i="1"/>
  <c r="H35" i="1"/>
  <c r="I35" i="1"/>
  <c r="J35" i="1"/>
  <c r="K35" i="1"/>
  <c r="L35" i="1"/>
  <c r="M35" i="1"/>
  <c r="E36" i="1"/>
  <c r="F36" i="1"/>
  <c r="G36" i="1"/>
  <c r="H36" i="1"/>
  <c r="I36" i="1"/>
  <c r="J36" i="1"/>
  <c r="K36" i="1"/>
  <c r="L36" i="1"/>
  <c r="M36" i="1"/>
  <c r="E37" i="1"/>
  <c r="F37" i="1"/>
  <c r="G37" i="1"/>
  <c r="H37" i="1"/>
  <c r="I37" i="1"/>
  <c r="J37" i="1"/>
  <c r="K37" i="1"/>
  <c r="L37" i="1"/>
  <c r="M37" i="1"/>
  <c r="E38" i="1"/>
  <c r="F38" i="1"/>
  <c r="G38" i="1"/>
  <c r="H38" i="1"/>
  <c r="I38" i="1"/>
  <c r="J38" i="1"/>
  <c r="K38" i="1"/>
  <c r="L38" i="1"/>
  <c r="M38" i="1"/>
  <c r="E39" i="1"/>
  <c r="F39" i="1"/>
  <c r="G39" i="1"/>
  <c r="H39" i="1"/>
  <c r="I39" i="1"/>
  <c r="J39" i="1"/>
  <c r="K39" i="1"/>
  <c r="L39" i="1"/>
  <c r="M39" i="1"/>
  <c r="E40" i="1"/>
  <c r="F40" i="1"/>
  <c r="G40" i="1"/>
  <c r="H40" i="1"/>
  <c r="I40" i="1"/>
  <c r="J40" i="1"/>
  <c r="K40" i="1"/>
  <c r="L40" i="1"/>
  <c r="M40" i="1"/>
  <c r="E41" i="1"/>
  <c r="F41" i="1"/>
  <c r="G41" i="1"/>
  <c r="H41" i="1"/>
  <c r="I41" i="1"/>
  <c r="J41" i="1"/>
  <c r="K41" i="1"/>
  <c r="L41" i="1"/>
  <c r="M41" i="1"/>
  <c r="E42" i="1"/>
  <c r="F42" i="1"/>
  <c r="G42" i="1"/>
  <c r="H42" i="1"/>
  <c r="I42" i="1"/>
  <c r="J42" i="1"/>
  <c r="K42" i="1"/>
  <c r="L42" i="1"/>
  <c r="M42" i="1"/>
  <c r="E43" i="1"/>
  <c r="F43" i="1"/>
  <c r="G43" i="1"/>
  <c r="H43" i="1"/>
  <c r="I43" i="1"/>
  <c r="J43" i="1"/>
  <c r="K43" i="1"/>
  <c r="L43" i="1"/>
  <c r="M43" i="1"/>
  <c r="E44" i="1"/>
  <c r="F44" i="1"/>
  <c r="G44" i="1"/>
  <c r="H44" i="1"/>
  <c r="I44" i="1"/>
  <c r="J44" i="1"/>
  <c r="K44" i="1"/>
  <c r="L44" i="1"/>
  <c r="M44" i="1"/>
  <c r="E45" i="1"/>
  <c r="F45" i="1"/>
  <c r="G45" i="1"/>
  <c r="H45" i="1"/>
  <c r="I45" i="1"/>
  <c r="J45" i="1"/>
  <c r="K45" i="1"/>
  <c r="L45" i="1"/>
  <c r="M45" i="1"/>
  <c r="E46" i="1"/>
  <c r="F46" i="1"/>
  <c r="G46" i="1"/>
  <c r="H46" i="1"/>
  <c r="I46" i="1"/>
  <c r="J46" i="1"/>
  <c r="K46" i="1"/>
  <c r="L46" i="1"/>
  <c r="M46" i="1"/>
  <c r="E47" i="1"/>
  <c r="F47" i="1"/>
  <c r="G47" i="1"/>
  <c r="H47" i="1"/>
  <c r="I47" i="1"/>
  <c r="J47" i="1"/>
  <c r="K47" i="1"/>
  <c r="L47" i="1"/>
  <c r="M47" i="1"/>
  <c r="E48" i="1"/>
  <c r="F48" i="1"/>
  <c r="G48" i="1"/>
  <c r="H48" i="1"/>
  <c r="I48" i="1"/>
  <c r="J48" i="1"/>
  <c r="K48" i="1"/>
  <c r="L48" i="1"/>
  <c r="M48" i="1"/>
  <c r="E49" i="1"/>
  <c r="F49" i="1"/>
  <c r="G49" i="1"/>
  <c r="H49" i="1"/>
  <c r="I49" i="1"/>
  <c r="J49" i="1"/>
  <c r="K49" i="1"/>
  <c r="L49" i="1"/>
  <c r="M49" i="1"/>
  <c r="E50" i="1"/>
  <c r="F50" i="1"/>
  <c r="G50" i="1"/>
  <c r="H50" i="1"/>
  <c r="I50" i="1"/>
  <c r="J50" i="1"/>
  <c r="K50" i="1"/>
  <c r="L50" i="1"/>
  <c r="M50" i="1"/>
  <c r="E51" i="1"/>
  <c r="F51" i="1"/>
  <c r="G51" i="1"/>
  <c r="H51" i="1"/>
  <c r="I51" i="1"/>
  <c r="J51" i="1"/>
  <c r="K51" i="1"/>
  <c r="L51" i="1"/>
  <c r="M51" i="1"/>
  <c r="E52" i="1"/>
  <c r="F52" i="1"/>
  <c r="G52" i="1"/>
  <c r="H52" i="1"/>
  <c r="I52" i="1"/>
  <c r="J52" i="1"/>
  <c r="K52" i="1"/>
  <c r="L52" i="1"/>
  <c r="M52" i="1"/>
  <c r="E53" i="1"/>
  <c r="F53" i="1"/>
  <c r="G53" i="1"/>
  <c r="H53" i="1"/>
  <c r="I53" i="1"/>
  <c r="J53" i="1"/>
  <c r="K53" i="1"/>
  <c r="L53" i="1"/>
  <c r="M53" i="1"/>
  <c r="E54" i="1"/>
  <c r="F54" i="1"/>
  <c r="G54" i="1"/>
  <c r="H54" i="1"/>
  <c r="I54" i="1"/>
  <c r="J54" i="1"/>
  <c r="K54" i="1"/>
  <c r="L54" i="1"/>
  <c r="M54" i="1"/>
  <c r="E55" i="1"/>
  <c r="F55" i="1"/>
  <c r="G55" i="1"/>
  <c r="H55" i="1"/>
  <c r="I55" i="1"/>
  <c r="J55" i="1"/>
  <c r="K55" i="1"/>
  <c r="L55" i="1"/>
  <c r="M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K57" i="1"/>
  <c r="L57" i="1"/>
  <c r="M57" i="1"/>
  <c r="E58" i="1"/>
  <c r="F58" i="1"/>
  <c r="G58" i="1"/>
  <c r="H58" i="1"/>
  <c r="I58" i="1"/>
  <c r="J58" i="1"/>
  <c r="K58" i="1"/>
  <c r="L58" i="1"/>
  <c r="M58" i="1"/>
  <c r="E59" i="1"/>
  <c r="F59" i="1"/>
  <c r="G59" i="1"/>
  <c r="H59" i="1"/>
  <c r="I59" i="1"/>
  <c r="J59" i="1"/>
  <c r="K59" i="1"/>
  <c r="L59" i="1"/>
  <c r="M59" i="1"/>
  <c r="E60" i="1"/>
  <c r="F60" i="1"/>
  <c r="G60" i="1"/>
  <c r="H60" i="1"/>
  <c r="I60" i="1"/>
  <c r="J60" i="1"/>
  <c r="K60" i="1"/>
  <c r="L60" i="1"/>
  <c r="M60" i="1"/>
  <c r="E61" i="1"/>
  <c r="F61" i="1"/>
  <c r="G61" i="1"/>
  <c r="H61" i="1"/>
  <c r="I61" i="1"/>
  <c r="J61" i="1"/>
  <c r="K61" i="1"/>
  <c r="L61" i="1"/>
  <c r="M61" i="1"/>
  <c r="E62" i="1"/>
  <c r="F62" i="1"/>
  <c r="G62" i="1"/>
  <c r="H62" i="1"/>
  <c r="I62" i="1"/>
  <c r="J62" i="1"/>
  <c r="K62" i="1"/>
  <c r="L62" i="1"/>
  <c r="M62" i="1"/>
  <c r="E63" i="1"/>
  <c r="F63" i="1"/>
  <c r="G63" i="1"/>
  <c r="H63" i="1"/>
  <c r="I63" i="1"/>
  <c r="J63" i="1"/>
  <c r="K63" i="1"/>
  <c r="L63" i="1"/>
  <c r="M63" i="1"/>
  <c r="E64" i="1"/>
  <c r="F64" i="1"/>
  <c r="G64" i="1"/>
  <c r="H64" i="1"/>
  <c r="I64" i="1"/>
  <c r="J64" i="1"/>
  <c r="K64" i="1"/>
  <c r="L64" i="1"/>
  <c r="M64" i="1"/>
  <c r="E65" i="1"/>
  <c r="F65" i="1"/>
  <c r="G65" i="1"/>
  <c r="H65" i="1"/>
  <c r="I65" i="1"/>
  <c r="J65" i="1"/>
  <c r="K65" i="1"/>
  <c r="L65" i="1"/>
  <c r="M65" i="1"/>
  <c r="E66" i="1"/>
  <c r="F66" i="1"/>
  <c r="G66" i="1"/>
  <c r="H66" i="1"/>
  <c r="I66" i="1"/>
  <c r="J66" i="1"/>
  <c r="K66" i="1"/>
  <c r="L66" i="1"/>
  <c r="M66" i="1"/>
  <c r="E67" i="1"/>
  <c r="F67" i="1"/>
  <c r="G67" i="1"/>
  <c r="H67" i="1"/>
  <c r="I67" i="1"/>
  <c r="J67" i="1"/>
  <c r="K67" i="1"/>
  <c r="L67" i="1"/>
  <c r="M67" i="1"/>
  <c r="E68" i="1"/>
  <c r="F68" i="1"/>
  <c r="G68" i="1"/>
  <c r="H68" i="1"/>
  <c r="I68" i="1"/>
  <c r="J68" i="1"/>
  <c r="K68" i="1"/>
  <c r="L68" i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K78" i="1"/>
  <c r="L78" i="1"/>
  <c r="M78" i="1"/>
  <c r="E79" i="1"/>
  <c r="F79" i="1"/>
  <c r="G79" i="1"/>
  <c r="H79" i="1"/>
  <c r="I79" i="1"/>
  <c r="J79" i="1"/>
  <c r="K79" i="1"/>
  <c r="L79" i="1"/>
  <c r="M79" i="1"/>
  <c r="E80" i="1"/>
  <c r="F80" i="1"/>
  <c r="G80" i="1"/>
  <c r="H80" i="1"/>
  <c r="I80" i="1"/>
  <c r="J80" i="1"/>
  <c r="K80" i="1"/>
  <c r="L80" i="1"/>
  <c r="M80" i="1"/>
  <c r="E81" i="1"/>
  <c r="F81" i="1"/>
  <c r="G81" i="1"/>
  <c r="H81" i="1"/>
  <c r="I81" i="1"/>
  <c r="J81" i="1"/>
  <c r="K81" i="1"/>
  <c r="L81" i="1"/>
  <c r="M81" i="1"/>
  <c r="E82" i="1"/>
  <c r="F82" i="1"/>
  <c r="G82" i="1"/>
  <c r="H82" i="1"/>
  <c r="I82" i="1"/>
  <c r="J82" i="1"/>
  <c r="K82" i="1"/>
  <c r="L82" i="1"/>
  <c r="M82" i="1"/>
  <c r="E83" i="1"/>
  <c r="F83" i="1"/>
  <c r="G83" i="1"/>
  <c r="H83" i="1"/>
  <c r="I83" i="1"/>
  <c r="J83" i="1"/>
  <c r="K83" i="1"/>
  <c r="L83" i="1"/>
  <c r="M83" i="1"/>
  <c r="E84" i="1"/>
  <c r="F84" i="1"/>
  <c r="G84" i="1"/>
  <c r="H84" i="1"/>
  <c r="I84" i="1"/>
  <c r="J84" i="1"/>
  <c r="K84" i="1"/>
  <c r="L84" i="1"/>
  <c r="M84" i="1"/>
  <c r="E85" i="1"/>
  <c r="F85" i="1"/>
  <c r="G85" i="1"/>
  <c r="H85" i="1"/>
  <c r="I85" i="1"/>
  <c r="J85" i="1"/>
  <c r="K85" i="1"/>
  <c r="L85" i="1"/>
  <c r="M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K87" i="1"/>
  <c r="L87" i="1"/>
  <c r="M87" i="1"/>
  <c r="E88" i="1"/>
  <c r="F88" i="1"/>
  <c r="G88" i="1"/>
  <c r="H88" i="1"/>
  <c r="I88" i="1"/>
  <c r="J88" i="1"/>
  <c r="K88" i="1"/>
  <c r="L88" i="1"/>
  <c r="M88" i="1"/>
  <c r="E89" i="1"/>
  <c r="F89" i="1"/>
  <c r="G89" i="1"/>
  <c r="H89" i="1"/>
  <c r="I89" i="1"/>
  <c r="J89" i="1"/>
  <c r="K89" i="1"/>
  <c r="L89" i="1"/>
  <c r="M89" i="1"/>
  <c r="E90" i="1"/>
  <c r="F90" i="1"/>
  <c r="G90" i="1"/>
  <c r="H90" i="1"/>
  <c r="I90" i="1"/>
  <c r="J90" i="1"/>
  <c r="K90" i="1"/>
  <c r="L90" i="1"/>
  <c r="M90" i="1"/>
  <c r="E91" i="1"/>
  <c r="F91" i="1"/>
  <c r="G91" i="1"/>
  <c r="H91" i="1"/>
  <c r="I91" i="1"/>
  <c r="J91" i="1"/>
  <c r="K91" i="1"/>
  <c r="L91" i="1"/>
  <c r="M91" i="1"/>
  <c r="E92" i="1"/>
  <c r="F92" i="1"/>
  <c r="G92" i="1"/>
  <c r="H92" i="1"/>
  <c r="I92" i="1"/>
  <c r="J92" i="1"/>
  <c r="K92" i="1"/>
  <c r="L92" i="1"/>
  <c r="M92" i="1"/>
  <c r="E93" i="1"/>
  <c r="F93" i="1"/>
  <c r="G93" i="1"/>
  <c r="H93" i="1"/>
  <c r="I93" i="1"/>
  <c r="J93" i="1"/>
  <c r="K93" i="1"/>
  <c r="L93" i="1"/>
  <c r="M93" i="1"/>
  <c r="E94" i="1"/>
  <c r="F94" i="1"/>
  <c r="G94" i="1"/>
  <c r="H94" i="1"/>
  <c r="I94" i="1"/>
  <c r="J94" i="1"/>
  <c r="K94" i="1"/>
  <c r="L94" i="1"/>
  <c r="M94" i="1"/>
  <c r="E95" i="1"/>
  <c r="F95" i="1"/>
  <c r="G95" i="1"/>
  <c r="H95" i="1"/>
  <c r="I95" i="1"/>
  <c r="J95" i="1"/>
  <c r="K95" i="1"/>
  <c r="L95" i="1"/>
  <c r="M95" i="1"/>
  <c r="E96" i="1"/>
  <c r="F96" i="1"/>
  <c r="G96" i="1"/>
  <c r="H96" i="1"/>
  <c r="I96" i="1"/>
  <c r="J96" i="1"/>
  <c r="K96" i="1"/>
  <c r="L96" i="1"/>
  <c r="M96" i="1"/>
  <c r="E97" i="1"/>
  <c r="F97" i="1"/>
  <c r="G97" i="1"/>
  <c r="H97" i="1"/>
  <c r="I97" i="1"/>
  <c r="J97" i="1"/>
  <c r="K97" i="1"/>
  <c r="L97" i="1"/>
  <c r="M97" i="1"/>
  <c r="E98" i="1"/>
  <c r="F98" i="1"/>
  <c r="G98" i="1"/>
  <c r="H98" i="1"/>
  <c r="I98" i="1"/>
  <c r="J98" i="1"/>
  <c r="K98" i="1"/>
  <c r="L98" i="1"/>
  <c r="M98" i="1"/>
  <c r="E99" i="1"/>
  <c r="F99" i="1"/>
  <c r="G99" i="1"/>
  <c r="H99" i="1"/>
  <c r="I99" i="1"/>
  <c r="J99" i="1"/>
  <c r="K99" i="1"/>
  <c r="L99" i="1"/>
  <c r="M99" i="1"/>
  <c r="E100" i="1"/>
  <c r="F100" i="1"/>
  <c r="G100" i="1"/>
  <c r="H100" i="1"/>
  <c r="I100" i="1"/>
  <c r="J100" i="1"/>
  <c r="K100" i="1"/>
  <c r="L100" i="1"/>
  <c r="M100" i="1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E103" i="1"/>
  <c r="F103" i="1"/>
  <c r="G103" i="1"/>
  <c r="H103" i="1"/>
  <c r="I103" i="1"/>
  <c r="J103" i="1"/>
  <c r="K103" i="1"/>
  <c r="L103" i="1"/>
  <c r="M103" i="1"/>
  <c r="E104" i="1"/>
  <c r="F104" i="1"/>
  <c r="G104" i="1"/>
  <c r="H104" i="1"/>
  <c r="I104" i="1"/>
  <c r="J104" i="1"/>
  <c r="K104" i="1"/>
  <c r="L104" i="1"/>
  <c r="M104" i="1"/>
  <c r="E105" i="1"/>
  <c r="F105" i="1"/>
  <c r="G105" i="1"/>
  <c r="H105" i="1"/>
  <c r="I105" i="1"/>
  <c r="J105" i="1"/>
  <c r="K105" i="1"/>
  <c r="L105" i="1"/>
  <c r="M105" i="1"/>
  <c r="E106" i="1"/>
  <c r="F106" i="1"/>
  <c r="G106" i="1"/>
  <c r="H106" i="1"/>
  <c r="I106" i="1"/>
  <c r="J106" i="1"/>
  <c r="K106" i="1"/>
  <c r="L106" i="1"/>
  <c r="M106" i="1"/>
  <c r="E107" i="1"/>
  <c r="F107" i="1"/>
  <c r="G107" i="1"/>
  <c r="H107" i="1"/>
  <c r="I107" i="1"/>
  <c r="J107" i="1"/>
  <c r="K107" i="1"/>
  <c r="L107" i="1"/>
  <c r="M107" i="1"/>
  <c r="E108" i="1"/>
  <c r="F108" i="1"/>
  <c r="G108" i="1"/>
  <c r="H108" i="1"/>
  <c r="I108" i="1"/>
  <c r="J108" i="1"/>
  <c r="K108" i="1"/>
  <c r="L108" i="1"/>
  <c r="M108" i="1"/>
  <c r="E109" i="1"/>
  <c r="F109" i="1"/>
  <c r="G109" i="1"/>
  <c r="H109" i="1"/>
  <c r="I109" i="1"/>
  <c r="J109" i="1"/>
  <c r="K109" i="1"/>
  <c r="L109" i="1"/>
  <c r="M109" i="1"/>
  <c r="E110" i="1"/>
  <c r="F110" i="1"/>
  <c r="G110" i="1"/>
  <c r="H110" i="1"/>
  <c r="I110" i="1"/>
  <c r="J110" i="1"/>
  <c r="K110" i="1"/>
  <c r="L110" i="1"/>
  <c r="M110" i="1"/>
  <c r="E111" i="1"/>
  <c r="F111" i="1"/>
  <c r="G111" i="1"/>
  <c r="H111" i="1"/>
  <c r="I111" i="1"/>
  <c r="J111" i="1"/>
  <c r="K111" i="1"/>
  <c r="L111" i="1"/>
  <c r="M111" i="1"/>
  <c r="E112" i="1"/>
  <c r="F112" i="1"/>
  <c r="G112" i="1"/>
  <c r="H112" i="1"/>
  <c r="I112" i="1"/>
  <c r="J112" i="1"/>
  <c r="K112" i="1"/>
  <c r="L112" i="1"/>
  <c r="M112" i="1"/>
  <c r="E113" i="1"/>
  <c r="F113" i="1"/>
  <c r="G113" i="1"/>
  <c r="H113" i="1"/>
  <c r="I113" i="1"/>
  <c r="J113" i="1"/>
  <c r="K113" i="1"/>
  <c r="L113" i="1"/>
  <c r="M113" i="1"/>
  <c r="E114" i="1"/>
  <c r="F114" i="1"/>
  <c r="G114" i="1"/>
  <c r="H114" i="1"/>
  <c r="I114" i="1"/>
  <c r="J114" i="1"/>
  <c r="K114" i="1"/>
  <c r="L114" i="1"/>
  <c r="M114" i="1"/>
  <c r="E115" i="1"/>
  <c r="F115" i="1"/>
  <c r="G115" i="1"/>
  <c r="H115" i="1"/>
  <c r="I115" i="1"/>
  <c r="J115" i="1"/>
  <c r="K115" i="1"/>
  <c r="L115" i="1"/>
  <c r="M115" i="1"/>
  <c r="E116" i="1"/>
  <c r="F116" i="1"/>
  <c r="G116" i="1"/>
  <c r="H116" i="1"/>
  <c r="I116" i="1"/>
  <c r="J116" i="1"/>
  <c r="K116" i="1"/>
  <c r="L116" i="1"/>
  <c r="M116" i="1"/>
  <c r="E117" i="1"/>
  <c r="F117" i="1"/>
  <c r="G117" i="1"/>
  <c r="H117" i="1"/>
  <c r="I117" i="1"/>
  <c r="J117" i="1"/>
  <c r="K117" i="1"/>
  <c r="L117" i="1"/>
  <c r="M117" i="1"/>
  <c r="E118" i="1"/>
  <c r="F118" i="1"/>
  <c r="G118" i="1"/>
  <c r="H118" i="1"/>
  <c r="I118" i="1"/>
  <c r="J118" i="1"/>
  <c r="K118" i="1"/>
  <c r="L118" i="1"/>
  <c r="M118" i="1"/>
  <c r="E119" i="1"/>
  <c r="F119" i="1"/>
  <c r="G119" i="1"/>
  <c r="H119" i="1"/>
  <c r="I119" i="1"/>
  <c r="J119" i="1"/>
  <c r="K119" i="1"/>
  <c r="L119" i="1"/>
  <c r="M119" i="1"/>
  <c r="E120" i="1"/>
  <c r="F120" i="1"/>
  <c r="G120" i="1"/>
  <c r="H120" i="1"/>
  <c r="I120" i="1"/>
  <c r="J120" i="1"/>
  <c r="K120" i="1"/>
  <c r="L120" i="1"/>
  <c r="M120" i="1"/>
  <c r="E121" i="1"/>
  <c r="F121" i="1"/>
  <c r="G121" i="1"/>
  <c r="H121" i="1"/>
  <c r="I121" i="1"/>
  <c r="J121" i="1"/>
  <c r="K121" i="1"/>
  <c r="L121" i="1"/>
  <c r="M121" i="1"/>
  <c r="E122" i="1"/>
  <c r="F122" i="1"/>
  <c r="G122" i="1"/>
  <c r="H122" i="1"/>
  <c r="I122" i="1"/>
  <c r="J122" i="1"/>
  <c r="K122" i="1"/>
  <c r="L122" i="1"/>
  <c r="M122" i="1"/>
  <c r="E123" i="1"/>
  <c r="F123" i="1"/>
  <c r="G123" i="1"/>
  <c r="H123" i="1"/>
  <c r="I123" i="1"/>
  <c r="J123" i="1"/>
  <c r="K123" i="1"/>
  <c r="L123" i="1"/>
  <c r="M123" i="1"/>
  <c r="E124" i="1"/>
  <c r="F124" i="1"/>
  <c r="G124" i="1"/>
  <c r="H124" i="1"/>
  <c r="I124" i="1"/>
  <c r="J124" i="1"/>
  <c r="K124" i="1"/>
  <c r="L124" i="1"/>
  <c r="M124" i="1"/>
  <c r="E125" i="1"/>
  <c r="F125" i="1"/>
  <c r="G125" i="1"/>
  <c r="H125" i="1"/>
  <c r="I125" i="1"/>
  <c r="J125" i="1"/>
  <c r="K125" i="1"/>
  <c r="L125" i="1"/>
  <c r="M125" i="1"/>
  <c r="E126" i="1"/>
  <c r="F126" i="1"/>
  <c r="G126" i="1"/>
  <c r="H126" i="1"/>
  <c r="I126" i="1"/>
  <c r="J126" i="1"/>
  <c r="K126" i="1"/>
  <c r="L126" i="1"/>
  <c r="M126" i="1"/>
  <c r="E127" i="1"/>
  <c r="F127" i="1"/>
  <c r="G127" i="1"/>
  <c r="H127" i="1"/>
  <c r="I127" i="1"/>
  <c r="J127" i="1"/>
  <c r="K127" i="1"/>
  <c r="L127" i="1"/>
  <c r="M127" i="1"/>
  <c r="E128" i="1"/>
  <c r="F128" i="1"/>
  <c r="G128" i="1"/>
  <c r="H128" i="1"/>
  <c r="I128" i="1"/>
  <c r="J128" i="1"/>
  <c r="K128" i="1"/>
  <c r="L128" i="1"/>
  <c r="M128" i="1"/>
  <c r="E129" i="1"/>
  <c r="F129" i="1"/>
  <c r="G129" i="1"/>
  <c r="H129" i="1"/>
  <c r="I129" i="1"/>
  <c r="J129" i="1"/>
  <c r="K129" i="1"/>
  <c r="L129" i="1"/>
  <c r="M129" i="1"/>
  <c r="E130" i="1"/>
  <c r="F130" i="1"/>
  <c r="G130" i="1"/>
  <c r="H130" i="1"/>
  <c r="I130" i="1"/>
  <c r="J130" i="1"/>
  <c r="K130" i="1"/>
  <c r="L130" i="1"/>
  <c r="M130" i="1"/>
  <c r="E131" i="1"/>
  <c r="F131" i="1"/>
  <c r="G131" i="1"/>
  <c r="H131" i="1"/>
  <c r="I131" i="1"/>
  <c r="J131" i="1"/>
  <c r="K131" i="1"/>
  <c r="L131" i="1"/>
  <c r="M131" i="1"/>
  <c r="E132" i="1"/>
  <c r="F132" i="1"/>
  <c r="G132" i="1"/>
  <c r="H132" i="1"/>
  <c r="I132" i="1"/>
  <c r="J132" i="1"/>
  <c r="K132" i="1"/>
  <c r="L132" i="1"/>
  <c r="M132" i="1"/>
  <c r="E133" i="1"/>
  <c r="F133" i="1"/>
  <c r="G133" i="1"/>
  <c r="H133" i="1"/>
  <c r="I133" i="1"/>
  <c r="J133" i="1"/>
  <c r="K133" i="1"/>
  <c r="L133" i="1"/>
  <c r="M133" i="1"/>
  <c r="E134" i="1"/>
  <c r="F134" i="1"/>
  <c r="G134" i="1"/>
  <c r="H134" i="1"/>
  <c r="I134" i="1"/>
  <c r="J134" i="1"/>
  <c r="K134" i="1"/>
  <c r="L134" i="1"/>
  <c r="M134" i="1"/>
  <c r="E135" i="1"/>
  <c r="F135" i="1"/>
  <c r="G135" i="1"/>
  <c r="H135" i="1"/>
  <c r="I135" i="1"/>
  <c r="J135" i="1"/>
  <c r="K135" i="1"/>
  <c r="L135" i="1"/>
  <c r="M135" i="1"/>
  <c r="E136" i="1"/>
  <c r="F136" i="1"/>
  <c r="G136" i="1"/>
  <c r="H136" i="1"/>
  <c r="I136" i="1"/>
  <c r="J136" i="1"/>
  <c r="K136" i="1"/>
  <c r="L136" i="1"/>
  <c r="M136" i="1"/>
  <c r="E137" i="1"/>
  <c r="F137" i="1"/>
  <c r="G137" i="1"/>
  <c r="H137" i="1"/>
  <c r="I137" i="1"/>
  <c r="J137" i="1"/>
  <c r="K137" i="1"/>
  <c r="L137" i="1"/>
  <c r="M137" i="1"/>
  <c r="E138" i="1"/>
  <c r="F138" i="1"/>
  <c r="G138" i="1"/>
  <c r="H138" i="1"/>
  <c r="I138" i="1"/>
  <c r="J138" i="1"/>
  <c r="K138" i="1"/>
  <c r="L138" i="1"/>
  <c r="M138" i="1"/>
  <c r="E139" i="1"/>
  <c r="F139" i="1"/>
  <c r="G139" i="1"/>
  <c r="H139" i="1"/>
  <c r="I139" i="1"/>
  <c r="J139" i="1"/>
  <c r="K139" i="1"/>
  <c r="L139" i="1"/>
  <c r="M139" i="1"/>
  <c r="E140" i="1"/>
  <c r="F140" i="1"/>
  <c r="G140" i="1"/>
  <c r="H140" i="1"/>
  <c r="I140" i="1"/>
  <c r="J140" i="1"/>
  <c r="K140" i="1"/>
  <c r="L140" i="1"/>
  <c r="M140" i="1"/>
  <c r="E141" i="1"/>
  <c r="F141" i="1"/>
  <c r="G141" i="1"/>
  <c r="H141" i="1"/>
  <c r="I141" i="1"/>
  <c r="J141" i="1"/>
  <c r="K141" i="1"/>
  <c r="L141" i="1"/>
  <c r="M141" i="1"/>
  <c r="E142" i="1"/>
  <c r="F142" i="1"/>
  <c r="G142" i="1"/>
  <c r="H142" i="1"/>
  <c r="I142" i="1"/>
  <c r="J142" i="1"/>
  <c r="K142" i="1"/>
  <c r="L142" i="1"/>
  <c r="M142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E145" i="1"/>
  <c r="F145" i="1"/>
  <c r="G145" i="1"/>
  <c r="H145" i="1"/>
  <c r="I145" i="1"/>
  <c r="J145" i="1"/>
  <c r="K145" i="1"/>
  <c r="L145" i="1"/>
  <c r="M145" i="1"/>
  <c r="E146" i="1"/>
  <c r="F146" i="1"/>
  <c r="G146" i="1"/>
  <c r="H146" i="1"/>
  <c r="I146" i="1"/>
  <c r="J146" i="1"/>
  <c r="K146" i="1"/>
  <c r="L146" i="1"/>
  <c r="M146" i="1"/>
  <c r="E147" i="1"/>
  <c r="F147" i="1"/>
  <c r="G147" i="1"/>
  <c r="H147" i="1"/>
  <c r="I147" i="1"/>
  <c r="J147" i="1"/>
  <c r="K147" i="1"/>
  <c r="L147" i="1"/>
  <c r="M147" i="1"/>
  <c r="E148" i="1"/>
  <c r="F148" i="1"/>
  <c r="G148" i="1"/>
  <c r="H148" i="1"/>
  <c r="I148" i="1"/>
  <c r="J148" i="1"/>
  <c r="K148" i="1"/>
  <c r="L148" i="1"/>
  <c r="M148" i="1"/>
  <c r="E149" i="1"/>
  <c r="F149" i="1"/>
  <c r="G149" i="1"/>
  <c r="H149" i="1"/>
  <c r="I149" i="1"/>
  <c r="J149" i="1"/>
  <c r="K149" i="1"/>
  <c r="L149" i="1"/>
  <c r="M149" i="1"/>
  <c r="E150" i="1"/>
  <c r="F150" i="1"/>
  <c r="G150" i="1"/>
  <c r="H150" i="1"/>
  <c r="I150" i="1"/>
  <c r="J150" i="1"/>
  <c r="K150" i="1"/>
  <c r="L150" i="1"/>
  <c r="M150" i="1"/>
  <c r="E151" i="1"/>
  <c r="F151" i="1"/>
  <c r="G151" i="1"/>
  <c r="H151" i="1"/>
  <c r="I151" i="1"/>
  <c r="J151" i="1"/>
  <c r="K151" i="1"/>
  <c r="L151" i="1"/>
  <c r="M151" i="1"/>
  <c r="E152" i="1"/>
  <c r="F152" i="1"/>
  <c r="G152" i="1"/>
  <c r="H152" i="1"/>
  <c r="I152" i="1"/>
  <c r="J152" i="1"/>
  <c r="K152" i="1"/>
  <c r="L152" i="1"/>
  <c r="M152" i="1"/>
  <c r="E153" i="1"/>
  <c r="F153" i="1"/>
  <c r="G153" i="1"/>
  <c r="H153" i="1"/>
  <c r="I153" i="1"/>
  <c r="J153" i="1"/>
  <c r="K153" i="1"/>
  <c r="L153" i="1"/>
  <c r="M153" i="1"/>
  <c r="E154" i="1"/>
  <c r="F154" i="1"/>
  <c r="G154" i="1"/>
  <c r="H154" i="1"/>
  <c r="I154" i="1"/>
  <c r="J154" i="1"/>
  <c r="K154" i="1"/>
  <c r="L154" i="1"/>
  <c r="M154" i="1"/>
  <c r="E155" i="1"/>
  <c r="F155" i="1"/>
  <c r="G155" i="1"/>
  <c r="H155" i="1"/>
  <c r="I155" i="1"/>
  <c r="J155" i="1"/>
  <c r="K155" i="1"/>
  <c r="L155" i="1"/>
  <c r="M155" i="1"/>
  <c r="E156" i="1"/>
  <c r="F156" i="1"/>
  <c r="G156" i="1"/>
  <c r="H156" i="1"/>
  <c r="I156" i="1"/>
  <c r="J156" i="1"/>
  <c r="K156" i="1"/>
  <c r="L156" i="1"/>
  <c r="M156" i="1"/>
  <c r="E157" i="1"/>
  <c r="F157" i="1"/>
  <c r="G157" i="1"/>
  <c r="H157" i="1"/>
  <c r="I157" i="1"/>
  <c r="J157" i="1"/>
  <c r="K157" i="1"/>
  <c r="L157" i="1"/>
  <c r="M157" i="1"/>
  <c r="E158" i="1"/>
  <c r="F158" i="1"/>
  <c r="G158" i="1"/>
  <c r="H158" i="1"/>
  <c r="I158" i="1"/>
  <c r="J158" i="1"/>
  <c r="K158" i="1"/>
  <c r="L158" i="1"/>
  <c r="M158" i="1"/>
  <c r="E159" i="1"/>
  <c r="F159" i="1"/>
  <c r="G159" i="1"/>
  <c r="H159" i="1"/>
  <c r="I159" i="1"/>
  <c r="J159" i="1"/>
  <c r="K159" i="1"/>
  <c r="L159" i="1"/>
  <c r="M159" i="1"/>
  <c r="E160" i="1"/>
  <c r="F160" i="1"/>
  <c r="G160" i="1"/>
  <c r="H160" i="1"/>
  <c r="I160" i="1"/>
  <c r="J160" i="1"/>
  <c r="K160" i="1"/>
  <c r="L160" i="1"/>
  <c r="M160" i="1"/>
  <c r="E161" i="1"/>
  <c r="F161" i="1"/>
  <c r="G161" i="1"/>
  <c r="H161" i="1"/>
  <c r="I161" i="1"/>
  <c r="J161" i="1"/>
  <c r="K161" i="1"/>
  <c r="L161" i="1"/>
  <c r="M161" i="1"/>
  <c r="E162" i="1"/>
  <c r="F162" i="1"/>
  <c r="G162" i="1"/>
  <c r="H162" i="1"/>
  <c r="I162" i="1"/>
  <c r="J162" i="1"/>
  <c r="K162" i="1"/>
  <c r="L162" i="1"/>
  <c r="M162" i="1"/>
  <c r="E163" i="1"/>
  <c r="F163" i="1"/>
  <c r="G163" i="1"/>
  <c r="H163" i="1"/>
  <c r="I163" i="1"/>
  <c r="J163" i="1"/>
  <c r="K163" i="1"/>
  <c r="L163" i="1"/>
  <c r="M163" i="1"/>
  <c r="E164" i="1"/>
  <c r="F164" i="1"/>
  <c r="G164" i="1"/>
  <c r="H164" i="1"/>
  <c r="I164" i="1"/>
  <c r="J164" i="1"/>
  <c r="K164" i="1"/>
  <c r="L164" i="1"/>
  <c r="M164" i="1"/>
  <c r="E165" i="1"/>
  <c r="F165" i="1"/>
  <c r="G165" i="1"/>
  <c r="H165" i="1"/>
  <c r="I165" i="1"/>
  <c r="J165" i="1"/>
  <c r="K165" i="1"/>
  <c r="L165" i="1"/>
  <c r="M165" i="1"/>
  <c r="E166" i="1"/>
  <c r="F166" i="1"/>
  <c r="G166" i="1"/>
  <c r="H166" i="1"/>
  <c r="I166" i="1"/>
  <c r="J166" i="1"/>
  <c r="K166" i="1"/>
  <c r="L166" i="1"/>
  <c r="M166" i="1"/>
  <c r="E167" i="1"/>
  <c r="F167" i="1"/>
  <c r="G167" i="1"/>
  <c r="H167" i="1"/>
  <c r="I167" i="1"/>
  <c r="J167" i="1"/>
  <c r="K167" i="1"/>
  <c r="L167" i="1"/>
  <c r="M167" i="1"/>
  <c r="E168" i="1"/>
  <c r="F168" i="1"/>
  <c r="G168" i="1"/>
  <c r="H168" i="1"/>
  <c r="I168" i="1"/>
  <c r="J168" i="1"/>
  <c r="K168" i="1"/>
  <c r="L168" i="1"/>
  <c r="M168" i="1"/>
  <c r="E169" i="1"/>
  <c r="F169" i="1"/>
  <c r="G169" i="1"/>
  <c r="H169" i="1"/>
  <c r="I169" i="1"/>
  <c r="J169" i="1"/>
  <c r="K169" i="1"/>
  <c r="L169" i="1"/>
  <c r="M169" i="1"/>
  <c r="E170" i="1"/>
  <c r="F170" i="1"/>
  <c r="G170" i="1"/>
  <c r="H170" i="1"/>
  <c r="I170" i="1"/>
  <c r="J170" i="1"/>
  <c r="K170" i="1"/>
  <c r="L170" i="1"/>
  <c r="M170" i="1"/>
  <c r="E171" i="1"/>
  <c r="F171" i="1"/>
  <c r="G171" i="1"/>
  <c r="H171" i="1"/>
  <c r="I171" i="1"/>
  <c r="J171" i="1"/>
  <c r="K171" i="1"/>
  <c r="L171" i="1"/>
  <c r="M171" i="1"/>
  <c r="E172" i="1"/>
  <c r="F172" i="1"/>
  <c r="G172" i="1"/>
  <c r="H172" i="1"/>
  <c r="I172" i="1"/>
  <c r="J172" i="1"/>
  <c r="K172" i="1"/>
  <c r="L172" i="1"/>
  <c r="M172" i="1"/>
  <c r="E173" i="1"/>
  <c r="F173" i="1"/>
  <c r="G173" i="1"/>
  <c r="H173" i="1"/>
  <c r="I173" i="1"/>
  <c r="J173" i="1"/>
  <c r="K173" i="1"/>
  <c r="L173" i="1"/>
  <c r="M173" i="1"/>
  <c r="E174" i="1"/>
  <c r="F174" i="1"/>
  <c r="G174" i="1"/>
  <c r="H174" i="1"/>
  <c r="I174" i="1"/>
  <c r="J174" i="1"/>
  <c r="K174" i="1"/>
  <c r="L174" i="1"/>
  <c r="M174" i="1"/>
  <c r="E175" i="1"/>
  <c r="F175" i="1"/>
  <c r="G175" i="1"/>
  <c r="H175" i="1"/>
  <c r="I175" i="1"/>
  <c r="J175" i="1"/>
  <c r="K175" i="1"/>
  <c r="L175" i="1"/>
  <c r="M175" i="1"/>
  <c r="E176" i="1"/>
  <c r="F176" i="1"/>
  <c r="G176" i="1"/>
  <c r="H176" i="1"/>
  <c r="I176" i="1"/>
  <c r="J176" i="1"/>
  <c r="K176" i="1"/>
  <c r="L176" i="1"/>
  <c r="M176" i="1"/>
  <c r="E177" i="1"/>
  <c r="F177" i="1"/>
  <c r="G177" i="1"/>
  <c r="H177" i="1"/>
  <c r="I177" i="1"/>
  <c r="J177" i="1"/>
  <c r="K177" i="1"/>
  <c r="L177" i="1"/>
  <c r="M177" i="1"/>
  <c r="E178" i="1"/>
  <c r="F178" i="1"/>
  <c r="G178" i="1"/>
  <c r="H178" i="1"/>
  <c r="I178" i="1"/>
  <c r="J178" i="1"/>
  <c r="K178" i="1"/>
  <c r="L178" i="1"/>
  <c r="M178" i="1"/>
  <c r="E179" i="1"/>
  <c r="F179" i="1"/>
  <c r="G179" i="1"/>
  <c r="H179" i="1"/>
  <c r="I179" i="1"/>
  <c r="J179" i="1"/>
  <c r="K179" i="1"/>
  <c r="L179" i="1"/>
  <c r="M179" i="1"/>
  <c r="E180" i="1"/>
  <c r="F180" i="1"/>
  <c r="G180" i="1"/>
  <c r="H180" i="1"/>
  <c r="I180" i="1"/>
  <c r="J180" i="1"/>
  <c r="K180" i="1"/>
  <c r="L180" i="1"/>
  <c r="M180" i="1"/>
  <c r="E181" i="1"/>
  <c r="F181" i="1"/>
  <c r="G181" i="1"/>
  <c r="H181" i="1"/>
  <c r="I181" i="1"/>
  <c r="J181" i="1"/>
  <c r="K181" i="1"/>
  <c r="L181" i="1"/>
  <c r="M181" i="1"/>
  <c r="E182" i="1"/>
  <c r="F182" i="1"/>
  <c r="G182" i="1"/>
  <c r="H182" i="1"/>
  <c r="I182" i="1"/>
  <c r="J182" i="1"/>
  <c r="K182" i="1"/>
  <c r="L182" i="1"/>
  <c r="M182" i="1"/>
  <c r="E183" i="1"/>
  <c r="F183" i="1"/>
  <c r="G183" i="1"/>
  <c r="H183" i="1"/>
  <c r="I183" i="1"/>
  <c r="J183" i="1"/>
  <c r="K183" i="1"/>
  <c r="L183" i="1"/>
  <c r="M183" i="1"/>
  <c r="E184" i="1"/>
  <c r="F184" i="1"/>
  <c r="G184" i="1"/>
  <c r="H184" i="1"/>
  <c r="I184" i="1"/>
  <c r="J184" i="1"/>
  <c r="K184" i="1"/>
  <c r="L184" i="1"/>
  <c r="M184" i="1"/>
  <c r="E185" i="1"/>
  <c r="F185" i="1"/>
  <c r="G185" i="1"/>
  <c r="H185" i="1"/>
  <c r="I185" i="1"/>
  <c r="J185" i="1"/>
  <c r="K185" i="1"/>
  <c r="L185" i="1"/>
  <c r="M185" i="1"/>
  <c r="E186" i="1"/>
  <c r="F186" i="1"/>
  <c r="G186" i="1"/>
  <c r="H186" i="1"/>
  <c r="I186" i="1"/>
  <c r="J186" i="1"/>
  <c r="K186" i="1"/>
  <c r="L186" i="1"/>
  <c r="M186" i="1"/>
  <c r="E187" i="1"/>
  <c r="F187" i="1"/>
  <c r="G187" i="1"/>
  <c r="H187" i="1"/>
  <c r="I187" i="1"/>
  <c r="J187" i="1"/>
  <c r="K187" i="1"/>
  <c r="L187" i="1"/>
  <c r="M187" i="1"/>
  <c r="E188" i="1"/>
  <c r="F188" i="1"/>
  <c r="G188" i="1"/>
  <c r="H188" i="1"/>
  <c r="I188" i="1"/>
  <c r="J188" i="1"/>
  <c r="K188" i="1"/>
  <c r="L188" i="1"/>
  <c r="M188" i="1"/>
  <c r="E189" i="1"/>
  <c r="F189" i="1"/>
  <c r="G189" i="1"/>
  <c r="H189" i="1"/>
  <c r="I189" i="1"/>
  <c r="J189" i="1"/>
  <c r="K189" i="1"/>
  <c r="L189" i="1"/>
  <c r="M189" i="1"/>
  <c r="E190" i="1"/>
  <c r="F190" i="1"/>
  <c r="G190" i="1"/>
  <c r="H190" i="1"/>
  <c r="I190" i="1"/>
  <c r="J190" i="1"/>
  <c r="K190" i="1"/>
  <c r="L190" i="1"/>
  <c r="M190" i="1"/>
  <c r="E191" i="1"/>
  <c r="F191" i="1"/>
  <c r="G191" i="1"/>
  <c r="H191" i="1"/>
  <c r="I191" i="1"/>
  <c r="J191" i="1"/>
  <c r="K191" i="1"/>
  <c r="L191" i="1"/>
  <c r="M191" i="1"/>
  <c r="E192" i="1"/>
  <c r="F192" i="1"/>
  <c r="G192" i="1"/>
  <c r="H192" i="1"/>
  <c r="I192" i="1"/>
  <c r="J192" i="1"/>
  <c r="K192" i="1"/>
  <c r="L192" i="1"/>
  <c r="M192" i="1"/>
  <c r="E193" i="1"/>
  <c r="F193" i="1"/>
  <c r="G193" i="1"/>
  <c r="H193" i="1"/>
  <c r="I193" i="1"/>
  <c r="J193" i="1"/>
  <c r="K193" i="1"/>
  <c r="L193" i="1"/>
  <c r="M193" i="1"/>
  <c r="E194" i="1"/>
  <c r="F194" i="1"/>
  <c r="G194" i="1"/>
  <c r="H194" i="1"/>
  <c r="I194" i="1"/>
  <c r="J194" i="1"/>
  <c r="K194" i="1"/>
  <c r="L194" i="1"/>
  <c r="M194" i="1"/>
  <c r="E195" i="1"/>
  <c r="F195" i="1"/>
  <c r="G195" i="1"/>
  <c r="H195" i="1"/>
  <c r="I195" i="1"/>
  <c r="J195" i="1"/>
  <c r="K195" i="1"/>
  <c r="L195" i="1"/>
  <c r="M195" i="1"/>
  <c r="E196" i="1"/>
  <c r="F196" i="1"/>
  <c r="G196" i="1"/>
  <c r="H196" i="1"/>
  <c r="I196" i="1"/>
  <c r="J196" i="1"/>
  <c r="K196" i="1"/>
  <c r="L196" i="1"/>
  <c r="M196" i="1"/>
  <c r="E197" i="1"/>
  <c r="F197" i="1"/>
  <c r="G197" i="1"/>
  <c r="H197" i="1"/>
  <c r="I197" i="1"/>
  <c r="J197" i="1"/>
  <c r="K197" i="1"/>
  <c r="L197" i="1"/>
  <c r="M197" i="1"/>
  <c r="E198" i="1"/>
  <c r="F198" i="1"/>
  <c r="G198" i="1"/>
  <c r="H198" i="1"/>
  <c r="I198" i="1"/>
  <c r="J198" i="1"/>
  <c r="K198" i="1"/>
  <c r="L198" i="1"/>
  <c r="M198" i="1"/>
  <c r="E199" i="1"/>
  <c r="F199" i="1"/>
  <c r="G199" i="1"/>
  <c r="H199" i="1"/>
  <c r="I199" i="1"/>
  <c r="J199" i="1"/>
  <c r="K199" i="1"/>
  <c r="L199" i="1"/>
  <c r="M199" i="1"/>
  <c r="E200" i="1"/>
  <c r="F200" i="1"/>
  <c r="G200" i="1"/>
  <c r="H200" i="1"/>
  <c r="I200" i="1"/>
  <c r="J200" i="1"/>
  <c r="K200" i="1"/>
  <c r="L200" i="1"/>
  <c r="M200" i="1"/>
  <c r="E201" i="1"/>
  <c r="F201" i="1"/>
  <c r="G201" i="1"/>
  <c r="H201" i="1"/>
  <c r="I201" i="1"/>
  <c r="J201" i="1"/>
  <c r="K201" i="1"/>
  <c r="L201" i="1"/>
  <c r="M201" i="1"/>
  <c r="E202" i="1"/>
  <c r="F202" i="1"/>
  <c r="G202" i="1"/>
  <c r="H202" i="1"/>
  <c r="I202" i="1"/>
  <c r="J202" i="1"/>
  <c r="K202" i="1"/>
  <c r="L202" i="1"/>
  <c r="M202" i="1"/>
  <c r="E203" i="1"/>
  <c r="F203" i="1"/>
  <c r="G203" i="1"/>
  <c r="H203" i="1"/>
  <c r="I203" i="1"/>
  <c r="J203" i="1"/>
  <c r="K203" i="1"/>
  <c r="L203" i="1"/>
  <c r="M203" i="1"/>
  <c r="E204" i="1"/>
  <c r="F204" i="1"/>
  <c r="G204" i="1"/>
  <c r="H204" i="1"/>
  <c r="I204" i="1"/>
  <c r="J204" i="1"/>
  <c r="K204" i="1"/>
  <c r="L204" i="1"/>
  <c r="M204" i="1"/>
  <c r="E205" i="1"/>
  <c r="F205" i="1"/>
  <c r="G205" i="1"/>
  <c r="H205" i="1"/>
  <c r="I205" i="1"/>
  <c r="J205" i="1"/>
  <c r="K205" i="1"/>
  <c r="L205" i="1"/>
  <c r="M205" i="1"/>
  <c r="E206" i="1"/>
  <c r="F206" i="1"/>
  <c r="G206" i="1"/>
  <c r="H206" i="1"/>
  <c r="I206" i="1"/>
  <c r="J206" i="1"/>
  <c r="K206" i="1"/>
  <c r="L206" i="1"/>
  <c r="M206" i="1"/>
  <c r="E207" i="1"/>
  <c r="F207" i="1"/>
  <c r="G207" i="1"/>
  <c r="H207" i="1"/>
  <c r="I207" i="1"/>
  <c r="J207" i="1"/>
  <c r="K207" i="1"/>
  <c r="L207" i="1"/>
  <c r="M207" i="1"/>
  <c r="E208" i="1"/>
  <c r="F208" i="1"/>
  <c r="G208" i="1"/>
  <c r="H208" i="1"/>
  <c r="I208" i="1"/>
  <c r="J208" i="1"/>
  <c r="K208" i="1"/>
  <c r="L208" i="1"/>
  <c r="M208" i="1"/>
  <c r="E209" i="1"/>
  <c r="F209" i="1"/>
  <c r="G209" i="1"/>
  <c r="H209" i="1"/>
  <c r="I209" i="1"/>
  <c r="J209" i="1"/>
  <c r="K209" i="1"/>
  <c r="L209" i="1"/>
  <c r="M209" i="1"/>
  <c r="E210" i="1"/>
  <c r="F210" i="1"/>
  <c r="G210" i="1"/>
  <c r="H210" i="1"/>
  <c r="I210" i="1"/>
  <c r="J210" i="1"/>
  <c r="K210" i="1"/>
  <c r="L210" i="1"/>
  <c r="M210" i="1"/>
  <c r="E211" i="1"/>
  <c r="F211" i="1"/>
  <c r="G211" i="1"/>
  <c r="H211" i="1"/>
  <c r="I211" i="1"/>
  <c r="J211" i="1"/>
  <c r="K211" i="1"/>
  <c r="L211" i="1"/>
  <c r="M211" i="1"/>
  <c r="E212" i="1"/>
  <c r="F212" i="1"/>
  <c r="G212" i="1"/>
  <c r="H212" i="1"/>
  <c r="I212" i="1"/>
  <c r="J212" i="1"/>
  <c r="K212" i="1"/>
  <c r="L212" i="1"/>
  <c r="M212" i="1"/>
  <c r="E213" i="1"/>
  <c r="F213" i="1"/>
  <c r="G213" i="1"/>
  <c r="H213" i="1"/>
  <c r="I213" i="1"/>
  <c r="J213" i="1"/>
  <c r="K213" i="1"/>
  <c r="L213" i="1"/>
  <c r="M213" i="1"/>
  <c r="E214" i="1"/>
  <c r="F214" i="1"/>
  <c r="G214" i="1"/>
  <c r="H214" i="1"/>
  <c r="I214" i="1"/>
  <c r="J214" i="1"/>
  <c r="K214" i="1"/>
  <c r="L214" i="1"/>
  <c r="M214" i="1"/>
  <c r="E215" i="1"/>
  <c r="F215" i="1"/>
  <c r="G215" i="1"/>
  <c r="H215" i="1"/>
  <c r="I215" i="1"/>
  <c r="J215" i="1"/>
  <c r="K215" i="1"/>
  <c r="L215" i="1"/>
  <c r="M215" i="1"/>
  <c r="E216" i="1"/>
  <c r="F216" i="1"/>
  <c r="G216" i="1"/>
  <c r="H216" i="1"/>
  <c r="I216" i="1"/>
  <c r="J216" i="1"/>
  <c r="K216" i="1"/>
  <c r="L216" i="1"/>
  <c r="M216" i="1"/>
  <c r="E217" i="1"/>
  <c r="F217" i="1"/>
  <c r="G217" i="1"/>
  <c r="H217" i="1"/>
  <c r="I217" i="1"/>
  <c r="J217" i="1"/>
  <c r="K217" i="1"/>
  <c r="L217" i="1"/>
  <c r="M217" i="1"/>
  <c r="E218" i="1"/>
  <c r="F218" i="1"/>
  <c r="G218" i="1"/>
  <c r="H218" i="1"/>
  <c r="I218" i="1"/>
  <c r="J218" i="1"/>
  <c r="K218" i="1"/>
  <c r="L218" i="1"/>
  <c r="M218" i="1"/>
  <c r="E219" i="1"/>
  <c r="F219" i="1"/>
  <c r="G219" i="1"/>
  <c r="H219" i="1"/>
  <c r="I219" i="1"/>
  <c r="J219" i="1"/>
  <c r="K219" i="1"/>
  <c r="L219" i="1"/>
  <c r="M219" i="1"/>
  <c r="E220" i="1"/>
  <c r="F220" i="1"/>
  <c r="G220" i="1"/>
  <c r="H220" i="1"/>
  <c r="I220" i="1"/>
  <c r="J220" i="1"/>
  <c r="K220" i="1"/>
  <c r="L220" i="1"/>
  <c r="M220" i="1"/>
  <c r="E221" i="1"/>
  <c r="F221" i="1"/>
  <c r="G221" i="1"/>
  <c r="H221" i="1"/>
  <c r="I221" i="1"/>
  <c r="J221" i="1"/>
  <c r="K221" i="1"/>
  <c r="L221" i="1"/>
  <c r="M221" i="1"/>
  <c r="E222" i="1"/>
  <c r="F222" i="1"/>
  <c r="G222" i="1"/>
  <c r="H222" i="1"/>
  <c r="I222" i="1"/>
  <c r="J222" i="1"/>
  <c r="K222" i="1"/>
  <c r="L222" i="1"/>
  <c r="M222" i="1"/>
  <c r="E223" i="1"/>
  <c r="F223" i="1"/>
  <c r="G223" i="1"/>
  <c r="H223" i="1"/>
  <c r="I223" i="1"/>
  <c r="J223" i="1"/>
  <c r="K223" i="1"/>
  <c r="L223" i="1"/>
  <c r="M223" i="1"/>
  <c r="E224" i="1"/>
  <c r="F224" i="1"/>
  <c r="G224" i="1"/>
  <c r="H224" i="1"/>
  <c r="I224" i="1"/>
  <c r="J224" i="1"/>
  <c r="K224" i="1"/>
  <c r="L224" i="1"/>
  <c r="M224" i="1"/>
  <c r="E225" i="1"/>
  <c r="F225" i="1"/>
  <c r="G225" i="1"/>
  <c r="H225" i="1"/>
  <c r="I225" i="1"/>
  <c r="J225" i="1"/>
  <c r="K225" i="1"/>
  <c r="L225" i="1"/>
  <c r="M225" i="1"/>
  <c r="E226" i="1"/>
  <c r="F226" i="1"/>
  <c r="G226" i="1"/>
  <c r="H226" i="1"/>
  <c r="I226" i="1"/>
  <c r="J226" i="1"/>
  <c r="K226" i="1"/>
  <c r="L226" i="1"/>
  <c r="M226" i="1"/>
  <c r="E227" i="1"/>
  <c r="F227" i="1"/>
  <c r="G227" i="1"/>
  <c r="H227" i="1"/>
  <c r="I227" i="1"/>
  <c r="J227" i="1"/>
  <c r="K227" i="1"/>
  <c r="L227" i="1"/>
  <c r="M227" i="1"/>
  <c r="E228" i="1"/>
  <c r="F228" i="1"/>
  <c r="G228" i="1"/>
  <c r="H228" i="1"/>
  <c r="I228" i="1"/>
  <c r="J228" i="1"/>
  <c r="K228" i="1"/>
  <c r="L228" i="1"/>
  <c r="M228" i="1"/>
  <c r="E229" i="1"/>
  <c r="F229" i="1"/>
  <c r="G229" i="1"/>
  <c r="H229" i="1"/>
  <c r="I229" i="1"/>
  <c r="J229" i="1"/>
  <c r="K229" i="1"/>
  <c r="L229" i="1"/>
  <c r="M229" i="1"/>
  <c r="E230" i="1"/>
  <c r="F230" i="1"/>
  <c r="G230" i="1"/>
  <c r="H230" i="1"/>
  <c r="I230" i="1"/>
  <c r="J230" i="1"/>
  <c r="K230" i="1"/>
  <c r="L230" i="1"/>
  <c r="M230" i="1"/>
  <c r="E231" i="1"/>
  <c r="F231" i="1"/>
  <c r="G231" i="1"/>
  <c r="H231" i="1"/>
  <c r="I231" i="1"/>
  <c r="J231" i="1"/>
  <c r="K231" i="1"/>
  <c r="L231" i="1"/>
  <c r="M231" i="1"/>
  <c r="E232" i="1"/>
  <c r="F232" i="1"/>
  <c r="G232" i="1"/>
  <c r="H232" i="1"/>
  <c r="I232" i="1"/>
  <c r="J232" i="1"/>
  <c r="K232" i="1"/>
  <c r="L232" i="1"/>
  <c r="M232" i="1"/>
  <c r="E233" i="1"/>
  <c r="F233" i="1"/>
  <c r="G233" i="1"/>
  <c r="H233" i="1"/>
  <c r="I233" i="1"/>
  <c r="J233" i="1"/>
  <c r="K233" i="1"/>
  <c r="L233" i="1"/>
  <c r="M233" i="1"/>
  <c r="E234" i="1"/>
  <c r="F234" i="1"/>
  <c r="G234" i="1"/>
  <c r="H234" i="1"/>
  <c r="I234" i="1"/>
  <c r="J234" i="1"/>
  <c r="K234" i="1"/>
  <c r="L234" i="1"/>
  <c r="M234" i="1"/>
  <c r="E235" i="1"/>
  <c r="F235" i="1"/>
  <c r="G235" i="1"/>
  <c r="H235" i="1"/>
  <c r="I235" i="1"/>
  <c r="J235" i="1"/>
  <c r="K235" i="1"/>
  <c r="L235" i="1"/>
  <c r="M235" i="1"/>
  <c r="E236" i="1"/>
  <c r="F236" i="1"/>
  <c r="G236" i="1"/>
  <c r="H236" i="1"/>
  <c r="I236" i="1"/>
  <c r="J236" i="1"/>
  <c r="K236" i="1"/>
  <c r="L236" i="1"/>
  <c r="M236" i="1"/>
  <c r="E237" i="1"/>
  <c r="F237" i="1"/>
  <c r="G237" i="1"/>
  <c r="H237" i="1"/>
  <c r="I237" i="1"/>
  <c r="J237" i="1"/>
  <c r="K237" i="1"/>
  <c r="L237" i="1"/>
  <c r="M237" i="1"/>
  <c r="E238" i="1"/>
  <c r="F238" i="1"/>
  <c r="G238" i="1"/>
  <c r="H238" i="1"/>
  <c r="I238" i="1"/>
  <c r="J238" i="1"/>
  <c r="K238" i="1"/>
  <c r="L238" i="1"/>
  <c r="M238" i="1"/>
  <c r="E239" i="1"/>
  <c r="F239" i="1"/>
  <c r="G239" i="1"/>
  <c r="H239" i="1"/>
  <c r="I239" i="1"/>
  <c r="J239" i="1"/>
  <c r="K239" i="1"/>
  <c r="L239" i="1"/>
  <c r="M239" i="1"/>
  <c r="E240" i="1"/>
  <c r="F240" i="1"/>
  <c r="G240" i="1"/>
  <c r="H240" i="1"/>
  <c r="I240" i="1"/>
  <c r="J240" i="1"/>
  <c r="K240" i="1"/>
  <c r="L240" i="1"/>
  <c r="M240" i="1"/>
  <c r="E241" i="1"/>
  <c r="F241" i="1"/>
  <c r="G241" i="1"/>
  <c r="H241" i="1"/>
  <c r="I241" i="1"/>
  <c r="J241" i="1"/>
  <c r="K241" i="1"/>
  <c r="L241" i="1"/>
  <c r="M241" i="1"/>
  <c r="E242" i="1"/>
  <c r="F242" i="1"/>
  <c r="G242" i="1"/>
  <c r="H242" i="1"/>
  <c r="I242" i="1"/>
  <c r="J242" i="1"/>
  <c r="K242" i="1"/>
  <c r="L242" i="1"/>
  <c r="M242" i="1"/>
  <c r="E243" i="1"/>
  <c r="F243" i="1"/>
  <c r="G243" i="1"/>
  <c r="H243" i="1"/>
  <c r="I243" i="1"/>
  <c r="J243" i="1"/>
  <c r="K243" i="1"/>
  <c r="L243" i="1"/>
  <c r="M243" i="1"/>
  <c r="E244" i="1"/>
  <c r="F244" i="1"/>
  <c r="G244" i="1"/>
  <c r="H244" i="1"/>
  <c r="I244" i="1"/>
  <c r="J244" i="1"/>
  <c r="K244" i="1"/>
  <c r="L244" i="1"/>
  <c r="M244" i="1"/>
  <c r="E245" i="1"/>
  <c r="F245" i="1"/>
  <c r="G245" i="1"/>
  <c r="H245" i="1"/>
  <c r="I245" i="1"/>
  <c r="J245" i="1"/>
  <c r="K245" i="1"/>
  <c r="L245" i="1"/>
  <c r="M245" i="1"/>
  <c r="E246" i="1"/>
  <c r="F246" i="1"/>
  <c r="G246" i="1"/>
  <c r="H246" i="1"/>
  <c r="I246" i="1"/>
  <c r="J246" i="1"/>
  <c r="K246" i="1"/>
  <c r="L246" i="1"/>
  <c r="M246" i="1"/>
  <c r="E247" i="1"/>
  <c r="F247" i="1"/>
  <c r="G247" i="1"/>
  <c r="H247" i="1"/>
  <c r="I247" i="1"/>
  <c r="J247" i="1"/>
  <c r="K247" i="1"/>
  <c r="L247" i="1"/>
  <c r="M247" i="1"/>
  <c r="E248" i="1"/>
  <c r="F248" i="1"/>
  <c r="G248" i="1"/>
  <c r="H248" i="1"/>
  <c r="I248" i="1"/>
  <c r="J248" i="1"/>
  <c r="K248" i="1"/>
  <c r="L248" i="1"/>
  <c r="M248" i="1"/>
  <c r="E249" i="1"/>
  <c r="F249" i="1"/>
  <c r="G249" i="1"/>
  <c r="H249" i="1"/>
  <c r="I249" i="1"/>
  <c r="J249" i="1"/>
  <c r="K249" i="1"/>
  <c r="L249" i="1"/>
  <c r="M249" i="1"/>
  <c r="E250" i="1"/>
  <c r="F250" i="1"/>
  <c r="G250" i="1"/>
  <c r="H250" i="1"/>
  <c r="I250" i="1"/>
  <c r="J250" i="1"/>
  <c r="K250" i="1"/>
  <c r="L250" i="1"/>
  <c r="M250" i="1"/>
  <c r="E251" i="1"/>
  <c r="F251" i="1"/>
  <c r="G251" i="1"/>
  <c r="H251" i="1"/>
  <c r="I251" i="1"/>
  <c r="J251" i="1"/>
  <c r="K251" i="1"/>
  <c r="L251" i="1"/>
  <c r="M251" i="1"/>
  <c r="E252" i="1"/>
  <c r="F252" i="1"/>
  <c r="G252" i="1"/>
  <c r="H252" i="1"/>
  <c r="I252" i="1"/>
  <c r="J252" i="1"/>
  <c r="K252" i="1"/>
  <c r="L252" i="1"/>
  <c r="M252" i="1"/>
  <c r="E253" i="1"/>
  <c r="F253" i="1"/>
  <c r="G253" i="1"/>
  <c r="H253" i="1"/>
  <c r="I253" i="1"/>
  <c r="J253" i="1"/>
  <c r="K253" i="1"/>
  <c r="L253" i="1"/>
  <c r="M253" i="1"/>
  <c r="E254" i="1"/>
  <c r="F254" i="1"/>
  <c r="G254" i="1"/>
  <c r="H254" i="1"/>
  <c r="I254" i="1"/>
  <c r="J254" i="1"/>
  <c r="K254" i="1"/>
  <c r="L254" i="1"/>
  <c r="M254" i="1"/>
  <c r="E255" i="1"/>
  <c r="F255" i="1"/>
  <c r="G255" i="1"/>
  <c r="H255" i="1"/>
  <c r="I255" i="1"/>
  <c r="J255" i="1"/>
  <c r="K255" i="1"/>
  <c r="L255" i="1"/>
  <c r="M255" i="1"/>
  <c r="E256" i="1"/>
  <c r="F256" i="1"/>
  <c r="G256" i="1"/>
  <c r="H256" i="1"/>
  <c r="I256" i="1"/>
  <c r="J256" i="1"/>
  <c r="K256" i="1"/>
  <c r="L256" i="1"/>
  <c r="M256" i="1"/>
  <c r="E257" i="1"/>
  <c r="F257" i="1"/>
  <c r="G257" i="1"/>
  <c r="H257" i="1"/>
  <c r="I257" i="1"/>
  <c r="J257" i="1"/>
  <c r="K257" i="1"/>
  <c r="L257" i="1"/>
  <c r="M257" i="1"/>
  <c r="E258" i="1"/>
  <c r="F258" i="1"/>
  <c r="G258" i="1"/>
  <c r="H258" i="1"/>
  <c r="I258" i="1"/>
  <c r="J258" i="1"/>
  <c r="K258" i="1"/>
  <c r="L258" i="1"/>
  <c r="M258" i="1"/>
  <c r="E259" i="1"/>
  <c r="F259" i="1"/>
  <c r="G259" i="1"/>
  <c r="H259" i="1"/>
  <c r="I259" i="1"/>
  <c r="J259" i="1"/>
  <c r="K259" i="1"/>
  <c r="L259" i="1"/>
  <c r="M259" i="1"/>
  <c r="E260" i="1"/>
  <c r="F260" i="1"/>
  <c r="G260" i="1"/>
  <c r="H260" i="1"/>
  <c r="I260" i="1"/>
  <c r="J260" i="1"/>
  <c r="K260" i="1"/>
  <c r="L260" i="1"/>
  <c r="M260" i="1"/>
  <c r="E261" i="1"/>
  <c r="F261" i="1"/>
  <c r="G261" i="1"/>
  <c r="H261" i="1"/>
  <c r="I261" i="1"/>
  <c r="J261" i="1"/>
  <c r="K261" i="1"/>
  <c r="L261" i="1"/>
  <c r="M261" i="1"/>
  <c r="E262" i="1"/>
  <c r="F262" i="1"/>
  <c r="G262" i="1"/>
  <c r="H262" i="1"/>
  <c r="I262" i="1"/>
  <c r="J262" i="1"/>
  <c r="K262" i="1"/>
  <c r="L262" i="1"/>
  <c r="M262" i="1"/>
  <c r="E263" i="1"/>
  <c r="F263" i="1"/>
  <c r="G263" i="1"/>
  <c r="H263" i="1"/>
  <c r="I263" i="1"/>
  <c r="J263" i="1"/>
  <c r="K263" i="1"/>
  <c r="L263" i="1"/>
  <c r="M263" i="1"/>
  <c r="E264" i="1"/>
  <c r="F264" i="1"/>
  <c r="G264" i="1"/>
  <c r="H264" i="1"/>
  <c r="I264" i="1"/>
  <c r="J264" i="1"/>
  <c r="K264" i="1"/>
  <c r="L264" i="1"/>
  <c r="M264" i="1"/>
  <c r="E265" i="1"/>
  <c r="F265" i="1"/>
  <c r="G265" i="1"/>
  <c r="H265" i="1"/>
  <c r="I265" i="1"/>
  <c r="J265" i="1"/>
  <c r="K265" i="1"/>
  <c r="L265" i="1"/>
  <c r="M265" i="1"/>
  <c r="E266" i="1"/>
  <c r="F266" i="1"/>
  <c r="G266" i="1"/>
  <c r="H266" i="1"/>
  <c r="I266" i="1"/>
  <c r="J266" i="1"/>
  <c r="K266" i="1"/>
  <c r="L266" i="1"/>
  <c r="M266" i="1"/>
  <c r="E267" i="1"/>
  <c r="F267" i="1"/>
  <c r="G267" i="1"/>
  <c r="H267" i="1"/>
  <c r="I267" i="1"/>
  <c r="J267" i="1"/>
  <c r="K267" i="1"/>
  <c r="L267" i="1"/>
  <c r="M267" i="1"/>
  <c r="E268" i="1"/>
  <c r="F268" i="1"/>
  <c r="G268" i="1"/>
  <c r="H268" i="1"/>
  <c r="I268" i="1"/>
  <c r="J268" i="1"/>
  <c r="K268" i="1"/>
  <c r="L268" i="1"/>
  <c r="M268" i="1"/>
  <c r="E269" i="1"/>
  <c r="F269" i="1"/>
  <c r="G269" i="1"/>
  <c r="H269" i="1"/>
  <c r="I269" i="1"/>
  <c r="J269" i="1"/>
  <c r="K269" i="1"/>
  <c r="L269" i="1"/>
  <c r="M269" i="1"/>
  <c r="E270" i="1"/>
  <c r="F270" i="1"/>
  <c r="G270" i="1"/>
  <c r="H270" i="1"/>
  <c r="I270" i="1"/>
  <c r="J270" i="1"/>
  <c r="K270" i="1"/>
  <c r="L270" i="1"/>
  <c r="M270" i="1"/>
  <c r="E271" i="1"/>
  <c r="F271" i="1"/>
  <c r="G271" i="1"/>
  <c r="H271" i="1"/>
  <c r="I271" i="1"/>
  <c r="J271" i="1"/>
  <c r="K271" i="1"/>
  <c r="L271" i="1"/>
  <c r="M271" i="1"/>
  <c r="E272" i="1"/>
  <c r="F272" i="1"/>
  <c r="G272" i="1"/>
  <c r="H272" i="1"/>
  <c r="I272" i="1"/>
  <c r="J272" i="1"/>
  <c r="K272" i="1"/>
  <c r="L272" i="1"/>
  <c r="M272" i="1"/>
  <c r="E273" i="1"/>
  <c r="F273" i="1"/>
  <c r="G273" i="1"/>
  <c r="H273" i="1"/>
  <c r="I273" i="1"/>
  <c r="J273" i="1"/>
  <c r="K273" i="1"/>
  <c r="L273" i="1"/>
  <c r="M273" i="1"/>
  <c r="E274" i="1"/>
  <c r="F274" i="1"/>
  <c r="G274" i="1"/>
  <c r="H274" i="1"/>
  <c r="I274" i="1"/>
  <c r="J274" i="1"/>
  <c r="K274" i="1"/>
  <c r="L274" i="1"/>
  <c r="M274" i="1"/>
  <c r="E275" i="1"/>
  <c r="F275" i="1"/>
  <c r="G275" i="1"/>
  <c r="H275" i="1"/>
  <c r="I275" i="1"/>
  <c r="J275" i="1"/>
  <c r="K275" i="1"/>
  <c r="L275" i="1"/>
  <c r="M275" i="1"/>
  <c r="E276" i="1"/>
  <c r="F276" i="1"/>
  <c r="G276" i="1"/>
  <c r="H276" i="1"/>
  <c r="I276" i="1"/>
  <c r="J276" i="1"/>
  <c r="K276" i="1"/>
  <c r="L276" i="1"/>
  <c r="M276" i="1"/>
  <c r="E277" i="1"/>
  <c r="F277" i="1"/>
  <c r="G277" i="1"/>
  <c r="H277" i="1"/>
  <c r="I277" i="1"/>
  <c r="J277" i="1"/>
  <c r="K277" i="1"/>
  <c r="L277" i="1"/>
  <c r="M277" i="1"/>
  <c r="E278" i="1"/>
  <c r="F278" i="1"/>
  <c r="G278" i="1"/>
  <c r="H278" i="1"/>
  <c r="I278" i="1"/>
  <c r="J278" i="1"/>
  <c r="K278" i="1"/>
  <c r="L278" i="1"/>
  <c r="M278" i="1"/>
  <c r="E279" i="1"/>
  <c r="F279" i="1"/>
  <c r="G279" i="1"/>
  <c r="H279" i="1"/>
  <c r="I279" i="1"/>
  <c r="J279" i="1"/>
  <c r="K279" i="1"/>
  <c r="L279" i="1"/>
  <c r="M279" i="1"/>
  <c r="E280" i="1"/>
  <c r="F280" i="1"/>
  <c r="G280" i="1"/>
  <c r="H280" i="1"/>
  <c r="I280" i="1"/>
  <c r="J280" i="1"/>
  <c r="K280" i="1"/>
  <c r="L280" i="1"/>
  <c r="M280" i="1"/>
  <c r="E281" i="1"/>
  <c r="F281" i="1"/>
  <c r="G281" i="1"/>
  <c r="H281" i="1"/>
  <c r="I281" i="1"/>
  <c r="J281" i="1"/>
  <c r="K281" i="1"/>
  <c r="L281" i="1"/>
  <c r="M281" i="1"/>
  <c r="E282" i="1"/>
  <c r="F282" i="1"/>
  <c r="G282" i="1"/>
  <c r="H282" i="1"/>
  <c r="I282" i="1"/>
  <c r="J282" i="1"/>
  <c r="K282" i="1"/>
  <c r="L282" i="1"/>
  <c r="M282" i="1"/>
  <c r="E283" i="1"/>
  <c r="F283" i="1"/>
  <c r="G283" i="1"/>
  <c r="H283" i="1"/>
  <c r="I283" i="1"/>
  <c r="J283" i="1"/>
  <c r="K283" i="1"/>
  <c r="L283" i="1"/>
  <c r="M283" i="1"/>
  <c r="E284" i="1"/>
  <c r="F284" i="1"/>
  <c r="G284" i="1"/>
  <c r="H284" i="1"/>
  <c r="I284" i="1"/>
  <c r="J284" i="1"/>
  <c r="K284" i="1"/>
  <c r="L284" i="1"/>
  <c r="M284" i="1"/>
  <c r="E285" i="1"/>
  <c r="F285" i="1"/>
  <c r="G285" i="1"/>
  <c r="H285" i="1"/>
  <c r="I285" i="1"/>
  <c r="J285" i="1"/>
  <c r="K285" i="1"/>
  <c r="L285" i="1"/>
  <c r="M285" i="1"/>
  <c r="E286" i="1"/>
  <c r="F286" i="1"/>
  <c r="G286" i="1"/>
  <c r="H286" i="1"/>
  <c r="I286" i="1"/>
  <c r="J286" i="1"/>
  <c r="K286" i="1"/>
  <c r="L286" i="1"/>
  <c r="M286" i="1"/>
  <c r="E287" i="1"/>
  <c r="F287" i="1"/>
  <c r="G287" i="1"/>
  <c r="H287" i="1"/>
  <c r="I287" i="1"/>
  <c r="J287" i="1"/>
  <c r="K287" i="1"/>
  <c r="L287" i="1"/>
  <c r="M287" i="1"/>
  <c r="E288" i="1"/>
  <c r="F288" i="1"/>
  <c r="G288" i="1"/>
  <c r="H288" i="1"/>
  <c r="I288" i="1"/>
  <c r="J288" i="1"/>
  <c r="K288" i="1"/>
  <c r="L288" i="1"/>
  <c r="M288" i="1"/>
  <c r="E289" i="1"/>
  <c r="F289" i="1"/>
  <c r="G289" i="1"/>
  <c r="H289" i="1"/>
  <c r="I289" i="1"/>
  <c r="J289" i="1"/>
  <c r="K289" i="1"/>
  <c r="L289" i="1"/>
  <c r="M289" i="1"/>
  <c r="E290" i="1"/>
  <c r="F290" i="1"/>
  <c r="G290" i="1"/>
  <c r="H290" i="1"/>
  <c r="I290" i="1"/>
  <c r="J290" i="1"/>
  <c r="K290" i="1"/>
  <c r="L290" i="1"/>
  <c r="M290" i="1"/>
  <c r="E291" i="1"/>
  <c r="F291" i="1"/>
  <c r="G291" i="1"/>
  <c r="H291" i="1"/>
  <c r="I291" i="1"/>
  <c r="J291" i="1"/>
  <c r="K291" i="1"/>
  <c r="L291" i="1"/>
  <c r="M291" i="1"/>
  <c r="E292" i="1"/>
  <c r="F292" i="1"/>
  <c r="G292" i="1"/>
  <c r="H292" i="1"/>
  <c r="I292" i="1"/>
  <c r="J292" i="1"/>
  <c r="K292" i="1"/>
  <c r="L292" i="1"/>
  <c r="M292" i="1"/>
  <c r="E293" i="1"/>
  <c r="F293" i="1"/>
  <c r="G293" i="1"/>
  <c r="H293" i="1"/>
  <c r="I293" i="1"/>
  <c r="J293" i="1"/>
  <c r="K293" i="1"/>
  <c r="L293" i="1"/>
  <c r="M293" i="1"/>
  <c r="E294" i="1"/>
  <c r="F294" i="1"/>
  <c r="G294" i="1"/>
  <c r="H294" i="1"/>
  <c r="I294" i="1"/>
  <c r="J294" i="1"/>
  <c r="K294" i="1"/>
  <c r="L294" i="1"/>
  <c r="M294" i="1"/>
  <c r="E295" i="1"/>
  <c r="F295" i="1"/>
  <c r="G295" i="1"/>
  <c r="H295" i="1"/>
  <c r="I295" i="1"/>
  <c r="J295" i="1"/>
  <c r="K295" i="1"/>
  <c r="L295" i="1"/>
  <c r="M295" i="1"/>
  <c r="E296" i="1"/>
  <c r="F296" i="1"/>
  <c r="G296" i="1"/>
  <c r="H296" i="1"/>
  <c r="I296" i="1"/>
  <c r="J296" i="1"/>
  <c r="K296" i="1"/>
  <c r="L296" i="1"/>
  <c r="M296" i="1"/>
  <c r="E297" i="1"/>
  <c r="F297" i="1"/>
  <c r="G297" i="1"/>
  <c r="H297" i="1"/>
  <c r="I297" i="1"/>
  <c r="J297" i="1"/>
  <c r="K297" i="1"/>
  <c r="L297" i="1"/>
  <c r="M297" i="1"/>
  <c r="E298" i="1"/>
  <c r="F298" i="1"/>
  <c r="G298" i="1"/>
  <c r="H298" i="1"/>
  <c r="I298" i="1"/>
  <c r="J298" i="1"/>
  <c r="K298" i="1"/>
  <c r="L298" i="1"/>
  <c r="M298" i="1"/>
  <c r="E299" i="1"/>
  <c r="F299" i="1"/>
  <c r="G299" i="1"/>
  <c r="H299" i="1"/>
  <c r="I299" i="1"/>
  <c r="J299" i="1"/>
  <c r="K299" i="1"/>
  <c r="L299" i="1"/>
  <c r="M299" i="1"/>
  <c r="E300" i="1"/>
  <c r="F300" i="1"/>
  <c r="G300" i="1"/>
  <c r="H300" i="1"/>
  <c r="I300" i="1"/>
  <c r="J300" i="1"/>
  <c r="K300" i="1"/>
  <c r="L300" i="1"/>
  <c r="M300" i="1"/>
  <c r="E301" i="1"/>
  <c r="F301" i="1"/>
  <c r="G301" i="1"/>
  <c r="H301" i="1"/>
  <c r="I301" i="1"/>
  <c r="J301" i="1"/>
  <c r="K301" i="1"/>
  <c r="L301" i="1"/>
  <c r="M301" i="1"/>
  <c r="E302" i="1"/>
  <c r="F302" i="1"/>
  <c r="G302" i="1"/>
  <c r="H302" i="1"/>
  <c r="I302" i="1"/>
  <c r="J302" i="1"/>
  <c r="K302" i="1"/>
  <c r="L302" i="1"/>
  <c r="M302" i="1"/>
  <c r="E303" i="1"/>
  <c r="F303" i="1"/>
  <c r="G303" i="1"/>
  <c r="H303" i="1"/>
  <c r="I303" i="1"/>
  <c r="J303" i="1"/>
  <c r="K303" i="1"/>
  <c r="L303" i="1"/>
  <c r="M303" i="1"/>
  <c r="E304" i="1"/>
  <c r="F304" i="1"/>
  <c r="G304" i="1"/>
  <c r="H304" i="1"/>
  <c r="I304" i="1"/>
  <c r="J304" i="1"/>
  <c r="K304" i="1"/>
  <c r="L304" i="1"/>
  <c r="M304" i="1"/>
  <c r="E305" i="1"/>
  <c r="F305" i="1"/>
  <c r="G305" i="1"/>
  <c r="H305" i="1"/>
  <c r="I305" i="1"/>
  <c r="J305" i="1"/>
  <c r="K305" i="1"/>
  <c r="L305" i="1"/>
  <c r="M305" i="1"/>
  <c r="E306" i="1"/>
  <c r="F306" i="1"/>
  <c r="G306" i="1"/>
  <c r="H306" i="1"/>
  <c r="I306" i="1"/>
  <c r="J306" i="1"/>
  <c r="K306" i="1"/>
  <c r="L306" i="1"/>
  <c r="M306" i="1"/>
  <c r="E307" i="1"/>
  <c r="F307" i="1"/>
  <c r="G307" i="1"/>
  <c r="H307" i="1"/>
  <c r="I307" i="1"/>
  <c r="J307" i="1"/>
  <c r="K307" i="1"/>
  <c r="L307" i="1"/>
  <c r="M307" i="1"/>
  <c r="E308" i="1"/>
  <c r="F308" i="1"/>
  <c r="G308" i="1"/>
  <c r="H308" i="1"/>
  <c r="I308" i="1"/>
  <c r="J308" i="1"/>
  <c r="K308" i="1"/>
  <c r="L308" i="1"/>
  <c r="M308" i="1"/>
  <c r="E309" i="1"/>
  <c r="F309" i="1"/>
  <c r="G309" i="1"/>
  <c r="H309" i="1"/>
  <c r="I309" i="1"/>
  <c r="J309" i="1"/>
  <c r="K309" i="1"/>
  <c r="L309" i="1"/>
  <c r="M309" i="1"/>
  <c r="E310" i="1"/>
  <c r="F310" i="1"/>
  <c r="G310" i="1"/>
  <c r="H310" i="1"/>
  <c r="I310" i="1"/>
  <c r="J310" i="1"/>
  <c r="K310" i="1"/>
  <c r="L310" i="1"/>
  <c r="M310" i="1"/>
  <c r="E311" i="1"/>
  <c r="F311" i="1"/>
  <c r="G311" i="1"/>
  <c r="H311" i="1"/>
  <c r="I311" i="1"/>
  <c r="J311" i="1"/>
  <c r="K311" i="1"/>
  <c r="L311" i="1"/>
  <c r="M311" i="1"/>
  <c r="E312" i="1"/>
  <c r="F312" i="1"/>
  <c r="G312" i="1"/>
  <c r="H312" i="1"/>
  <c r="I312" i="1"/>
  <c r="J312" i="1"/>
  <c r="K312" i="1"/>
  <c r="L312" i="1"/>
  <c r="M312" i="1"/>
  <c r="E313" i="1"/>
  <c r="F313" i="1"/>
  <c r="G313" i="1"/>
  <c r="H313" i="1"/>
  <c r="I313" i="1"/>
  <c r="J313" i="1"/>
  <c r="K313" i="1"/>
  <c r="L313" i="1"/>
  <c r="M313" i="1"/>
  <c r="E314" i="1"/>
  <c r="F314" i="1"/>
  <c r="G314" i="1"/>
  <c r="H314" i="1"/>
  <c r="I314" i="1"/>
  <c r="J314" i="1"/>
  <c r="K314" i="1"/>
  <c r="L314" i="1"/>
  <c r="M314" i="1"/>
  <c r="E315" i="1"/>
  <c r="F315" i="1"/>
  <c r="G315" i="1"/>
  <c r="H315" i="1"/>
  <c r="I315" i="1"/>
  <c r="J315" i="1"/>
  <c r="K315" i="1"/>
  <c r="L315" i="1"/>
  <c r="M315" i="1"/>
  <c r="E316" i="1"/>
  <c r="F316" i="1"/>
  <c r="G316" i="1"/>
  <c r="H316" i="1"/>
  <c r="I316" i="1"/>
  <c r="J316" i="1"/>
  <c r="K316" i="1"/>
  <c r="L316" i="1"/>
  <c r="M316" i="1"/>
  <c r="E317" i="1"/>
  <c r="F317" i="1"/>
  <c r="G317" i="1"/>
  <c r="H317" i="1"/>
  <c r="I317" i="1"/>
  <c r="J317" i="1"/>
  <c r="K317" i="1"/>
  <c r="L317" i="1"/>
  <c r="M317" i="1"/>
  <c r="E318" i="1"/>
  <c r="F318" i="1"/>
  <c r="G318" i="1"/>
  <c r="H318" i="1"/>
  <c r="I318" i="1"/>
  <c r="J318" i="1"/>
  <c r="K318" i="1"/>
  <c r="L318" i="1"/>
  <c r="M318" i="1"/>
  <c r="E319" i="1"/>
  <c r="F319" i="1"/>
  <c r="G319" i="1"/>
  <c r="H319" i="1"/>
  <c r="I319" i="1"/>
  <c r="J319" i="1"/>
  <c r="K319" i="1"/>
  <c r="L319" i="1"/>
  <c r="M319" i="1"/>
  <c r="E320" i="1"/>
  <c r="F320" i="1"/>
  <c r="G320" i="1"/>
  <c r="H320" i="1"/>
  <c r="I320" i="1"/>
  <c r="J320" i="1"/>
  <c r="K320" i="1"/>
  <c r="L320" i="1"/>
  <c r="M320" i="1"/>
  <c r="E321" i="1"/>
  <c r="F321" i="1"/>
  <c r="G321" i="1"/>
  <c r="H321" i="1"/>
  <c r="I321" i="1"/>
  <c r="J321" i="1"/>
  <c r="K321" i="1"/>
  <c r="L321" i="1"/>
  <c r="M321" i="1"/>
  <c r="E322" i="1"/>
  <c r="F322" i="1"/>
  <c r="G322" i="1"/>
  <c r="H322" i="1"/>
  <c r="I322" i="1"/>
  <c r="J322" i="1"/>
  <c r="K322" i="1"/>
  <c r="L322" i="1"/>
  <c r="M322" i="1"/>
  <c r="E323" i="1"/>
  <c r="F323" i="1"/>
  <c r="G323" i="1"/>
  <c r="H323" i="1"/>
  <c r="I323" i="1"/>
  <c r="J323" i="1"/>
  <c r="K323" i="1"/>
  <c r="L323" i="1"/>
  <c r="M323" i="1"/>
  <c r="E324" i="1"/>
  <c r="F324" i="1"/>
  <c r="G324" i="1"/>
  <c r="H324" i="1"/>
  <c r="I324" i="1"/>
  <c r="J324" i="1"/>
  <c r="K324" i="1"/>
  <c r="L324" i="1"/>
  <c r="M324" i="1"/>
  <c r="E325" i="1"/>
  <c r="F325" i="1"/>
  <c r="G325" i="1"/>
  <c r="H325" i="1"/>
  <c r="I325" i="1"/>
  <c r="J325" i="1"/>
  <c r="K325" i="1"/>
  <c r="L325" i="1"/>
  <c r="M325" i="1"/>
  <c r="E326" i="1"/>
  <c r="F326" i="1"/>
  <c r="G326" i="1"/>
  <c r="H326" i="1"/>
  <c r="I326" i="1"/>
  <c r="J326" i="1"/>
  <c r="K326" i="1"/>
  <c r="L326" i="1"/>
  <c r="M326" i="1"/>
  <c r="E327" i="1"/>
  <c r="F327" i="1"/>
  <c r="G327" i="1"/>
  <c r="H327" i="1"/>
  <c r="I327" i="1"/>
  <c r="J327" i="1"/>
  <c r="K327" i="1"/>
  <c r="L327" i="1"/>
  <c r="M327" i="1"/>
  <c r="E328" i="1"/>
  <c r="F328" i="1"/>
  <c r="G328" i="1"/>
  <c r="H328" i="1"/>
  <c r="I328" i="1"/>
  <c r="J328" i="1"/>
  <c r="K328" i="1"/>
  <c r="L328" i="1"/>
  <c r="M328" i="1"/>
  <c r="E329" i="1"/>
  <c r="F329" i="1"/>
  <c r="G329" i="1"/>
  <c r="H329" i="1"/>
  <c r="I329" i="1"/>
  <c r="J329" i="1"/>
  <c r="K329" i="1"/>
  <c r="L329" i="1"/>
  <c r="M329" i="1"/>
  <c r="E330" i="1"/>
  <c r="F330" i="1"/>
  <c r="G330" i="1"/>
  <c r="H330" i="1"/>
  <c r="I330" i="1"/>
  <c r="J330" i="1"/>
  <c r="K330" i="1"/>
  <c r="L330" i="1"/>
  <c r="M330" i="1"/>
  <c r="E331" i="1"/>
  <c r="F331" i="1"/>
  <c r="G331" i="1"/>
  <c r="H331" i="1"/>
  <c r="I331" i="1"/>
  <c r="J331" i="1"/>
  <c r="K331" i="1"/>
  <c r="L331" i="1"/>
  <c r="M331" i="1"/>
  <c r="E332" i="1"/>
  <c r="F332" i="1"/>
  <c r="G332" i="1"/>
  <c r="H332" i="1"/>
  <c r="I332" i="1"/>
  <c r="J332" i="1"/>
  <c r="K332" i="1"/>
  <c r="L332" i="1"/>
  <c r="M332" i="1"/>
  <c r="E333" i="1"/>
  <c r="F333" i="1"/>
  <c r="G333" i="1"/>
  <c r="H333" i="1"/>
  <c r="I333" i="1"/>
  <c r="J333" i="1"/>
  <c r="K333" i="1"/>
  <c r="L333" i="1"/>
  <c r="M333" i="1"/>
  <c r="E334" i="1"/>
  <c r="F334" i="1"/>
  <c r="G334" i="1"/>
  <c r="H334" i="1"/>
  <c r="I334" i="1"/>
  <c r="J334" i="1"/>
  <c r="K334" i="1"/>
  <c r="L334" i="1"/>
  <c r="M334" i="1"/>
  <c r="E335" i="1"/>
  <c r="F335" i="1"/>
  <c r="G335" i="1"/>
  <c r="H335" i="1"/>
  <c r="I335" i="1"/>
  <c r="J335" i="1"/>
  <c r="K335" i="1"/>
  <c r="L335" i="1"/>
  <c r="M335" i="1"/>
  <c r="E336" i="1"/>
  <c r="F336" i="1"/>
  <c r="G336" i="1"/>
  <c r="H336" i="1"/>
  <c r="I336" i="1"/>
  <c r="J336" i="1"/>
  <c r="K336" i="1"/>
  <c r="L336" i="1"/>
  <c r="M336" i="1"/>
  <c r="E337" i="1"/>
  <c r="F337" i="1"/>
  <c r="G337" i="1"/>
  <c r="H337" i="1"/>
  <c r="I337" i="1"/>
  <c r="J337" i="1"/>
  <c r="K337" i="1"/>
  <c r="L337" i="1"/>
  <c r="M337" i="1"/>
  <c r="E338" i="1"/>
  <c r="F338" i="1"/>
  <c r="G338" i="1"/>
  <c r="H338" i="1"/>
  <c r="I338" i="1"/>
  <c r="J338" i="1"/>
  <c r="K338" i="1"/>
  <c r="L338" i="1"/>
  <c r="M338" i="1"/>
  <c r="E339" i="1"/>
  <c r="F339" i="1"/>
  <c r="G339" i="1"/>
  <c r="H339" i="1"/>
  <c r="I339" i="1"/>
  <c r="J339" i="1"/>
  <c r="K339" i="1"/>
  <c r="L339" i="1"/>
  <c r="M339" i="1"/>
  <c r="E340" i="1"/>
  <c r="F340" i="1"/>
  <c r="G340" i="1"/>
  <c r="H340" i="1"/>
  <c r="I340" i="1"/>
  <c r="J340" i="1"/>
  <c r="K340" i="1"/>
  <c r="L340" i="1"/>
  <c r="M340" i="1"/>
  <c r="E341" i="1"/>
  <c r="F341" i="1"/>
  <c r="G341" i="1"/>
  <c r="H341" i="1"/>
  <c r="I341" i="1"/>
  <c r="J341" i="1"/>
  <c r="K341" i="1"/>
  <c r="L341" i="1"/>
  <c r="M341" i="1"/>
  <c r="E342" i="1"/>
  <c r="F342" i="1"/>
  <c r="G342" i="1"/>
  <c r="H342" i="1"/>
  <c r="I342" i="1"/>
  <c r="J342" i="1"/>
  <c r="K342" i="1"/>
  <c r="L342" i="1"/>
  <c r="M342" i="1"/>
  <c r="E343" i="1"/>
  <c r="F343" i="1"/>
  <c r="G343" i="1"/>
  <c r="H343" i="1"/>
  <c r="I343" i="1"/>
  <c r="J343" i="1"/>
  <c r="K343" i="1"/>
  <c r="L343" i="1"/>
  <c r="M343" i="1"/>
  <c r="E344" i="1"/>
  <c r="F344" i="1"/>
  <c r="G344" i="1"/>
  <c r="H344" i="1"/>
  <c r="I344" i="1"/>
  <c r="J344" i="1"/>
  <c r="K344" i="1"/>
  <c r="L344" i="1"/>
  <c r="M344" i="1"/>
  <c r="E345" i="1"/>
  <c r="F345" i="1"/>
  <c r="G345" i="1"/>
  <c r="H345" i="1"/>
  <c r="I345" i="1"/>
  <c r="J345" i="1"/>
  <c r="K345" i="1"/>
  <c r="L345" i="1"/>
  <c r="M345" i="1"/>
  <c r="E346" i="1"/>
  <c r="F346" i="1"/>
  <c r="G346" i="1"/>
  <c r="H346" i="1"/>
  <c r="I346" i="1"/>
  <c r="J346" i="1"/>
  <c r="K346" i="1"/>
  <c r="L346" i="1"/>
  <c r="M346" i="1"/>
  <c r="E347" i="1"/>
  <c r="F347" i="1"/>
  <c r="G347" i="1"/>
  <c r="H347" i="1"/>
  <c r="I347" i="1"/>
  <c r="J347" i="1"/>
  <c r="K347" i="1"/>
  <c r="L347" i="1"/>
  <c r="M347" i="1"/>
  <c r="E348" i="1"/>
  <c r="F348" i="1"/>
  <c r="G348" i="1"/>
  <c r="H348" i="1"/>
  <c r="I348" i="1"/>
  <c r="J348" i="1"/>
  <c r="K348" i="1"/>
  <c r="L348" i="1"/>
  <c r="M348" i="1"/>
  <c r="E349" i="1"/>
  <c r="F349" i="1"/>
  <c r="G349" i="1"/>
  <c r="H349" i="1"/>
  <c r="I349" i="1"/>
  <c r="J349" i="1"/>
  <c r="K349" i="1"/>
  <c r="L349" i="1"/>
  <c r="M349" i="1"/>
  <c r="E350" i="1"/>
  <c r="F350" i="1"/>
  <c r="G350" i="1"/>
  <c r="H350" i="1"/>
  <c r="I350" i="1"/>
  <c r="J350" i="1"/>
  <c r="K350" i="1"/>
  <c r="L350" i="1"/>
  <c r="M350" i="1"/>
  <c r="E351" i="1"/>
  <c r="F351" i="1"/>
  <c r="G351" i="1"/>
  <c r="H351" i="1"/>
  <c r="I351" i="1"/>
  <c r="J351" i="1"/>
  <c r="K351" i="1"/>
  <c r="L351" i="1"/>
  <c r="M351" i="1"/>
  <c r="E352" i="1"/>
  <c r="F352" i="1"/>
  <c r="G352" i="1"/>
  <c r="H352" i="1"/>
  <c r="I352" i="1"/>
  <c r="J352" i="1"/>
  <c r="K352" i="1"/>
  <c r="L352" i="1"/>
  <c r="M352" i="1"/>
  <c r="E353" i="1"/>
  <c r="F353" i="1"/>
  <c r="G353" i="1"/>
  <c r="H353" i="1"/>
  <c r="I353" i="1"/>
  <c r="J353" i="1"/>
  <c r="K353" i="1"/>
  <c r="L353" i="1"/>
  <c r="M353" i="1"/>
  <c r="E354" i="1"/>
  <c r="F354" i="1"/>
  <c r="G354" i="1"/>
  <c r="H354" i="1"/>
  <c r="I354" i="1"/>
  <c r="J354" i="1"/>
  <c r="K354" i="1"/>
  <c r="L354" i="1"/>
  <c r="M354" i="1"/>
  <c r="E355" i="1"/>
  <c r="F355" i="1"/>
  <c r="G355" i="1"/>
  <c r="H355" i="1"/>
  <c r="I355" i="1"/>
  <c r="J355" i="1"/>
  <c r="K355" i="1"/>
  <c r="L355" i="1"/>
  <c r="M355" i="1"/>
  <c r="E356" i="1"/>
  <c r="F356" i="1"/>
  <c r="G356" i="1"/>
  <c r="H356" i="1"/>
  <c r="I356" i="1"/>
  <c r="J356" i="1"/>
  <c r="K356" i="1"/>
  <c r="L356" i="1"/>
  <c r="M356" i="1"/>
  <c r="E357" i="1"/>
  <c r="F357" i="1"/>
  <c r="G357" i="1"/>
  <c r="H357" i="1"/>
  <c r="I357" i="1"/>
  <c r="J357" i="1"/>
  <c r="K357" i="1"/>
  <c r="L357" i="1"/>
  <c r="M357" i="1"/>
  <c r="E358" i="1"/>
  <c r="F358" i="1"/>
  <c r="G358" i="1"/>
  <c r="H358" i="1"/>
  <c r="I358" i="1"/>
  <c r="J358" i="1"/>
  <c r="K358" i="1"/>
  <c r="L358" i="1"/>
  <c r="M358" i="1"/>
  <c r="E359" i="1"/>
  <c r="F359" i="1"/>
  <c r="G359" i="1"/>
  <c r="H359" i="1"/>
  <c r="I359" i="1"/>
  <c r="J359" i="1"/>
  <c r="K359" i="1"/>
  <c r="L359" i="1"/>
  <c r="M359" i="1"/>
  <c r="E360" i="1"/>
  <c r="F360" i="1"/>
  <c r="G360" i="1"/>
  <c r="H360" i="1"/>
  <c r="I360" i="1"/>
  <c r="J360" i="1"/>
  <c r="K360" i="1"/>
  <c r="L360" i="1"/>
  <c r="M360" i="1"/>
  <c r="E361" i="1"/>
  <c r="F361" i="1"/>
  <c r="G361" i="1"/>
  <c r="H361" i="1"/>
  <c r="I361" i="1"/>
  <c r="J361" i="1"/>
  <c r="K361" i="1"/>
  <c r="L361" i="1"/>
  <c r="M361" i="1"/>
  <c r="E362" i="1"/>
  <c r="F362" i="1"/>
  <c r="G362" i="1"/>
  <c r="H362" i="1"/>
  <c r="I362" i="1"/>
  <c r="J362" i="1"/>
  <c r="K362" i="1"/>
  <c r="L362" i="1"/>
  <c r="M362" i="1"/>
  <c r="E363" i="1"/>
  <c r="F363" i="1"/>
  <c r="G363" i="1"/>
  <c r="H363" i="1"/>
  <c r="I363" i="1"/>
  <c r="J363" i="1"/>
  <c r="K363" i="1"/>
  <c r="L363" i="1"/>
  <c r="M363" i="1"/>
  <c r="E364" i="1"/>
  <c r="F364" i="1"/>
  <c r="G364" i="1"/>
  <c r="H364" i="1"/>
  <c r="I364" i="1"/>
  <c r="J364" i="1"/>
  <c r="K364" i="1"/>
  <c r="L364" i="1"/>
  <c r="M364" i="1"/>
  <c r="E365" i="1"/>
  <c r="F365" i="1"/>
  <c r="G365" i="1"/>
  <c r="H365" i="1"/>
  <c r="I365" i="1"/>
  <c r="J365" i="1"/>
  <c r="K365" i="1"/>
  <c r="L365" i="1"/>
  <c r="M365" i="1"/>
  <c r="E366" i="1"/>
  <c r="F366" i="1"/>
  <c r="G366" i="1"/>
  <c r="H366" i="1"/>
  <c r="I366" i="1"/>
  <c r="J366" i="1"/>
  <c r="K366" i="1"/>
  <c r="L366" i="1"/>
  <c r="M366" i="1"/>
  <c r="E367" i="1"/>
  <c r="F367" i="1"/>
  <c r="G367" i="1"/>
  <c r="H367" i="1"/>
  <c r="I367" i="1"/>
  <c r="J367" i="1"/>
  <c r="K367" i="1"/>
  <c r="L367" i="1"/>
  <c r="M367" i="1"/>
  <c r="E368" i="1"/>
  <c r="F368" i="1"/>
  <c r="G368" i="1"/>
  <c r="H368" i="1"/>
  <c r="I368" i="1"/>
  <c r="J368" i="1"/>
  <c r="K368" i="1"/>
  <c r="L368" i="1"/>
  <c r="M368" i="1"/>
  <c r="E369" i="1"/>
  <c r="F369" i="1"/>
  <c r="G369" i="1"/>
  <c r="H369" i="1"/>
  <c r="I369" i="1"/>
  <c r="J369" i="1"/>
  <c r="K369" i="1"/>
  <c r="L369" i="1"/>
  <c r="M369" i="1"/>
  <c r="E370" i="1"/>
  <c r="F370" i="1"/>
  <c r="G370" i="1"/>
  <c r="H370" i="1"/>
  <c r="I370" i="1"/>
  <c r="J370" i="1"/>
  <c r="K370" i="1"/>
  <c r="L370" i="1"/>
  <c r="M370" i="1"/>
  <c r="E371" i="1"/>
  <c r="F371" i="1"/>
  <c r="G371" i="1"/>
  <c r="H371" i="1"/>
  <c r="I371" i="1"/>
  <c r="J371" i="1"/>
  <c r="K371" i="1"/>
  <c r="L371" i="1"/>
  <c r="M371" i="1"/>
  <c r="E372" i="1"/>
  <c r="F372" i="1"/>
  <c r="G372" i="1"/>
  <c r="H372" i="1"/>
  <c r="I372" i="1"/>
  <c r="J372" i="1"/>
  <c r="K372" i="1"/>
  <c r="L372" i="1"/>
  <c r="M372" i="1"/>
  <c r="E373" i="1"/>
  <c r="F373" i="1"/>
  <c r="G373" i="1"/>
  <c r="H373" i="1"/>
  <c r="I373" i="1"/>
  <c r="J373" i="1"/>
  <c r="K373" i="1"/>
  <c r="L373" i="1"/>
  <c r="M373" i="1"/>
  <c r="E374" i="1"/>
  <c r="F374" i="1"/>
  <c r="G374" i="1"/>
  <c r="H374" i="1"/>
  <c r="I374" i="1"/>
  <c r="J374" i="1"/>
  <c r="K374" i="1"/>
  <c r="L374" i="1"/>
  <c r="M374" i="1"/>
  <c r="E375" i="1"/>
  <c r="F375" i="1"/>
  <c r="G375" i="1"/>
  <c r="H375" i="1"/>
  <c r="I375" i="1"/>
  <c r="J375" i="1"/>
  <c r="K375" i="1"/>
  <c r="L375" i="1"/>
  <c r="M375" i="1"/>
  <c r="E376" i="1"/>
  <c r="F376" i="1"/>
  <c r="G376" i="1"/>
  <c r="H376" i="1"/>
  <c r="I376" i="1"/>
  <c r="J376" i="1"/>
  <c r="K376" i="1"/>
  <c r="L376" i="1"/>
  <c r="M376" i="1"/>
  <c r="E377" i="1"/>
  <c r="F377" i="1"/>
  <c r="G377" i="1"/>
  <c r="H377" i="1"/>
  <c r="I377" i="1"/>
  <c r="J377" i="1"/>
  <c r="K377" i="1"/>
  <c r="L377" i="1"/>
  <c r="M377" i="1"/>
  <c r="E378" i="1"/>
  <c r="F378" i="1"/>
  <c r="G378" i="1"/>
  <c r="H378" i="1"/>
  <c r="I378" i="1"/>
  <c r="J378" i="1"/>
  <c r="K378" i="1"/>
  <c r="L378" i="1"/>
  <c r="M378" i="1"/>
  <c r="E379" i="1"/>
  <c r="F379" i="1"/>
  <c r="G379" i="1"/>
  <c r="H379" i="1"/>
  <c r="I379" i="1"/>
  <c r="J379" i="1"/>
  <c r="K379" i="1"/>
  <c r="L379" i="1"/>
  <c r="M379" i="1"/>
  <c r="E380" i="1"/>
  <c r="F380" i="1"/>
  <c r="G380" i="1"/>
  <c r="H380" i="1"/>
  <c r="I380" i="1"/>
  <c r="J380" i="1"/>
  <c r="K380" i="1"/>
  <c r="L380" i="1"/>
  <c r="M380" i="1"/>
  <c r="E381" i="1"/>
  <c r="F381" i="1"/>
  <c r="G381" i="1"/>
  <c r="H381" i="1"/>
  <c r="I381" i="1"/>
  <c r="J381" i="1"/>
  <c r="K381" i="1"/>
  <c r="L381" i="1"/>
  <c r="M381" i="1"/>
  <c r="E382" i="1"/>
  <c r="F382" i="1"/>
  <c r="G382" i="1"/>
  <c r="H382" i="1"/>
  <c r="I382" i="1"/>
  <c r="J382" i="1"/>
  <c r="K382" i="1"/>
  <c r="L382" i="1"/>
  <c r="M382" i="1"/>
  <c r="E383" i="1"/>
  <c r="F383" i="1"/>
  <c r="G383" i="1"/>
  <c r="H383" i="1"/>
  <c r="I383" i="1"/>
  <c r="J383" i="1"/>
  <c r="K383" i="1"/>
  <c r="L383" i="1"/>
  <c r="M383" i="1"/>
  <c r="E384" i="1"/>
  <c r="F384" i="1"/>
  <c r="G384" i="1"/>
  <c r="H384" i="1"/>
  <c r="I384" i="1"/>
  <c r="J384" i="1"/>
  <c r="K384" i="1"/>
  <c r="L384" i="1"/>
  <c r="M384" i="1"/>
  <c r="E385" i="1"/>
  <c r="F385" i="1"/>
  <c r="G385" i="1"/>
  <c r="H385" i="1"/>
  <c r="I385" i="1"/>
  <c r="J385" i="1"/>
  <c r="K385" i="1"/>
  <c r="L385" i="1"/>
  <c r="M385" i="1"/>
  <c r="E386" i="1"/>
  <c r="F386" i="1"/>
  <c r="G386" i="1"/>
  <c r="H386" i="1"/>
  <c r="I386" i="1"/>
  <c r="J386" i="1"/>
  <c r="K386" i="1"/>
  <c r="L386" i="1"/>
  <c r="M386" i="1"/>
  <c r="E387" i="1"/>
  <c r="F387" i="1"/>
  <c r="G387" i="1"/>
  <c r="H387" i="1"/>
  <c r="I387" i="1"/>
  <c r="J387" i="1"/>
  <c r="K387" i="1"/>
  <c r="L387" i="1"/>
  <c r="M387" i="1"/>
  <c r="E388" i="1"/>
  <c r="F388" i="1"/>
  <c r="G388" i="1"/>
  <c r="H388" i="1"/>
  <c r="I388" i="1"/>
  <c r="J388" i="1"/>
  <c r="K388" i="1"/>
  <c r="L388" i="1"/>
  <c r="M388" i="1"/>
  <c r="E389" i="1"/>
  <c r="F389" i="1"/>
  <c r="G389" i="1"/>
  <c r="H389" i="1"/>
  <c r="I389" i="1"/>
  <c r="J389" i="1"/>
  <c r="K389" i="1"/>
  <c r="L389" i="1"/>
  <c r="M389" i="1"/>
  <c r="E390" i="1"/>
  <c r="F390" i="1"/>
  <c r="G390" i="1"/>
  <c r="H390" i="1"/>
  <c r="I390" i="1"/>
  <c r="J390" i="1"/>
  <c r="K390" i="1"/>
  <c r="L390" i="1"/>
  <c r="M390" i="1"/>
  <c r="E391" i="1"/>
  <c r="F391" i="1"/>
  <c r="G391" i="1"/>
  <c r="H391" i="1"/>
  <c r="I391" i="1"/>
  <c r="J391" i="1"/>
  <c r="K391" i="1"/>
  <c r="L391" i="1"/>
  <c r="M391" i="1"/>
  <c r="E392" i="1"/>
  <c r="F392" i="1"/>
  <c r="G392" i="1"/>
  <c r="H392" i="1"/>
  <c r="I392" i="1"/>
  <c r="J392" i="1"/>
  <c r="K392" i="1"/>
  <c r="L392" i="1"/>
  <c r="M392" i="1"/>
  <c r="E393" i="1"/>
  <c r="F393" i="1"/>
  <c r="G393" i="1"/>
  <c r="H393" i="1"/>
  <c r="I393" i="1"/>
  <c r="J393" i="1"/>
  <c r="K393" i="1"/>
  <c r="L393" i="1"/>
  <c r="M393" i="1"/>
  <c r="E394" i="1"/>
  <c r="F394" i="1"/>
  <c r="G394" i="1"/>
  <c r="H394" i="1"/>
  <c r="I394" i="1"/>
  <c r="J394" i="1"/>
  <c r="K394" i="1"/>
  <c r="L394" i="1"/>
  <c r="M394" i="1"/>
  <c r="E395" i="1"/>
  <c r="F395" i="1"/>
  <c r="G395" i="1"/>
  <c r="H395" i="1"/>
  <c r="I395" i="1"/>
  <c r="J395" i="1"/>
  <c r="K395" i="1"/>
  <c r="L395" i="1"/>
  <c r="M395" i="1"/>
  <c r="E396" i="1"/>
  <c r="F396" i="1"/>
  <c r="G396" i="1"/>
  <c r="H396" i="1"/>
  <c r="I396" i="1"/>
  <c r="J396" i="1"/>
  <c r="K396" i="1"/>
  <c r="L396" i="1"/>
  <c r="M396" i="1"/>
  <c r="E397" i="1"/>
  <c r="F397" i="1"/>
  <c r="G397" i="1"/>
  <c r="H397" i="1"/>
  <c r="I397" i="1"/>
  <c r="J397" i="1"/>
  <c r="K397" i="1"/>
  <c r="L397" i="1"/>
  <c r="M397" i="1"/>
  <c r="E398" i="1"/>
  <c r="F398" i="1"/>
  <c r="G398" i="1"/>
  <c r="H398" i="1"/>
  <c r="I398" i="1"/>
  <c r="J398" i="1"/>
  <c r="K398" i="1"/>
  <c r="L398" i="1"/>
  <c r="M398" i="1"/>
  <c r="E399" i="1"/>
  <c r="F399" i="1"/>
  <c r="G399" i="1"/>
  <c r="H399" i="1"/>
  <c r="I399" i="1"/>
  <c r="J399" i="1"/>
  <c r="K399" i="1"/>
  <c r="L399" i="1"/>
  <c r="M399" i="1"/>
  <c r="E400" i="1"/>
  <c r="F400" i="1"/>
  <c r="G400" i="1"/>
  <c r="H400" i="1"/>
  <c r="I400" i="1"/>
  <c r="J400" i="1"/>
  <c r="K400" i="1"/>
  <c r="L400" i="1"/>
  <c r="M400" i="1"/>
  <c r="E401" i="1"/>
  <c r="F401" i="1"/>
  <c r="G401" i="1"/>
  <c r="H401" i="1"/>
  <c r="I401" i="1"/>
  <c r="J401" i="1"/>
  <c r="K401" i="1"/>
  <c r="L401" i="1"/>
  <c r="M401" i="1"/>
  <c r="E402" i="1"/>
  <c r="F402" i="1"/>
  <c r="G402" i="1"/>
  <c r="H402" i="1"/>
  <c r="I402" i="1"/>
  <c r="J402" i="1"/>
  <c r="K402" i="1"/>
  <c r="L402" i="1"/>
  <c r="M402" i="1"/>
  <c r="E403" i="1"/>
  <c r="F403" i="1"/>
  <c r="G403" i="1"/>
  <c r="H403" i="1"/>
  <c r="I403" i="1"/>
  <c r="J403" i="1"/>
  <c r="K403" i="1"/>
  <c r="L403" i="1"/>
  <c r="M403" i="1"/>
  <c r="E404" i="1"/>
  <c r="F404" i="1"/>
  <c r="G404" i="1"/>
  <c r="H404" i="1"/>
  <c r="I404" i="1"/>
  <c r="J404" i="1"/>
  <c r="K404" i="1"/>
  <c r="L404" i="1"/>
  <c r="M404" i="1"/>
  <c r="E405" i="1"/>
  <c r="F405" i="1"/>
  <c r="G405" i="1"/>
  <c r="H405" i="1"/>
  <c r="I405" i="1"/>
  <c r="J405" i="1"/>
  <c r="K405" i="1"/>
  <c r="L405" i="1"/>
  <c r="M405" i="1"/>
  <c r="E406" i="1"/>
  <c r="F406" i="1"/>
  <c r="G406" i="1"/>
  <c r="H406" i="1"/>
  <c r="I406" i="1"/>
  <c r="J406" i="1"/>
  <c r="K406" i="1"/>
  <c r="L406" i="1"/>
  <c r="M406" i="1"/>
  <c r="E407" i="1"/>
  <c r="F407" i="1"/>
  <c r="G407" i="1"/>
  <c r="H407" i="1"/>
  <c r="I407" i="1"/>
  <c r="J407" i="1"/>
  <c r="K407" i="1"/>
  <c r="L407" i="1"/>
  <c r="M407" i="1"/>
  <c r="E408" i="1"/>
  <c r="F408" i="1"/>
  <c r="G408" i="1"/>
  <c r="H408" i="1"/>
  <c r="I408" i="1"/>
  <c r="J408" i="1"/>
  <c r="K408" i="1"/>
  <c r="L408" i="1"/>
  <c r="M408" i="1"/>
  <c r="E409" i="1"/>
  <c r="F409" i="1"/>
  <c r="G409" i="1"/>
  <c r="H409" i="1"/>
  <c r="I409" i="1"/>
  <c r="J409" i="1"/>
  <c r="K409" i="1"/>
  <c r="L409" i="1"/>
  <c r="M409" i="1"/>
  <c r="E410" i="1"/>
  <c r="F410" i="1"/>
  <c r="G410" i="1"/>
  <c r="H410" i="1"/>
  <c r="I410" i="1"/>
  <c r="J410" i="1"/>
  <c r="K410" i="1"/>
  <c r="L410" i="1"/>
  <c r="M410" i="1"/>
  <c r="E411" i="1"/>
  <c r="F411" i="1"/>
  <c r="G411" i="1"/>
  <c r="H411" i="1"/>
  <c r="I411" i="1"/>
  <c r="J411" i="1"/>
  <c r="K411" i="1"/>
  <c r="L411" i="1"/>
  <c r="M411" i="1"/>
  <c r="E412" i="1"/>
  <c r="F412" i="1"/>
  <c r="G412" i="1"/>
  <c r="H412" i="1"/>
  <c r="I412" i="1"/>
  <c r="J412" i="1"/>
  <c r="K412" i="1"/>
  <c r="L412" i="1"/>
  <c r="M412" i="1"/>
  <c r="E413" i="1"/>
  <c r="F413" i="1"/>
  <c r="G413" i="1"/>
  <c r="H413" i="1"/>
  <c r="I413" i="1"/>
  <c r="J413" i="1"/>
  <c r="K413" i="1"/>
  <c r="L413" i="1"/>
  <c r="M413" i="1"/>
  <c r="E414" i="1"/>
  <c r="F414" i="1"/>
  <c r="G414" i="1"/>
  <c r="H414" i="1"/>
  <c r="I414" i="1"/>
  <c r="J414" i="1"/>
  <c r="K414" i="1"/>
  <c r="L414" i="1"/>
  <c r="M414" i="1"/>
  <c r="E415" i="1"/>
  <c r="F415" i="1"/>
  <c r="G415" i="1"/>
  <c r="H415" i="1"/>
  <c r="I415" i="1"/>
  <c r="J415" i="1"/>
  <c r="K415" i="1"/>
  <c r="L415" i="1"/>
  <c r="M415" i="1"/>
  <c r="E416" i="1"/>
  <c r="F416" i="1"/>
  <c r="G416" i="1"/>
  <c r="H416" i="1"/>
  <c r="I416" i="1"/>
  <c r="J416" i="1"/>
  <c r="K416" i="1"/>
  <c r="L416" i="1"/>
  <c r="M416" i="1"/>
  <c r="E417" i="1"/>
  <c r="F417" i="1"/>
  <c r="G417" i="1"/>
  <c r="H417" i="1"/>
  <c r="I417" i="1"/>
  <c r="J417" i="1"/>
  <c r="K417" i="1"/>
  <c r="L417" i="1"/>
  <c r="M417" i="1"/>
  <c r="E418" i="1"/>
  <c r="F418" i="1"/>
  <c r="G418" i="1"/>
  <c r="H418" i="1"/>
  <c r="I418" i="1"/>
  <c r="J418" i="1"/>
  <c r="K418" i="1"/>
  <c r="L418" i="1"/>
  <c r="M418" i="1"/>
  <c r="E419" i="1"/>
  <c r="F419" i="1"/>
  <c r="G419" i="1"/>
  <c r="H419" i="1"/>
  <c r="I419" i="1"/>
  <c r="J419" i="1"/>
  <c r="K419" i="1"/>
  <c r="L419" i="1"/>
  <c r="M419" i="1"/>
  <c r="E420" i="1"/>
  <c r="F420" i="1"/>
  <c r="G420" i="1"/>
  <c r="H420" i="1"/>
  <c r="I420" i="1"/>
  <c r="J420" i="1"/>
  <c r="K420" i="1"/>
  <c r="L420" i="1"/>
  <c r="M420" i="1"/>
  <c r="E421" i="1"/>
  <c r="F421" i="1"/>
  <c r="G421" i="1"/>
  <c r="H421" i="1"/>
  <c r="I421" i="1"/>
  <c r="J421" i="1"/>
  <c r="K421" i="1"/>
  <c r="L421" i="1"/>
  <c r="M421" i="1"/>
  <c r="E422" i="1"/>
  <c r="F422" i="1"/>
  <c r="G422" i="1"/>
  <c r="H422" i="1"/>
  <c r="I422" i="1"/>
  <c r="J422" i="1"/>
  <c r="K422" i="1"/>
  <c r="L422" i="1"/>
  <c r="M422" i="1"/>
  <c r="E423" i="1"/>
  <c r="F423" i="1"/>
  <c r="G423" i="1"/>
  <c r="H423" i="1"/>
  <c r="I423" i="1"/>
  <c r="J423" i="1"/>
  <c r="K423" i="1"/>
  <c r="L423" i="1"/>
  <c r="M423" i="1"/>
  <c r="E424" i="1"/>
  <c r="F424" i="1"/>
  <c r="G424" i="1"/>
  <c r="H424" i="1"/>
  <c r="I424" i="1"/>
  <c r="J424" i="1"/>
  <c r="K424" i="1"/>
  <c r="L424" i="1"/>
  <c r="M424" i="1"/>
  <c r="E425" i="1"/>
  <c r="F425" i="1"/>
  <c r="G425" i="1"/>
  <c r="H425" i="1"/>
  <c r="I425" i="1"/>
  <c r="J425" i="1"/>
  <c r="K425" i="1"/>
  <c r="L425" i="1"/>
  <c r="M425" i="1"/>
  <c r="E426" i="1"/>
  <c r="F426" i="1"/>
  <c r="G426" i="1"/>
  <c r="H426" i="1"/>
  <c r="I426" i="1"/>
  <c r="J426" i="1"/>
  <c r="K426" i="1"/>
  <c r="L426" i="1"/>
  <c r="M426" i="1"/>
  <c r="E427" i="1"/>
  <c r="F427" i="1"/>
  <c r="G427" i="1"/>
  <c r="H427" i="1"/>
  <c r="I427" i="1"/>
  <c r="J427" i="1"/>
  <c r="K427" i="1"/>
  <c r="L427" i="1"/>
  <c r="M427" i="1"/>
  <c r="E428" i="1"/>
  <c r="F428" i="1"/>
  <c r="G428" i="1"/>
  <c r="H428" i="1"/>
  <c r="I428" i="1"/>
  <c r="J428" i="1"/>
  <c r="K428" i="1"/>
  <c r="L428" i="1"/>
  <c r="M428" i="1"/>
  <c r="E429" i="1"/>
  <c r="F429" i="1"/>
  <c r="G429" i="1"/>
  <c r="H429" i="1"/>
  <c r="I429" i="1"/>
  <c r="J429" i="1"/>
  <c r="K429" i="1"/>
  <c r="L429" i="1"/>
  <c r="M429" i="1"/>
  <c r="E430" i="1"/>
  <c r="F430" i="1"/>
  <c r="G430" i="1"/>
  <c r="H430" i="1"/>
  <c r="I430" i="1"/>
  <c r="J430" i="1"/>
  <c r="K430" i="1"/>
  <c r="L430" i="1"/>
  <c r="M430" i="1"/>
  <c r="E431" i="1"/>
  <c r="F431" i="1"/>
  <c r="G431" i="1"/>
  <c r="H431" i="1"/>
  <c r="I431" i="1"/>
  <c r="J431" i="1"/>
  <c r="K431" i="1"/>
  <c r="L431" i="1"/>
  <c r="M431" i="1"/>
  <c r="E432" i="1"/>
  <c r="F432" i="1"/>
  <c r="G432" i="1"/>
  <c r="H432" i="1"/>
  <c r="I432" i="1"/>
  <c r="J432" i="1"/>
  <c r="K432" i="1"/>
  <c r="L432" i="1"/>
  <c r="M432" i="1"/>
  <c r="E433" i="1"/>
  <c r="F433" i="1"/>
  <c r="G433" i="1"/>
  <c r="H433" i="1"/>
  <c r="I433" i="1"/>
  <c r="J433" i="1"/>
  <c r="K433" i="1"/>
  <c r="L433" i="1"/>
  <c r="M433" i="1"/>
  <c r="E434" i="1"/>
  <c r="F434" i="1"/>
  <c r="G434" i="1"/>
  <c r="H434" i="1"/>
  <c r="I434" i="1"/>
  <c r="J434" i="1"/>
  <c r="K434" i="1"/>
  <c r="L434" i="1"/>
  <c r="M434" i="1"/>
  <c r="E435" i="1"/>
  <c r="F435" i="1"/>
  <c r="G435" i="1"/>
  <c r="H435" i="1"/>
  <c r="I435" i="1"/>
  <c r="J435" i="1"/>
  <c r="K435" i="1"/>
  <c r="L435" i="1"/>
  <c r="M435" i="1"/>
  <c r="E436" i="1"/>
  <c r="F436" i="1"/>
  <c r="G436" i="1"/>
  <c r="H436" i="1"/>
  <c r="I436" i="1"/>
  <c r="J436" i="1"/>
  <c r="K436" i="1"/>
  <c r="L436" i="1"/>
  <c r="M436" i="1"/>
  <c r="E437" i="1"/>
  <c r="F437" i="1"/>
  <c r="G437" i="1"/>
  <c r="H437" i="1"/>
  <c r="I437" i="1"/>
  <c r="J437" i="1"/>
  <c r="K437" i="1"/>
  <c r="L437" i="1"/>
  <c r="M437" i="1"/>
  <c r="E438" i="1"/>
  <c r="F438" i="1"/>
  <c r="G438" i="1"/>
  <c r="H438" i="1"/>
  <c r="I438" i="1"/>
  <c r="J438" i="1"/>
  <c r="K438" i="1"/>
  <c r="L438" i="1"/>
  <c r="M438" i="1"/>
  <c r="E439" i="1"/>
  <c r="F439" i="1"/>
  <c r="G439" i="1"/>
  <c r="H439" i="1"/>
  <c r="I439" i="1"/>
  <c r="J439" i="1"/>
  <c r="K439" i="1"/>
  <c r="L439" i="1"/>
  <c r="M439" i="1"/>
  <c r="E440" i="1"/>
  <c r="F440" i="1"/>
  <c r="G440" i="1"/>
  <c r="H440" i="1"/>
  <c r="I440" i="1"/>
  <c r="J440" i="1"/>
  <c r="K440" i="1"/>
  <c r="L440" i="1"/>
  <c r="M440" i="1"/>
  <c r="E441" i="1"/>
  <c r="F441" i="1"/>
  <c r="G441" i="1"/>
  <c r="H441" i="1"/>
  <c r="I441" i="1"/>
  <c r="J441" i="1"/>
  <c r="K441" i="1"/>
  <c r="L441" i="1"/>
  <c r="M441" i="1"/>
  <c r="E442" i="1"/>
  <c r="F442" i="1"/>
  <c r="G442" i="1"/>
  <c r="H442" i="1"/>
  <c r="I442" i="1"/>
  <c r="J442" i="1"/>
  <c r="K442" i="1"/>
  <c r="L442" i="1"/>
  <c r="M442" i="1"/>
  <c r="E443" i="1"/>
  <c r="F443" i="1"/>
  <c r="G443" i="1"/>
  <c r="H443" i="1"/>
  <c r="I443" i="1"/>
  <c r="J443" i="1"/>
  <c r="K443" i="1"/>
  <c r="L443" i="1"/>
  <c r="M443" i="1"/>
  <c r="E444" i="1"/>
  <c r="F444" i="1"/>
  <c r="G444" i="1"/>
  <c r="H444" i="1"/>
  <c r="I444" i="1"/>
  <c r="J444" i="1"/>
  <c r="K444" i="1"/>
  <c r="L444" i="1"/>
  <c r="M444" i="1"/>
  <c r="E445" i="1"/>
  <c r="F445" i="1"/>
  <c r="G445" i="1"/>
  <c r="H445" i="1"/>
  <c r="I445" i="1"/>
  <c r="J445" i="1"/>
  <c r="K445" i="1"/>
  <c r="L445" i="1"/>
  <c r="M445" i="1"/>
  <c r="E446" i="1"/>
  <c r="F446" i="1"/>
  <c r="G446" i="1"/>
  <c r="H446" i="1"/>
  <c r="I446" i="1"/>
  <c r="J446" i="1"/>
  <c r="K446" i="1"/>
  <c r="L446" i="1"/>
  <c r="M446" i="1"/>
  <c r="E447" i="1"/>
  <c r="F447" i="1"/>
  <c r="G447" i="1"/>
  <c r="H447" i="1"/>
  <c r="I447" i="1"/>
  <c r="J447" i="1"/>
  <c r="K447" i="1"/>
  <c r="L447" i="1"/>
  <c r="M447" i="1"/>
  <c r="E448" i="1"/>
  <c r="F448" i="1"/>
  <c r="G448" i="1"/>
  <c r="H448" i="1"/>
  <c r="I448" i="1"/>
  <c r="J448" i="1"/>
  <c r="K448" i="1"/>
  <c r="L448" i="1"/>
  <c r="M448" i="1"/>
  <c r="E449" i="1"/>
  <c r="F449" i="1"/>
  <c r="G449" i="1"/>
  <c r="H449" i="1"/>
  <c r="I449" i="1"/>
  <c r="J449" i="1"/>
  <c r="K449" i="1"/>
  <c r="L449" i="1"/>
  <c r="M449" i="1"/>
  <c r="E450" i="1"/>
  <c r="F450" i="1"/>
  <c r="G450" i="1"/>
  <c r="H450" i="1"/>
  <c r="I450" i="1"/>
  <c r="J450" i="1"/>
  <c r="K450" i="1"/>
  <c r="L450" i="1"/>
  <c r="M450" i="1"/>
  <c r="E451" i="1"/>
  <c r="F451" i="1"/>
  <c r="G451" i="1"/>
  <c r="H451" i="1"/>
  <c r="I451" i="1"/>
  <c r="J451" i="1"/>
  <c r="K451" i="1"/>
  <c r="L451" i="1"/>
  <c r="M451" i="1"/>
  <c r="E452" i="1"/>
  <c r="F452" i="1"/>
  <c r="G452" i="1"/>
  <c r="H452" i="1"/>
  <c r="I452" i="1"/>
  <c r="J452" i="1"/>
  <c r="K452" i="1"/>
  <c r="L452" i="1"/>
  <c r="M452" i="1"/>
  <c r="E453" i="1"/>
  <c r="F453" i="1"/>
  <c r="G453" i="1"/>
  <c r="H453" i="1"/>
  <c r="I453" i="1"/>
  <c r="J453" i="1"/>
  <c r="K453" i="1"/>
  <c r="L453" i="1"/>
  <c r="M453" i="1"/>
  <c r="E454" i="1"/>
  <c r="F454" i="1"/>
  <c r="G454" i="1"/>
  <c r="H454" i="1"/>
  <c r="I454" i="1"/>
  <c r="J454" i="1"/>
  <c r="K454" i="1"/>
  <c r="L454" i="1"/>
  <c r="M454" i="1"/>
  <c r="E455" i="1"/>
  <c r="F455" i="1"/>
  <c r="G455" i="1"/>
  <c r="H455" i="1"/>
  <c r="I455" i="1"/>
  <c r="J455" i="1"/>
  <c r="K455" i="1"/>
  <c r="L455" i="1"/>
  <c r="M455" i="1"/>
  <c r="E456" i="1"/>
  <c r="F456" i="1"/>
  <c r="G456" i="1"/>
  <c r="H456" i="1"/>
  <c r="I456" i="1"/>
  <c r="J456" i="1"/>
  <c r="K456" i="1"/>
  <c r="L456" i="1"/>
  <c r="M456" i="1"/>
  <c r="E457" i="1"/>
  <c r="F457" i="1"/>
  <c r="G457" i="1"/>
  <c r="H457" i="1"/>
  <c r="I457" i="1"/>
  <c r="J457" i="1"/>
  <c r="K457" i="1"/>
  <c r="L457" i="1"/>
  <c r="M457" i="1"/>
  <c r="E458" i="1"/>
  <c r="F458" i="1"/>
  <c r="G458" i="1"/>
  <c r="H458" i="1"/>
  <c r="I458" i="1"/>
  <c r="J458" i="1"/>
  <c r="K458" i="1"/>
  <c r="L458" i="1"/>
  <c r="M458" i="1"/>
  <c r="E459" i="1"/>
  <c r="F459" i="1"/>
  <c r="G459" i="1"/>
  <c r="H459" i="1"/>
  <c r="I459" i="1"/>
  <c r="J459" i="1"/>
  <c r="K459" i="1"/>
  <c r="L459" i="1"/>
  <c r="M459" i="1"/>
  <c r="E460" i="1"/>
  <c r="F460" i="1"/>
  <c r="G460" i="1"/>
  <c r="H460" i="1"/>
  <c r="I460" i="1"/>
  <c r="J460" i="1"/>
  <c r="K460" i="1"/>
  <c r="L460" i="1"/>
  <c r="M460" i="1"/>
  <c r="E461" i="1"/>
  <c r="F461" i="1"/>
  <c r="G461" i="1"/>
  <c r="H461" i="1"/>
  <c r="I461" i="1"/>
  <c r="J461" i="1"/>
  <c r="K461" i="1"/>
  <c r="L461" i="1"/>
  <c r="M461" i="1"/>
  <c r="E462" i="1"/>
  <c r="F462" i="1"/>
  <c r="G462" i="1"/>
  <c r="H462" i="1"/>
  <c r="I462" i="1"/>
  <c r="J462" i="1"/>
  <c r="K462" i="1"/>
  <c r="L462" i="1"/>
  <c r="M462" i="1"/>
  <c r="E463" i="1"/>
  <c r="F463" i="1"/>
  <c r="G463" i="1"/>
  <c r="H463" i="1"/>
  <c r="I463" i="1"/>
  <c r="J463" i="1"/>
  <c r="K463" i="1"/>
  <c r="L463" i="1"/>
  <c r="M463" i="1"/>
  <c r="E464" i="1"/>
  <c r="F464" i="1"/>
  <c r="G464" i="1"/>
  <c r="H464" i="1"/>
  <c r="I464" i="1"/>
  <c r="J464" i="1"/>
  <c r="K464" i="1"/>
  <c r="L464" i="1"/>
  <c r="M464" i="1"/>
  <c r="E465" i="1"/>
  <c r="F465" i="1"/>
  <c r="G465" i="1"/>
  <c r="H465" i="1"/>
  <c r="I465" i="1"/>
  <c r="J465" i="1"/>
  <c r="K465" i="1"/>
  <c r="L465" i="1"/>
  <c r="M465" i="1"/>
  <c r="E466" i="1"/>
  <c r="F466" i="1"/>
  <c r="G466" i="1"/>
  <c r="H466" i="1"/>
  <c r="I466" i="1"/>
  <c r="J466" i="1"/>
  <c r="K466" i="1"/>
  <c r="L466" i="1"/>
  <c r="M466" i="1"/>
  <c r="E467" i="1"/>
  <c r="F467" i="1"/>
  <c r="G467" i="1"/>
  <c r="H467" i="1"/>
  <c r="I467" i="1"/>
  <c r="J467" i="1"/>
  <c r="K467" i="1"/>
  <c r="L467" i="1"/>
  <c r="M467" i="1"/>
  <c r="E468" i="1"/>
  <c r="F468" i="1"/>
  <c r="G468" i="1"/>
  <c r="H468" i="1"/>
  <c r="I468" i="1"/>
  <c r="J468" i="1"/>
  <c r="K468" i="1"/>
  <c r="L468" i="1"/>
  <c r="M468" i="1"/>
  <c r="E469" i="1"/>
  <c r="F469" i="1"/>
  <c r="G469" i="1"/>
  <c r="H469" i="1"/>
  <c r="I469" i="1"/>
  <c r="J469" i="1"/>
  <c r="K469" i="1"/>
  <c r="L469" i="1"/>
  <c r="M469" i="1"/>
  <c r="E470" i="1"/>
  <c r="F470" i="1"/>
  <c r="G470" i="1"/>
  <c r="H470" i="1"/>
  <c r="I470" i="1"/>
  <c r="J470" i="1"/>
  <c r="K470" i="1"/>
  <c r="L470" i="1"/>
  <c r="M470" i="1"/>
  <c r="E471" i="1"/>
  <c r="F471" i="1"/>
  <c r="G471" i="1"/>
  <c r="H471" i="1"/>
  <c r="I471" i="1"/>
  <c r="J471" i="1"/>
  <c r="K471" i="1"/>
  <c r="L471" i="1"/>
  <c r="M471" i="1"/>
  <c r="E472" i="1"/>
  <c r="F472" i="1"/>
  <c r="G472" i="1"/>
  <c r="H472" i="1"/>
  <c r="I472" i="1"/>
  <c r="J472" i="1"/>
  <c r="K472" i="1"/>
  <c r="L472" i="1"/>
  <c r="M472" i="1"/>
  <c r="E473" i="1"/>
  <c r="F473" i="1"/>
  <c r="G473" i="1"/>
  <c r="H473" i="1"/>
  <c r="I473" i="1"/>
  <c r="J473" i="1"/>
  <c r="K473" i="1"/>
  <c r="L473" i="1"/>
  <c r="M473" i="1"/>
  <c r="E474" i="1"/>
  <c r="F474" i="1"/>
  <c r="G474" i="1"/>
  <c r="H474" i="1"/>
  <c r="I474" i="1"/>
  <c r="J474" i="1"/>
  <c r="K474" i="1"/>
  <c r="L474" i="1"/>
  <c r="M474" i="1"/>
  <c r="E475" i="1"/>
  <c r="F475" i="1"/>
  <c r="G475" i="1"/>
  <c r="H475" i="1"/>
  <c r="I475" i="1"/>
  <c r="J475" i="1"/>
  <c r="K475" i="1"/>
  <c r="L475" i="1"/>
  <c r="M475" i="1"/>
  <c r="E476" i="1"/>
  <c r="F476" i="1"/>
  <c r="G476" i="1"/>
  <c r="H476" i="1"/>
  <c r="I476" i="1"/>
  <c r="J476" i="1"/>
  <c r="K476" i="1"/>
  <c r="L476" i="1"/>
  <c r="M476" i="1"/>
  <c r="E477" i="1"/>
  <c r="F477" i="1"/>
  <c r="G477" i="1"/>
  <c r="H477" i="1"/>
  <c r="I477" i="1"/>
  <c r="J477" i="1"/>
  <c r="K477" i="1"/>
  <c r="L477" i="1"/>
  <c r="M477" i="1"/>
  <c r="E478" i="1"/>
  <c r="F478" i="1"/>
  <c r="G478" i="1"/>
  <c r="H478" i="1"/>
  <c r="I478" i="1"/>
  <c r="J478" i="1"/>
  <c r="K478" i="1"/>
  <c r="L478" i="1"/>
  <c r="M478" i="1"/>
  <c r="E479" i="1"/>
  <c r="F479" i="1"/>
  <c r="G479" i="1"/>
  <c r="H479" i="1"/>
  <c r="I479" i="1"/>
  <c r="J479" i="1"/>
  <c r="K479" i="1"/>
  <c r="L479" i="1"/>
  <c r="M479" i="1"/>
  <c r="E480" i="1"/>
  <c r="F480" i="1"/>
  <c r="G480" i="1"/>
  <c r="H480" i="1"/>
  <c r="I480" i="1"/>
  <c r="J480" i="1"/>
  <c r="K480" i="1"/>
  <c r="L480" i="1"/>
  <c r="M480" i="1"/>
  <c r="E481" i="1"/>
  <c r="F481" i="1"/>
  <c r="G481" i="1"/>
  <c r="H481" i="1"/>
  <c r="I481" i="1"/>
  <c r="J481" i="1"/>
  <c r="K481" i="1"/>
  <c r="L481" i="1"/>
  <c r="M481" i="1"/>
  <c r="E482" i="1"/>
  <c r="F482" i="1"/>
  <c r="G482" i="1"/>
  <c r="H482" i="1"/>
  <c r="I482" i="1"/>
  <c r="J482" i="1"/>
  <c r="K482" i="1"/>
  <c r="L482" i="1"/>
  <c r="M482" i="1"/>
  <c r="E483" i="1"/>
  <c r="F483" i="1"/>
  <c r="G483" i="1"/>
  <c r="H483" i="1"/>
  <c r="I483" i="1"/>
  <c r="J483" i="1"/>
  <c r="K483" i="1"/>
  <c r="L483" i="1"/>
  <c r="M483" i="1"/>
  <c r="E484" i="1"/>
  <c r="F484" i="1"/>
  <c r="G484" i="1"/>
  <c r="H484" i="1"/>
  <c r="I484" i="1"/>
  <c r="J484" i="1"/>
  <c r="K484" i="1"/>
  <c r="L484" i="1"/>
  <c r="M484" i="1"/>
  <c r="E485" i="1"/>
  <c r="F485" i="1"/>
  <c r="G485" i="1"/>
  <c r="H485" i="1"/>
  <c r="I485" i="1"/>
  <c r="J485" i="1"/>
  <c r="K485" i="1"/>
  <c r="L485" i="1"/>
  <c r="M485" i="1"/>
  <c r="E486" i="1"/>
  <c r="F486" i="1"/>
  <c r="G486" i="1"/>
  <c r="H486" i="1"/>
  <c r="I486" i="1"/>
  <c r="J486" i="1"/>
  <c r="K486" i="1"/>
  <c r="L486" i="1"/>
  <c r="M486" i="1"/>
  <c r="E487" i="1"/>
  <c r="F487" i="1"/>
  <c r="G487" i="1"/>
  <c r="H487" i="1"/>
  <c r="I487" i="1"/>
  <c r="J487" i="1"/>
  <c r="K487" i="1"/>
  <c r="L487" i="1"/>
  <c r="M487" i="1"/>
  <c r="E488" i="1"/>
  <c r="F488" i="1"/>
  <c r="G488" i="1"/>
  <c r="H488" i="1"/>
  <c r="I488" i="1"/>
  <c r="J488" i="1"/>
  <c r="K488" i="1"/>
  <c r="L488" i="1"/>
  <c r="M488" i="1"/>
  <c r="E489" i="1"/>
  <c r="F489" i="1"/>
  <c r="G489" i="1"/>
  <c r="H489" i="1"/>
  <c r="I489" i="1"/>
  <c r="J489" i="1"/>
  <c r="K489" i="1"/>
  <c r="L489" i="1"/>
  <c r="M489" i="1"/>
  <c r="E490" i="1"/>
  <c r="F490" i="1"/>
  <c r="G490" i="1"/>
  <c r="H490" i="1"/>
  <c r="I490" i="1"/>
  <c r="J490" i="1"/>
  <c r="K490" i="1"/>
  <c r="L490" i="1"/>
  <c r="M490" i="1"/>
  <c r="E491" i="1"/>
  <c r="F491" i="1"/>
  <c r="G491" i="1"/>
  <c r="H491" i="1"/>
  <c r="I491" i="1"/>
  <c r="J491" i="1"/>
  <c r="K491" i="1"/>
  <c r="L491" i="1"/>
  <c r="M491" i="1"/>
  <c r="E492" i="1"/>
  <c r="F492" i="1"/>
  <c r="G492" i="1"/>
  <c r="H492" i="1"/>
  <c r="I492" i="1"/>
  <c r="J492" i="1"/>
  <c r="K492" i="1"/>
  <c r="L492" i="1"/>
  <c r="M492" i="1"/>
  <c r="E493" i="1"/>
  <c r="F493" i="1"/>
  <c r="G493" i="1"/>
  <c r="H493" i="1"/>
  <c r="I493" i="1"/>
  <c r="J493" i="1"/>
  <c r="K493" i="1"/>
  <c r="L493" i="1"/>
  <c r="M493" i="1"/>
  <c r="E494" i="1"/>
  <c r="F494" i="1"/>
  <c r="G494" i="1"/>
  <c r="H494" i="1"/>
  <c r="I494" i="1"/>
  <c r="J494" i="1"/>
  <c r="K494" i="1"/>
  <c r="L494" i="1"/>
  <c r="M494" i="1"/>
  <c r="E495" i="1"/>
  <c r="F495" i="1"/>
  <c r="G495" i="1"/>
  <c r="H495" i="1"/>
  <c r="I495" i="1"/>
  <c r="J495" i="1"/>
  <c r="K495" i="1"/>
  <c r="L495" i="1"/>
  <c r="M495" i="1"/>
  <c r="E496" i="1"/>
  <c r="F496" i="1"/>
  <c r="G496" i="1"/>
  <c r="H496" i="1"/>
  <c r="I496" i="1"/>
  <c r="J496" i="1"/>
  <c r="K496" i="1"/>
  <c r="L496" i="1"/>
  <c r="M496" i="1"/>
  <c r="E497" i="1"/>
  <c r="F497" i="1"/>
  <c r="G497" i="1"/>
  <c r="H497" i="1"/>
  <c r="I497" i="1"/>
  <c r="J497" i="1"/>
  <c r="K497" i="1"/>
  <c r="L497" i="1"/>
  <c r="M497" i="1"/>
  <c r="E498" i="1"/>
  <c r="F498" i="1"/>
  <c r="G498" i="1"/>
  <c r="H498" i="1"/>
  <c r="I498" i="1"/>
  <c r="J498" i="1"/>
  <c r="K498" i="1"/>
  <c r="L498" i="1"/>
  <c r="M498" i="1"/>
  <c r="E499" i="1"/>
  <c r="F499" i="1"/>
  <c r="G499" i="1"/>
  <c r="H499" i="1"/>
  <c r="I499" i="1"/>
  <c r="J499" i="1"/>
  <c r="K499" i="1"/>
  <c r="L499" i="1"/>
  <c r="M499" i="1"/>
  <c r="E500" i="1"/>
  <c r="F500" i="1"/>
  <c r="G500" i="1"/>
  <c r="H500" i="1"/>
  <c r="I500" i="1"/>
  <c r="J500" i="1"/>
  <c r="K500" i="1"/>
  <c r="L500" i="1"/>
  <c r="M500" i="1"/>
  <c r="E501" i="1"/>
  <c r="F501" i="1"/>
  <c r="G501" i="1"/>
  <c r="H501" i="1"/>
  <c r="I501" i="1"/>
  <c r="J501" i="1"/>
  <c r="K501" i="1"/>
  <c r="L501" i="1"/>
  <c r="M501" i="1"/>
  <c r="E502" i="1"/>
  <c r="F502" i="1"/>
  <c r="G502" i="1"/>
  <c r="H502" i="1"/>
  <c r="I502" i="1"/>
  <c r="J502" i="1"/>
  <c r="K502" i="1"/>
  <c r="L502" i="1"/>
  <c r="M502" i="1"/>
  <c r="E503" i="1"/>
  <c r="F503" i="1"/>
  <c r="G503" i="1"/>
  <c r="H503" i="1"/>
  <c r="I503" i="1"/>
  <c r="J503" i="1"/>
  <c r="K503" i="1"/>
  <c r="L503" i="1"/>
  <c r="M503" i="1"/>
  <c r="E504" i="1"/>
  <c r="F504" i="1"/>
  <c r="G504" i="1"/>
  <c r="H504" i="1"/>
  <c r="I504" i="1"/>
  <c r="J504" i="1"/>
  <c r="K504" i="1"/>
  <c r="L504" i="1"/>
  <c r="M504" i="1"/>
  <c r="E505" i="1"/>
  <c r="F505" i="1"/>
  <c r="G505" i="1"/>
  <c r="H505" i="1"/>
  <c r="I505" i="1"/>
  <c r="J505" i="1"/>
  <c r="K505" i="1"/>
  <c r="L505" i="1"/>
  <c r="M505" i="1"/>
  <c r="E506" i="1"/>
  <c r="F506" i="1"/>
  <c r="G506" i="1"/>
  <c r="H506" i="1"/>
  <c r="I506" i="1"/>
  <c r="J506" i="1"/>
  <c r="K506" i="1"/>
  <c r="L506" i="1"/>
  <c r="M506" i="1"/>
  <c r="E507" i="1"/>
  <c r="F507" i="1"/>
  <c r="G507" i="1"/>
  <c r="H507" i="1"/>
  <c r="I507" i="1"/>
  <c r="J507" i="1"/>
  <c r="K507" i="1"/>
  <c r="L507" i="1"/>
  <c r="M507" i="1"/>
  <c r="E508" i="1"/>
  <c r="F508" i="1"/>
  <c r="G508" i="1"/>
  <c r="H508" i="1"/>
  <c r="I508" i="1"/>
  <c r="J508" i="1"/>
  <c r="K508" i="1"/>
  <c r="L508" i="1"/>
  <c r="M508" i="1"/>
  <c r="E509" i="1"/>
  <c r="F509" i="1"/>
  <c r="G509" i="1"/>
  <c r="H509" i="1"/>
  <c r="I509" i="1"/>
  <c r="J509" i="1"/>
  <c r="K509" i="1"/>
  <c r="L509" i="1"/>
  <c r="M509" i="1"/>
  <c r="E510" i="1"/>
  <c r="F510" i="1"/>
  <c r="G510" i="1"/>
  <c r="H510" i="1"/>
  <c r="I510" i="1"/>
  <c r="J510" i="1"/>
  <c r="K510" i="1"/>
  <c r="L510" i="1"/>
  <c r="M510" i="1"/>
  <c r="E511" i="1"/>
  <c r="F511" i="1"/>
  <c r="G511" i="1"/>
  <c r="H511" i="1"/>
  <c r="I511" i="1"/>
  <c r="J511" i="1"/>
  <c r="K511" i="1"/>
  <c r="L511" i="1"/>
  <c r="M511" i="1"/>
  <c r="E512" i="1"/>
  <c r="F512" i="1"/>
  <c r="G512" i="1"/>
  <c r="H512" i="1"/>
  <c r="I512" i="1"/>
  <c r="J512" i="1"/>
  <c r="K512" i="1"/>
  <c r="L512" i="1"/>
  <c r="M512" i="1"/>
  <c r="E513" i="1"/>
  <c r="F513" i="1"/>
  <c r="G513" i="1"/>
  <c r="H513" i="1"/>
  <c r="I513" i="1"/>
  <c r="J513" i="1"/>
  <c r="K513" i="1"/>
  <c r="L513" i="1"/>
  <c r="M513" i="1"/>
  <c r="E514" i="1"/>
  <c r="F514" i="1"/>
  <c r="G514" i="1"/>
  <c r="H514" i="1"/>
  <c r="I514" i="1"/>
  <c r="J514" i="1"/>
  <c r="K514" i="1"/>
  <c r="L514" i="1"/>
  <c r="M514" i="1"/>
  <c r="E515" i="1"/>
  <c r="F515" i="1"/>
  <c r="G515" i="1"/>
  <c r="H515" i="1"/>
  <c r="I515" i="1"/>
  <c r="J515" i="1"/>
  <c r="K515" i="1"/>
  <c r="L515" i="1"/>
  <c r="M515" i="1"/>
  <c r="E516" i="1"/>
  <c r="F516" i="1"/>
  <c r="G516" i="1"/>
  <c r="H516" i="1"/>
  <c r="I516" i="1"/>
  <c r="J516" i="1"/>
  <c r="K516" i="1"/>
  <c r="L516" i="1"/>
  <c r="M516" i="1"/>
  <c r="E517" i="1"/>
  <c r="F517" i="1"/>
  <c r="G517" i="1"/>
  <c r="H517" i="1"/>
  <c r="I517" i="1"/>
  <c r="J517" i="1"/>
  <c r="K517" i="1"/>
  <c r="L517" i="1"/>
  <c r="M517" i="1"/>
  <c r="E518" i="1"/>
  <c r="F518" i="1"/>
  <c r="G518" i="1"/>
  <c r="H518" i="1"/>
  <c r="I518" i="1"/>
  <c r="J518" i="1"/>
  <c r="K518" i="1"/>
  <c r="L518" i="1"/>
  <c r="M518" i="1"/>
  <c r="E519" i="1"/>
  <c r="F519" i="1"/>
  <c r="G519" i="1"/>
  <c r="H519" i="1"/>
  <c r="I519" i="1"/>
  <c r="J519" i="1"/>
  <c r="K519" i="1"/>
  <c r="L519" i="1"/>
  <c r="M519" i="1"/>
  <c r="E520" i="1"/>
  <c r="F520" i="1"/>
  <c r="G520" i="1"/>
  <c r="H520" i="1"/>
  <c r="I520" i="1"/>
  <c r="J520" i="1"/>
  <c r="K520" i="1"/>
  <c r="L520" i="1"/>
  <c r="M520" i="1"/>
  <c r="E521" i="1"/>
  <c r="F521" i="1"/>
  <c r="G521" i="1"/>
  <c r="H521" i="1"/>
  <c r="I521" i="1"/>
  <c r="J521" i="1"/>
  <c r="K521" i="1"/>
  <c r="L521" i="1"/>
  <c r="M521" i="1"/>
  <c r="E522" i="1"/>
  <c r="F522" i="1"/>
  <c r="G522" i="1"/>
  <c r="H522" i="1"/>
  <c r="I522" i="1"/>
  <c r="J522" i="1"/>
  <c r="K522" i="1"/>
  <c r="L522" i="1"/>
  <c r="M522" i="1"/>
  <c r="E523" i="1"/>
  <c r="F523" i="1"/>
  <c r="G523" i="1"/>
  <c r="H523" i="1"/>
  <c r="I523" i="1"/>
  <c r="J523" i="1"/>
  <c r="K523" i="1"/>
  <c r="L523" i="1"/>
  <c r="M523" i="1"/>
  <c r="E524" i="1"/>
  <c r="F524" i="1"/>
  <c r="G524" i="1"/>
  <c r="H524" i="1"/>
  <c r="I524" i="1"/>
  <c r="J524" i="1"/>
  <c r="K524" i="1"/>
  <c r="L524" i="1"/>
  <c r="M524" i="1"/>
  <c r="E525" i="1"/>
  <c r="F525" i="1"/>
  <c r="G525" i="1"/>
  <c r="H525" i="1"/>
  <c r="I525" i="1"/>
  <c r="J525" i="1"/>
  <c r="K525" i="1"/>
  <c r="L525" i="1"/>
  <c r="M525" i="1"/>
  <c r="E526" i="1"/>
  <c r="F526" i="1"/>
  <c r="G526" i="1"/>
  <c r="H526" i="1"/>
  <c r="I526" i="1"/>
  <c r="J526" i="1"/>
  <c r="K526" i="1"/>
  <c r="L526" i="1"/>
  <c r="M526" i="1"/>
  <c r="E527" i="1"/>
  <c r="F527" i="1"/>
  <c r="G527" i="1"/>
  <c r="H527" i="1"/>
  <c r="I527" i="1"/>
  <c r="J527" i="1"/>
  <c r="K527" i="1"/>
  <c r="L527" i="1"/>
  <c r="M527" i="1"/>
  <c r="E528" i="1"/>
  <c r="F528" i="1"/>
  <c r="G528" i="1"/>
  <c r="H528" i="1"/>
  <c r="I528" i="1"/>
  <c r="J528" i="1"/>
  <c r="K528" i="1"/>
  <c r="L528" i="1"/>
  <c r="M528" i="1"/>
  <c r="E529" i="1"/>
  <c r="F529" i="1"/>
  <c r="G529" i="1"/>
  <c r="H529" i="1"/>
  <c r="I529" i="1"/>
  <c r="J529" i="1"/>
  <c r="K529" i="1"/>
  <c r="L529" i="1"/>
  <c r="M529" i="1"/>
  <c r="E530" i="1"/>
  <c r="F530" i="1"/>
  <c r="G530" i="1"/>
  <c r="H530" i="1"/>
  <c r="I530" i="1"/>
  <c r="J530" i="1"/>
  <c r="K530" i="1"/>
  <c r="L530" i="1"/>
  <c r="M530" i="1"/>
  <c r="E531" i="1"/>
  <c r="F531" i="1"/>
  <c r="G531" i="1"/>
  <c r="H531" i="1"/>
  <c r="I531" i="1"/>
  <c r="J531" i="1"/>
  <c r="K531" i="1"/>
  <c r="L531" i="1"/>
  <c r="M531" i="1"/>
  <c r="E532" i="1"/>
  <c r="F532" i="1"/>
  <c r="G532" i="1"/>
  <c r="H532" i="1"/>
  <c r="I532" i="1"/>
  <c r="J532" i="1"/>
  <c r="K532" i="1"/>
  <c r="L532" i="1"/>
  <c r="M532" i="1"/>
  <c r="E533" i="1"/>
  <c r="F533" i="1"/>
  <c r="G533" i="1"/>
  <c r="H533" i="1"/>
  <c r="I533" i="1"/>
  <c r="J533" i="1"/>
  <c r="K533" i="1"/>
  <c r="L533" i="1"/>
  <c r="M533" i="1"/>
  <c r="E534" i="1"/>
  <c r="F534" i="1"/>
  <c r="G534" i="1"/>
  <c r="H534" i="1"/>
  <c r="I534" i="1"/>
  <c r="J534" i="1"/>
  <c r="K534" i="1"/>
  <c r="L534" i="1"/>
  <c r="M534" i="1"/>
  <c r="E535" i="1"/>
  <c r="F535" i="1"/>
  <c r="G535" i="1"/>
  <c r="H535" i="1"/>
  <c r="I535" i="1"/>
  <c r="J535" i="1"/>
  <c r="K535" i="1"/>
  <c r="L535" i="1"/>
  <c r="M535" i="1"/>
  <c r="E536" i="1"/>
  <c r="F536" i="1"/>
  <c r="G536" i="1"/>
  <c r="H536" i="1"/>
  <c r="I536" i="1"/>
  <c r="J536" i="1"/>
  <c r="K536" i="1"/>
  <c r="L536" i="1"/>
  <c r="M536" i="1"/>
  <c r="E537" i="1"/>
  <c r="F537" i="1"/>
  <c r="G537" i="1"/>
  <c r="H537" i="1"/>
  <c r="I537" i="1"/>
  <c r="J537" i="1"/>
  <c r="K537" i="1"/>
  <c r="L537" i="1"/>
  <c r="M537" i="1"/>
  <c r="E538" i="1"/>
  <c r="F538" i="1"/>
  <c r="G538" i="1"/>
  <c r="H538" i="1"/>
  <c r="I538" i="1"/>
  <c r="J538" i="1"/>
  <c r="K538" i="1"/>
  <c r="L538" i="1"/>
  <c r="M538" i="1"/>
  <c r="E539" i="1"/>
  <c r="F539" i="1"/>
  <c r="G539" i="1"/>
  <c r="H539" i="1"/>
  <c r="I539" i="1"/>
  <c r="J539" i="1"/>
  <c r="K539" i="1"/>
  <c r="L539" i="1"/>
  <c r="M539" i="1"/>
  <c r="E540" i="1"/>
  <c r="F540" i="1"/>
  <c r="G540" i="1"/>
  <c r="H540" i="1"/>
  <c r="I540" i="1"/>
  <c r="J540" i="1"/>
  <c r="K540" i="1"/>
  <c r="L540" i="1"/>
  <c r="M540" i="1"/>
  <c r="E541" i="1"/>
  <c r="F541" i="1"/>
  <c r="G541" i="1"/>
  <c r="H541" i="1"/>
  <c r="I541" i="1"/>
  <c r="J541" i="1"/>
  <c r="K541" i="1"/>
  <c r="L541" i="1"/>
  <c r="M541" i="1"/>
  <c r="E542" i="1"/>
  <c r="F542" i="1"/>
  <c r="G542" i="1"/>
  <c r="H542" i="1"/>
  <c r="I542" i="1"/>
  <c r="J542" i="1"/>
  <c r="K542" i="1"/>
  <c r="L542" i="1"/>
  <c r="M542" i="1"/>
  <c r="E543" i="1"/>
  <c r="F543" i="1"/>
  <c r="G543" i="1"/>
  <c r="H543" i="1"/>
  <c r="I543" i="1"/>
  <c r="J543" i="1"/>
  <c r="K543" i="1"/>
  <c r="L543" i="1"/>
  <c r="M543" i="1"/>
  <c r="E544" i="1"/>
  <c r="F544" i="1"/>
  <c r="G544" i="1"/>
  <c r="H544" i="1"/>
  <c r="I544" i="1"/>
  <c r="J544" i="1"/>
  <c r="K544" i="1"/>
  <c r="L544" i="1"/>
  <c r="M544" i="1"/>
  <c r="E545" i="1"/>
  <c r="F545" i="1"/>
  <c r="G545" i="1"/>
  <c r="H545" i="1"/>
  <c r="I545" i="1"/>
  <c r="J545" i="1"/>
  <c r="K545" i="1"/>
  <c r="L545" i="1"/>
  <c r="M545" i="1"/>
  <c r="E546" i="1"/>
  <c r="F546" i="1"/>
  <c r="G546" i="1"/>
  <c r="H546" i="1"/>
  <c r="I546" i="1"/>
  <c r="J546" i="1"/>
  <c r="K546" i="1"/>
  <c r="L546" i="1"/>
  <c r="M546" i="1"/>
  <c r="E547" i="1"/>
  <c r="F547" i="1"/>
  <c r="G547" i="1"/>
  <c r="H547" i="1"/>
  <c r="I547" i="1"/>
  <c r="J547" i="1"/>
  <c r="K547" i="1"/>
  <c r="L547" i="1"/>
  <c r="M547" i="1"/>
  <c r="E548" i="1"/>
  <c r="F548" i="1"/>
  <c r="G548" i="1"/>
  <c r="H548" i="1"/>
  <c r="I548" i="1"/>
  <c r="J548" i="1"/>
  <c r="K548" i="1"/>
  <c r="L548" i="1"/>
  <c r="M548" i="1"/>
  <c r="E549" i="1"/>
  <c r="F549" i="1"/>
  <c r="G549" i="1"/>
  <c r="H549" i="1"/>
  <c r="I549" i="1"/>
  <c r="J549" i="1"/>
  <c r="K549" i="1"/>
  <c r="L549" i="1"/>
  <c r="M549" i="1"/>
  <c r="E550" i="1"/>
  <c r="F550" i="1"/>
  <c r="G550" i="1"/>
  <c r="H550" i="1"/>
  <c r="I550" i="1"/>
  <c r="J550" i="1"/>
  <c r="K550" i="1"/>
  <c r="L550" i="1"/>
  <c r="M550" i="1"/>
  <c r="E551" i="1"/>
  <c r="F551" i="1"/>
  <c r="G551" i="1"/>
  <c r="H551" i="1"/>
  <c r="I551" i="1"/>
  <c r="J551" i="1"/>
  <c r="K551" i="1"/>
  <c r="L551" i="1"/>
  <c r="M551" i="1"/>
  <c r="E552" i="1"/>
  <c r="F552" i="1"/>
  <c r="G552" i="1"/>
  <c r="H552" i="1"/>
  <c r="I552" i="1"/>
  <c r="J552" i="1"/>
  <c r="K552" i="1"/>
  <c r="L552" i="1"/>
  <c r="M552" i="1"/>
  <c r="E553" i="1"/>
  <c r="F553" i="1"/>
  <c r="G553" i="1"/>
  <c r="H553" i="1"/>
  <c r="I553" i="1"/>
  <c r="J553" i="1"/>
  <c r="K553" i="1"/>
  <c r="L553" i="1"/>
  <c r="M553" i="1"/>
  <c r="E554" i="1"/>
  <c r="F554" i="1"/>
  <c r="G554" i="1"/>
  <c r="H554" i="1"/>
  <c r="I554" i="1"/>
  <c r="J554" i="1"/>
  <c r="K554" i="1"/>
  <c r="L554" i="1"/>
  <c r="M554" i="1"/>
  <c r="E555" i="1"/>
  <c r="F555" i="1"/>
  <c r="G555" i="1"/>
  <c r="H555" i="1"/>
  <c r="I555" i="1"/>
  <c r="J555" i="1"/>
  <c r="K555" i="1"/>
  <c r="L555" i="1"/>
  <c r="M555" i="1"/>
  <c r="E556" i="1"/>
  <c r="F556" i="1"/>
  <c r="G556" i="1"/>
  <c r="H556" i="1"/>
  <c r="I556" i="1"/>
  <c r="J556" i="1"/>
  <c r="K556" i="1"/>
  <c r="L556" i="1"/>
  <c r="M556" i="1"/>
  <c r="E557" i="1"/>
  <c r="F557" i="1"/>
  <c r="G557" i="1"/>
  <c r="H557" i="1"/>
  <c r="I557" i="1"/>
  <c r="J557" i="1"/>
  <c r="K557" i="1"/>
  <c r="L557" i="1"/>
  <c r="M557" i="1"/>
  <c r="E558" i="1"/>
  <c r="F558" i="1"/>
  <c r="G558" i="1"/>
  <c r="H558" i="1"/>
  <c r="I558" i="1"/>
  <c r="J558" i="1"/>
  <c r="K558" i="1"/>
  <c r="L558" i="1"/>
  <c r="M558" i="1"/>
  <c r="E559" i="1"/>
  <c r="F559" i="1"/>
  <c r="G559" i="1"/>
  <c r="H559" i="1"/>
  <c r="I559" i="1"/>
  <c r="J559" i="1"/>
  <c r="K559" i="1"/>
  <c r="L559" i="1"/>
  <c r="M559" i="1"/>
  <c r="E560" i="1"/>
  <c r="F560" i="1"/>
  <c r="G560" i="1"/>
  <c r="H560" i="1"/>
  <c r="I560" i="1"/>
  <c r="J560" i="1"/>
  <c r="K560" i="1"/>
  <c r="L560" i="1"/>
  <c r="M560" i="1"/>
  <c r="E561" i="1"/>
  <c r="F561" i="1"/>
  <c r="G561" i="1"/>
  <c r="H561" i="1"/>
  <c r="I561" i="1"/>
  <c r="J561" i="1"/>
  <c r="K561" i="1"/>
  <c r="L561" i="1"/>
  <c r="M561" i="1"/>
  <c r="E562" i="1"/>
  <c r="F562" i="1"/>
  <c r="G562" i="1"/>
  <c r="H562" i="1"/>
  <c r="I562" i="1"/>
  <c r="J562" i="1"/>
  <c r="K562" i="1"/>
  <c r="L562" i="1"/>
  <c r="M562" i="1"/>
  <c r="E563" i="1"/>
  <c r="F563" i="1"/>
  <c r="G563" i="1"/>
  <c r="H563" i="1"/>
  <c r="I563" i="1"/>
  <c r="J563" i="1"/>
  <c r="K563" i="1"/>
  <c r="L563" i="1"/>
  <c r="M563" i="1"/>
  <c r="E564" i="1"/>
  <c r="F564" i="1"/>
  <c r="G564" i="1"/>
  <c r="H564" i="1"/>
  <c r="I564" i="1"/>
  <c r="J564" i="1"/>
  <c r="K564" i="1"/>
  <c r="L564" i="1"/>
  <c r="M564" i="1"/>
  <c r="E565" i="1"/>
  <c r="F565" i="1"/>
  <c r="G565" i="1"/>
  <c r="H565" i="1"/>
  <c r="I565" i="1"/>
  <c r="J565" i="1"/>
  <c r="K565" i="1"/>
  <c r="L565" i="1"/>
  <c r="M565" i="1"/>
  <c r="E566" i="1"/>
  <c r="F566" i="1"/>
  <c r="G566" i="1"/>
  <c r="H566" i="1"/>
  <c r="I566" i="1"/>
  <c r="J566" i="1"/>
  <c r="K566" i="1"/>
  <c r="L566" i="1"/>
  <c r="M566" i="1"/>
  <c r="E567" i="1"/>
  <c r="F567" i="1"/>
  <c r="G567" i="1"/>
  <c r="H567" i="1"/>
  <c r="I567" i="1"/>
  <c r="J567" i="1"/>
  <c r="K567" i="1"/>
  <c r="L567" i="1"/>
  <c r="M567" i="1"/>
  <c r="E568" i="1"/>
  <c r="F568" i="1"/>
  <c r="G568" i="1"/>
  <c r="H568" i="1"/>
  <c r="I568" i="1"/>
  <c r="J568" i="1"/>
  <c r="K568" i="1"/>
  <c r="L568" i="1"/>
  <c r="M568" i="1"/>
  <c r="E569" i="1"/>
  <c r="F569" i="1"/>
  <c r="G569" i="1"/>
  <c r="H569" i="1"/>
  <c r="I569" i="1"/>
  <c r="J569" i="1"/>
  <c r="K569" i="1"/>
  <c r="L569" i="1"/>
  <c r="M569" i="1"/>
  <c r="E570" i="1"/>
  <c r="F570" i="1"/>
  <c r="G570" i="1"/>
  <c r="H570" i="1"/>
  <c r="I570" i="1"/>
  <c r="J570" i="1"/>
  <c r="K570" i="1"/>
  <c r="L570" i="1"/>
  <c r="M570" i="1"/>
  <c r="E571" i="1"/>
  <c r="F571" i="1"/>
  <c r="G571" i="1"/>
  <c r="H571" i="1"/>
  <c r="I571" i="1"/>
  <c r="J571" i="1"/>
  <c r="K571" i="1"/>
  <c r="L571" i="1"/>
  <c r="M571" i="1"/>
  <c r="E572" i="1"/>
  <c r="F572" i="1"/>
  <c r="G572" i="1"/>
  <c r="H572" i="1"/>
  <c r="I572" i="1"/>
  <c r="J572" i="1"/>
  <c r="K572" i="1"/>
  <c r="L572" i="1"/>
  <c r="M572" i="1"/>
  <c r="E573" i="1"/>
  <c r="F573" i="1"/>
  <c r="G573" i="1"/>
  <c r="H573" i="1"/>
  <c r="I573" i="1"/>
  <c r="J573" i="1"/>
  <c r="K573" i="1"/>
  <c r="L573" i="1"/>
  <c r="M573" i="1"/>
  <c r="E574" i="1"/>
  <c r="F574" i="1"/>
  <c r="G574" i="1"/>
  <c r="H574" i="1"/>
  <c r="I574" i="1"/>
  <c r="J574" i="1"/>
  <c r="K574" i="1"/>
  <c r="L574" i="1"/>
  <c r="M574" i="1"/>
  <c r="E575" i="1"/>
  <c r="F575" i="1"/>
  <c r="G575" i="1"/>
  <c r="H575" i="1"/>
  <c r="I575" i="1"/>
  <c r="J575" i="1"/>
  <c r="K575" i="1"/>
  <c r="L575" i="1"/>
  <c r="M575" i="1"/>
  <c r="E576" i="1"/>
  <c r="F576" i="1"/>
  <c r="G576" i="1"/>
  <c r="H576" i="1"/>
  <c r="I576" i="1"/>
  <c r="J576" i="1"/>
  <c r="K576" i="1"/>
  <c r="L576" i="1"/>
  <c r="M576" i="1"/>
  <c r="E577" i="1"/>
  <c r="F577" i="1"/>
  <c r="G577" i="1"/>
  <c r="H577" i="1"/>
  <c r="I577" i="1"/>
  <c r="J577" i="1"/>
  <c r="K577" i="1"/>
  <c r="L577" i="1"/>
  <c r="M577" i="1"/>
  <c r="E578" i="1"/>
  <c r="F578" i="1"/>
  <c r="G578" i="1"/>
  <c r="H578" i="1"/>
  <c r="I578" i="1"/>
  <c r="J578" i="1"/>
  <c r="K578" i="1"/>
  <c r="L578" i="1"/>
  <c r="M578" i="1"/>
  <c r="E579" i="1"/>
  <c r="F579" i="1"/>
  <c r="G579" i="1"/>
  <c r="H579" i="1"/>
  <c r="I579" i="1"/>
  <c r="J579" i="1"/>
  <c r="K579" i="1"/>
  <c r="L579" i="1"/>
  <c r="M579" i="1"/>
  <c r="F10" i="1"/>
  <c r="G10" i="1"/>
  <c r="H10" i="1"/>
  <c r="I10" i="1"/>
  <c r="J10" i="1"/>
  <c r="K10" i="1"/>
  <c r="L10" i="1"/>
  <c r="M10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336" i="1" l="1"/>
  <c r="N328" i="1"/>
  <c r="N312" i="1"/>
  <c r="N304" i="1"/>
  <c r="N288" i="1"/>
  <c r="N280" i="1"/>
  <c r="N272" i="1"/>
  <c r="N264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320" i="1"/>
  <c r="N256" i="1"/>
  <c r="N536" i="1"/>
  <c r="N520" i="1"/>
  <c r="N504" i="1"/>
  <c r="N488" i="1"/>
  <c r="N472" i="1"/>
  <c r="N456" i="1"/>
  <c r="N440" i="1"/>
  <c r="N424" i="1"/>
  <c r="N408" i="1"/>
  <c r="N392" i="1"/>
  <c r="N376" i="1"/>
  <c r="N368" i="1"/>
  <c r="N352" i="1"/>
  <c r="N344" i="1"/>
  <c r="N296" i="1"/>
  <c r="N528" i="1"/>
  <c r="N512" i="1"/>
  <c r="N496" i="1"/>
  <c r="N480" i="1"/>
  <c r="N464" i="1"/>
  <c r="N448" i="1"/>
  <c r="N432" i="1"/>
  <c r="N416" i="1"/>
  <c r="N400" i="1"/>
  <c r="N384" i="1"/>
  <c r="N360" i="1"/>
  <c r="N47" i="1"/>
  <c r="N70" i="1"/>
  <c r="N22" i="1"/>
  <c r="N53" i="1"/>
  <c r="N45" i="1"/>
  <c r="N37" i="1"/>
  <c r="N29" i="1"/>
  <c r="N21" i="1"/>
  <c r="N13" i="1"/>
  <c r="N39" i="1"/>
  <c r="N78" i="1"/>
  <c r="N46" i="1"/>
  <c r="N14" i="1"/>
  <c r="N532" i="1"/>
  <c r="N492" i="1"/>
  <c r="N452" i="1"/>
  <c r="N412" i="1"/>
  <c r="N380" i="1"/>
  <c r="N364" i="1"/>
  <c r="N356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31" i="1"/>
  <c r="N86" i="1"/>
  <c r="N54" i="1"/>
  <c r="N30" i="1"/>
  <c r="N548" i="1"/>
  <c r="N516" i="1"/>
  <c r="N476" i="1"/>
  <c r="N436" i="1"/>
  <c r="N404" i="1"/>
  <c r="N372" i="1"/>
  <c r="N348" i="1"/>
  <c r="N51" i="1"/>
  <c r="N43" i="1"/>
  <c r="N35" i="1"/>
  <c r="N27" i="1"/>
  <c r="N19" i="1"/>
  <c r="N11" i="1"/>
  <c r="N23" i="1"/>
  <c r="N94" i="1"/>
  <c r="N62" i="1"/>
  <c r="N38" i="1"/>
  <c r="N540" i="1"/>
  <c r="N508" i="1"/>
  <c r="N484" i="1"/>
  <c r="N460" i="1"/>
  <c r="N420" i="1"/>
  <c r="N396" i="1"/>
  <c r="N340" i="1"/>
  <c r="N90" i="1"/>
  <c r="N82" i="1"/>
  <c r="N74" i="1"/>
  <c r="N66" i="1"/>
  <c r="N58" i="1"/>
  <c r="N50" i="1"/>
  <c r="N42" i="1"/>
  <c r="N34" i="1"/>
  <c r="N26" i="1"/>
  <c r="N18" i="1"/>
  <c r="N15" i="1"/>
  <c r="N524" i="1"/>
  <c r="N500" i="1"/>
  <c r="N468" i="1"/>
  <c r="N444" i="1"/>
  <c r="N428" i="1"/>
  <c r="N388" i="1"/>
  <c r="N332" i="1"/>
  <c r="N49" i="1"/>
  <c r="N41" i="1"/>
  <c r="N33" i="1"/>
  <c r="N25" i="1"/>
  <c r="N17" i="1"/>
  <c r="N576" i="1"/>
  <c r="N560" i="1"/>
  <c r="N552" i="1"/>
  <c r="N544" i="1"/>
  <c r="N568" i="1"/>
  <c r="N564" i="1"/>
  <c r="N10" i="1"/>
  <c r="N556" i="1"/>
  <c r="N572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L580" i="1"/>
  <c r="K580" i="1"/>
  <c r="G580" i="1"/>
  <c r="H580" i="1"/>
  <c r="E580" i="1"/>
  <c r="J580" i="1"/>
  <c r="F580" i="1"/>
  <c r="N580" i="6"/>
  <c r="N580" i="1" l="1"/>
</calcChain>
</file>

<file path=xl/sharedStrings.xml><?xml version="1.0" encoding="utf-8"?>
<sst xmlns="http://schemas.openxmlformats.org/spreadsheetml/2006/main" count="4627" uniqueCount="1166">
  <si>
    <t>Clave de Municipio</t>
  </si>
  <si>
    <t>Municipio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</si>
  <si>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</si>
  <si>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</si>
  <si>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</si>
  <si>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</si>
  <si>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</si>
  <si>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</si>
  <si>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</si>
  <si>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</si>
  <si>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</si>
  <si>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</si>
  <si>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</si>
  <si>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</si>
  <si>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</si>
  <si>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</si>
  <si>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</si>
  <si>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</si>
  <si>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</si>
  <si>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</si>
  <si>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</si>
  <si>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</si>
  <si>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</si>
  <si>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</si>
  <si>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</si>
  <si>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</si>
  <si>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</si>
  <si>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</si>
  <si>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</si>
  <si>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</si>
  <si>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</si>
  <si>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</si>
  <si>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</si>
  <si>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</si>
  <si>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</si>
  <si>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</si>
  <si>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</si>
  <si>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</si>
  <si>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</si>
  <si>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</si>
  <si>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</si>
  <si>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</si>
  <si>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</si>
  <si>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</si>
  <si>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</si>
  <si>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</si>
  <si>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</si>
  <si>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</si>
  <si>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</si>
  <si>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</si>
  <si>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</si>
  <si>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</si>
  <si>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</si>
  <si>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</si>
  <si>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</si>
  <si>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</si>
  <si>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</si>
  <si>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</si>
  <si>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</si>
  <si>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</si>
  <si>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</si>
  <si>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</si>
  <si>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</si>
  <si>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</si>
  <si>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</si>
  <si>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</si>
  <si>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</si>
  <si>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</si>
  <si>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</si>
  <si>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</si>
  <si>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</si>
  <si>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</si>
  <si>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</si>
  <si>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</si>
  <si>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</si>
  <si>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</si>
  <si>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</si>
  <si>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</si>
  <si>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</si>
  <si>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</si>
  <si>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</si>
  <si>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</si>
  <si>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</si>
  <si>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</si>
  <si>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</si>
  <si>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</si>
  <si>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</si>
  <si>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</si>
  <si>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</si>
  <si>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</si>
  <si>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</si>
  <si>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</si>
  <si>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</si>
  <si>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</si>
  <si>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</si>
  <si>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</si>
  <si>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</si>
  <si>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</si>
  <si>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</si>
  <si>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</si>
  <si>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</si>
  <si>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</si>
  <si>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</si>
  <si>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</si>
  <si>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</si>
  <si>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</si>
  <si>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</si>
  <si>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</si>
  <si>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</si>
  <si>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</si>
  <si>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</si>
  <si>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</si>
  <si>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</si>
  <si>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</si>
  <si>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</si>
  <si>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</si>
  <si>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</si>
  <si>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</si>
  <si>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</si>
  <si>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</si>
  <si>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</si>
  <si>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</si>
  <si>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</si>
  <si>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</si>
  <si>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</si>
  <si>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</si>
  <si>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</si>
  <si>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</si>
  <si>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</si>
  <si>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</si>
  <si>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</si>
  <si>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</si>
  <si>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</si>
  <si>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</si>
  <si>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</si>
  <si>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</si>
  <si>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</si>
  <si>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</si>
  <si>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</si>
  <si>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</si>
  <si>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</si>
  <si>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</si>
  <si>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</si>
  <si>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</si>
  <si>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</si>
  <si>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</si>
  <si>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</si>
  <si>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</si>
  <si>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</si>
  <si>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</si>
  <si>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</si>
  <si>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</si>
  <si>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</si>
  <si>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</si>
  <si>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</si>
  <si>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</si>
  <si>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</si>
  <si>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</si>
  <si>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</si>
  <si>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</si>
  <si>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</si>
  <si>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</si>
  <si>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</si>
  <si>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</si>
  <si>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</si>
  <si>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</si>
  <si>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</si>
  <si>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</si>
  <si>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</si>
  <si>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</si>
  <si>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</si>
  <si>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</si>
  <si>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</si>
  <si>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</si>
  <si>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</si>
  <si>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</si>
  <si>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</si>
  <si>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</si>
  <si>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</si>
  <si>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</si>
  <si>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</si>
  <si>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</si>
  <si>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</si>
  <si>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</si>
  <si>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</si>
  <si>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</si>
  <si>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</si>
  <si>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</si>
  <si>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</si>
  <si>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</si>
  <si>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</si>
  <si>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</si>
  <si>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</si>
  <si>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</si>
  <si>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</si>
  <si>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</si>
  <si>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</si>
  <si>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</si>
  <si>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</si>
  <si>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</si>
  <si>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</si>
  <si>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</si>
  <si>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</si>
  <si>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</si>
  <si>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</si>
  <si>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</si>
  <si>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</si>
  <si>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</si>
  <si>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</si>
  <si>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</si>
  <si>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</si>
  <si>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</si>
  <si>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</si>
  <si>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</si>
  <si>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</si>
  <si>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</si>
  <si>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</si>
  <si>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</si>
  <si>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</si>
  <si>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</si>
  <si>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</si>
  <si>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</si>
  <si>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</si>
  <si>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</si>
  <si>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</si>
  <si>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</si>
  <si>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</si>
  <si>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</si>
  <si>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</si>
  <si>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</si>
  <si>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</si>
  <si>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</si>
  <si>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</si>
  <si>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</si>
  <si>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</si>
  <si>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</si>
  <si>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</si>
  <si>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</si>
  <si>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</si>
  <si>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</si>
  <si>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</si>
  <si>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</si>
  <si>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</si>
  <si>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</si>
  <si>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</si>
  <si>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</si>
  <si>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</si>
  <si>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</si>
  <si>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</si>
  <si>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</si>
  <si>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</si>
  <si>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</si>
  <si>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</si>
  <si>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</si>
  <si>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</si>
  <si>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</si>
  <si>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</si>
  <si>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</si>
  <si>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</si>
  <si>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</si>
  <si>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</si>
  <si>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</si>
  <si>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</si>
  <si>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</si>
  <si>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</si>
  <si>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</si>
  <si>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</si>
  <si>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</si>
  <si>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</si>
  <si>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</si>
  <si>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</si>
  <si>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</si>
  <si>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</si>
  <si>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</si>
  <si>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</si>
  <si>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</si>
  <si>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</si>
  <si>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</si>
  <si>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</si>
  <si>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</si>
  <si>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</si>
  <si>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</si>
  <si>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</si>
  <si>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</si>
  <si>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</si>
  <si>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</si>
  <si>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</si>
  <si>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</si>
  <si>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</si>
  <si>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</si>
  <si>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</si>
  <si>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</si>
  <si>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</si>
  <si>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</si>
  <si>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</si>
  <si>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</si>
  <si>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</si>
  <si>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</si>
  <si>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</si>
  <si>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</si>
  <si>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</si>
  <si>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</si>
  <si>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</si>
  <si>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</si>
  <si>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</si>
  <si>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</si>
  <si>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</si>
  <si>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</si>
  <si>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</si>
  <si>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</si>
  <si>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</si>
  <si>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</si>
  <si>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</si>
  <si>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</si>
  <si>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</si>
  <si>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</si>
  <si>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</si>
  <si>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</si>
  <si>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</si>
  <si>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</si>
  <si>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</si>
  <si>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</si>
  <si>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</si>
  <si>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</si>
  <si>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</si>
  <si>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</si>
  <si>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</si>
  <si>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</si>
  <si>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</si>
  <si>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</si>
  <si>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</si>
  <si>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</si>
  <si>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</si>
  <si>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</si>
  <si>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</si>
  <si>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</si>
  <si>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</si>
  <si>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</si>
  <si>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</si>
  <si>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</si>
  <si>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</si>
  <si>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</si>
  <si>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</si>
  <si>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</si>
  <si>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</si>
  <si>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</si>
  <si>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</si>
  <si>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</si>
  <si>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</si>
  <si>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</si>
  <si>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</si>
  <si>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</si>
  <si>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</si>
  <si>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</si>
  <si>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</si>
  <si>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</si>
  <si>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</si>
  <si>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</si>
  <si>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</si>
  <si>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</si>
  <si>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</si>
  <si>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</si>
  <si>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</si>
  <si>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</si>
  <si>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</si>
  <si>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</si>
  <si>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</si>
  <si>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</si>
  <si>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</si>
  <si>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</si>
  <si>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</si>
  <si>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</si>
  <si>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</si>
  <si>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</si>
  <si>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</si>
  <si>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</si>
  <si>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</si>
  <si>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</si>
  <si>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</si>
  <si>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</si>
  <si>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</si>
  <si>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</si>
  <si>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</si>
  <si>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</si>
  <si>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</si>
  <si>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</si>
  <si>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</si>
  <si>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</si>
  <si>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</si>
  <si>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</si>
  <si>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</si>
  <si>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</si>
  <si>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</si>
  <si>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</si>
  <si>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</si>
  <si>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</si>
  <si>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</si>
  <si>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</si>
  <si>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</si>
  <si>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</si>
  <si>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</si>
  <si>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</si>
  <si>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</si>
  <si>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</si>
  <si>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</si>
  <si>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</si>
  <si>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</si>
  <si>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</si>
  <si>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</si>
  <si>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</si>
  <si>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</si>
  <si>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</si>
  <si>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</si>
  <si>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</si>
  <si>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</si>
  <si>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</si>
  <si>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</si>
  <si>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</si>
  <si>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</si>
  <si>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</si>
  <si>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</si>
  <si>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</si>
  <si>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</si>
  <si>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</si>
  <si>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</si>
  <si>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</si>
  <si>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</si>
  <si>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</si>
  <si>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</si>
  <si>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</si>
  <si>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</si>
  <si>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</si>
  <si>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</si>
  <si>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</si>
  <si>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</si>
  <si>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</si>
  <si>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</si>
  <si>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</si>
  <si>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</si>
  <si>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</si>
  <si>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</si>
  <si>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</si>
  <si>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</si>
  <si>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</si>
  <si>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</si>
  <si>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</si>
  <si>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</si>
  <si>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</si>
  <si>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</si>
  <si>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</si>
  <si>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</si>
  <si>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</si>
  <si>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</si>
  <si>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</si>
  <si>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</si>
  <si>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</si>
  <si>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</si>
  <si>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</si>
  <si>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</si>
  <si>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</si>
  <si>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</si>
  <si>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</si>
  <si>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</si>
  <si>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</si>
  <si>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</si>
  <si>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</si>
  <si>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</si>
  <si>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</si>
  <si>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</si>
  <si>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</si>
  <si>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</si>
  <si>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</si>
  <si>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</si>
  <si>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</si>
  <si>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</si>
  <si>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</si>
  <si>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</si>
  <si>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</si>
  <si>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</si>
  <si>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</si>
  <si>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</si>
  <si>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</si>
  <si>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</si>
  <si>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</si>
  <si>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</si>
  <si>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</si>
  <si>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</si>
  <si>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</si>
  <si>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</si>
  <si>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</si>
  <si>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</si>
  <si>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</si>
  <si>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</si>
  <si>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</si>
  <si>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</si>
  <si>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</si>
  <si>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</si>
  <si>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</si>
  <si>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</si>
  <si>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</si>
  <si>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</si>
  <si>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</si>
  <si>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</si>
  <si>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</si>
  <si>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</si>
  <si>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</si>
  <si>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</si>
  <si>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</si>
  <si>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</si>
  <si>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</si>
  <si>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</si>
  <si>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</si>
  <si>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</si>
  <si>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</si>
  <si>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</si>
  <si>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</si>
  <si>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</si>
  <si>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</si>
  <si>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</si>
  <si>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</si>
  <si>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</si>
  <si>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</si>
  <si>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</si>
  <si>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</si>
  <si>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</si>
  <si>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</si>
  <si>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</si>
  <si>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</si>
  <si>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</si>
  <si>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</si>
  <si>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</si>
  <si>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</si>
  <si>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</si>
  <si>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</si>
  <si>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</si>
  <si>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</si>
  <si>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</si>
  <si>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</si>
  <si>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</si>
  <si>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</si>
  <si>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</si>
  <si>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</si>
  <si>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</si>
  <si>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</si>
  <si>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</si>
  <si>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</si>
  <si>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</si>
  <si>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</si>
  <si>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</si>
  <si>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</si>
  <si>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</si>
  <si>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</si>
  <si>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</si>
  <si>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</si>
  <si>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</si>
  <si>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</si>
  <si>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</si>
  <si>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</si>
  <si>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</si>
  <si>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</si>
  <si>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</si>
  <si>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</si>
  <si>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</si>
  <si>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</si>
  <si>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</si>
  <si>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</si>
  <si>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</si>
  <si>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</si>
  <si>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</si>
  <si>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</si>
  <si>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</si>
  <si>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</si>
  <si>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</si>
  <si>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</si>
  <si>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</si>
  <si>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</si>
  <si>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</si>
  <si>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</si>
  <si>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</si>
  <si>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</si>
  <si>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</si>
  <si>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</si>
  <si>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</si>
  <si>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</si>
  <si>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</si>
  <si>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</si>
  <si>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</si>
  <si>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</si>
  <si>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</si>
  <si>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</si>
  <si>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</si>
  <si>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</si>
  <si>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</si>
  <si>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</si>
  <si>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</si>
  <si>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</si>
  <si>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</si>
  <si>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</si>
  <si>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</si>
  <si>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</si>
  <si>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</si>
  <si>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</si>
  <si>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</si>
  <si>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</si>
  <si>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</si>
  <si>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</si>
  <si>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</si>
  <si>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</si>
  <si>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</si>
  <si>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</si>
  <si>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</si>
  <si>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</si>
  <si>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</si>
  <si>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</si>
  <si>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</si>
  <si>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</si>
  <si>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</si>
  <si>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</si>
  <si>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</si>
  <si>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</si>
  <si>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</si>
  <si>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</si>
  <si>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</si>
  <si>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</si>
  <si>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</si>
  <si>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</si>
  <si>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</si>
  <si>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</si>
  <si>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</si>
  <si>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</si>
  <si>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</si>
  <si>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</si>
  <si>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</si>
  <si>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</si>
  <si>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</si>
  <si>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</si>
  <si>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</si>
  <si>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</si>
  <si>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</si>
  <si>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</si>
  <si>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</si>
  <si>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</si>
  <si>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</si>
  <si>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</si>
  <si>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</si>
  <si>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</si>
  <si>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</si>
  <si>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</si>
  <si>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</si>
  <si>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</si>
  <si>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</si>
  <si>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</si>
  <si>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</si>
  <si>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</si>
  <si>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</si>
  <si>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</si>
  <si>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</si>
  <si>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</si>
  <si>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</si>
  <si>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</si>
  <si>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</si>
  <si>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</si>
  <si>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</si>
  <si>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</si>
  <si>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</si>
  <si>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</si>
  <si>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</si>
  <si>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</si>
  <si>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</si>
  <si>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</si>
  <si>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</si>
  <si>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</si>
  <si>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</si>
  <si>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</si>
  <si>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</si>
  <si>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</si>
  <si>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</si>
  <si>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</si>
  <si>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</si>
  <si>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</si>
  <si>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</si>
  <si>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</si>
  <si>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</si>
  <si>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</si>
  <si>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</si>
  <si>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</si>
  <si>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</si>
  <si>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</si>
  <si>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</si>
  <si>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</si>
  <si>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</si>
  <si>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</si>
  <si>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</si>
  <si>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</si>
  <si>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</si>
  <si>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</si>
  <si>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</si>
  <si>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</si>
  <si>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</si>
  <si>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</si>
  <si>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</si>
  <si>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</si>
  <si>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</si>
  <si>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</si>
  <si>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</si>
  <si>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</si>
  <si>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</si>
  <si>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</si>
  <si>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</si>
  <si>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</si>
  <si>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</si>
  <si>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</si>
  <si>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</si>
  <si>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</si>
  <si>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</si>
  <si>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</si>
  <si>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</si>
  <si>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</si>
  <si>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</si>
  <si>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</si>
  <si>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</si>
  <si>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</si>
  <si>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</si>
  <si>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</si>
  <si>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</si>
  <si>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</si>
  <si>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</si>
  <si>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</si>
  <si>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</si>
  <si>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</si>
  <si>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</si>
  <si>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</si>
  <si>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</si>
  <si>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</si>
  <si>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</si>
  <si>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</si>
  <si>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</si>
  <si>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</si>
  <si>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</si>
  <si>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</si>
  <si>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</si>
  <si>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</si>
  <si>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</si>
  <si>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</si>
  <si>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</si>
  <si>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</si>
  <si>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</si>
  <si>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</si>
  <si>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</si>
  <si>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</si>
  <si>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</si>
  <si>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</si>
  <si>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</si>
  <si>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</si>
  <si>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</si>
  <si>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</si>
  <si>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</si>
  <si>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</si>
  <si>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</si>
  <si>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</si>
  <si>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</si>
  <si>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</si>
  <si>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</si>
  <si>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</si>
  <si>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</si>
  <si>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</si>
  <si>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</si>
  <si>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</si>
  <si>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</si>
  <si>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</si>
  <si>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</si>
  <si>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</si>
  <si>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</si>
  <si>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</si>
  <si>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</si>
  <si>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</si>
  <si>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</si>
  <si>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</si>
  <si>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</si>
  <si>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</si>
  <si>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</si>
  <si>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</si>
  <si>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</si>
  <si>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</si>
  <si>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</si>
  <si>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</si>
  <si>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</si>
  <si>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</si>
  <si>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</si>
  <si>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</si>
  <si>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</si>
  <si>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</si>
  <si>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</si>
  <si>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</si>
  <si>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</si>
  <si>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</si>
  <si>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</si>
  <si>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</si>
  <si>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</si>
  <si>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</si>
  <si>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</si>
  <si>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</si>
  <si>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</si>
  <si>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</si>
  <si>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</si>
  <si>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</si>
  <si>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</si>
  <si>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</si>
  <si>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</si>
  <si>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</si>
  <si>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</si>
  <si>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</si>
  <si>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</si>
  <si>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</si>
  <si>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</si>
  <si>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</si>
  <si>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</si>
  <si>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</si>
  <si>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</si>
  <si>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</si>
  <si>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</si>
  <si>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</si>
  <si>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</si>
  <si>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</si>
  <si>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</si>
  <si>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</si>
  <si>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</si>
  <si>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</si>
  <si>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</si>
  <si>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</si>
  <si>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</si>
  <si>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</si>
  <si>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</si>
  <si>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</si>
  <si>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</si>
  <si>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</si>
  <si>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</si>
  <si>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</si>
  <si>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</si>
  <si>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</si>
  <si>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</si>
  <si>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</si>
  <si>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</si>
  <si>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</si>
  <si>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</si>
  <si>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</si>
  <si>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</si>
  <si>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</si>
  <si>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</si>
  <si>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</si>
  <si>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</si>
  <si>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</si>
  <si>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</si>
  <si>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</si>
  <si>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</si>
  <si>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</si>
  <si>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</si>
  <si>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</si>
  <si>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</si>
  <si>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</si>
  <si>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</si>
  <si>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</si>
  <si>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</si>
  <si>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</si>
  <si>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</si>
  <si>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</si>
  <si>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</si>
  <si>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</si>
  <si>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</si>
  <si>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</si>
  <si>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</si>
  <si>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</si>
  <si>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</si>
  <si>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</si>
  <si>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</si>
  <si>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</si>
  <si>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</si>
  <si>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</si>
  <si>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</si>
  <si>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</si>
  <si>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</si>
  <si>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</si>
  <si>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</si>
  <si>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</si>
  <si>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</si>
  <si>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</si>
  <si>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</si>
  <si>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</si>
  <si>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</si>
  <si>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</si>
  <si>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</si>
  <si>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</si>
  <si>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</si>
  <si>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</si>
  <si>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</si>
  <si>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</si>
  <si>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</si>
  <si>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</si>
  <si>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</si>
  <si>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</si>
  <si>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</si>
  <si>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</si>
  <si>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</si>
  <si>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</si>
  <si>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</si>
  <si>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</si>
  <si>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</si>
  <si>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</si>
  <si>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</si>
  <si>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</si>
  <si>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</si>
  <si>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</si>
  <si>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</si>
  <si>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</si>
  <si>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</si>
  <si>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</si>
  <si>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</si>
  <si>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</si>
  <si>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</si>
  <si>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</si>
  <si>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</si>
  <si>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</si>
  <si>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</si>
  <si>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</si>
  <si>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</si>
  <si>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</si>
  <si>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</si>
  <si>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</si>
  <si>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</si>
  <si>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</si>
  <si>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</si>
  <si>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</si>
  <si>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</si>
  <si>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</si>
  <si>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</si>
  <si>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</si>
  <si>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</si>
  <si>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</si>
  <si>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</si>
  <si>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</si>
  <si>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</si>
  <si>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</si>
  <si>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</si>
  <si>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</si>
  <si>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</si>
  <si>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</si>
  <si>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</si>
  <si>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</si>
  <si>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</si>
  <si>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</si>
  <si>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</si>
  <si>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</si>
  <si>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</si>
  <si>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</si>
  <si>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</si>
  <si>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</si>
  <si>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</si>
  <si>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</si>
  <si>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</si>
  <si>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</si>
  <si>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</si>
  <si>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</si>
  <si>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</si>
  <si>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</si>
  <si>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</si>
  <si>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</si>
  <si>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</si>
  <si>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</si>
  <si>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</si>
  <si>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</si>
  <si>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</si>
  <si>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</si>
  <si>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</si>
  <si>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</si>
  <si>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</si>
  <si>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</si>
  <si>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</si>
  <si>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</si>
  <si>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</si>
  <si>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</si>
  <si>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</si>
  <si>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</si>
  <si>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</si>
  <si>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</si>
  <si>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</si>
  <si>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</si>
  <si>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</si>
  <si>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</si>
  <si>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</si>
  <si>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</si>
  <si>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</si>
  <si>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</si>
  <si>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</si>
  <si>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</si>
  <si>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</si>
  <si>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</si>
  <si>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</si>
  <si>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</si>
  <si>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</si>
  <si>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</si>
  <si>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</si>
  <si>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</si>
  <si>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</si>
  <si>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</si>
  <si>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</si>
  <si>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</si>
  <si>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</si>
  <si>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</si>
  <si>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</si>
  <si>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</si>
  <si>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</si>
  <si>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</si>
  <si>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</si>
  <si>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</si>
  <si>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</si>
  <si>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</si>
  <si>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</si>
  <si>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</si>
  <si>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</si>
  <si>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</si>
  <si>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</si>
  <si>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</si>
  <si>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</si>
  <si>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</si>
  <si>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</si>
  <si>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</si>
  <si>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</si>
  <si>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</si>
  <si>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</si>
  <si>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</si>
  <si>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</si>
  <si>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</si>
  <si>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</si>
  <si>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</si>
  <si>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</si>
  <si>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</si>
  <si>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</si>
  <si>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</si>
  <si>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</si>
  <si>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</si>
  <si>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</si>
  <si>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</si>
  <si>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</si>
  <si>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</si>
  <si>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</si>
  <si>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</si>
  <si>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</si>
  <si>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</si>
  <si>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</si>
  <si>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</si>
  <si>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</si>
  <si>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</si>
  <si>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</si>
  <si>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</si>
  <si>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</si>
  <si>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</si>
  <si>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</si>
  <si>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</si>
  <si>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</si>
  <si>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</si>
  <si>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</si>
  <si>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</si>
  <si>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</si>
  <si>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</si>
  <si>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</si>
  <si>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</si>
  <si>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</si>
  <si>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</si>
  <si>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</si>
  <si>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</si>
  <si>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</si>
  <si>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</si>
  <si>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</si>
  <si>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</si>
  <si>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</si>
  <si>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</si>
  <si>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</si>
  <si>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</si>
  <si>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</si>
  <si>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</si>
  <si>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</si>
  <si>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</si>
  <si>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</si>
  <si>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</si>
  <si>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</si>
  <si>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</si>
  <si>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</si>
  <si>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</si>
  <si>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</si>
  <si>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</si>
  <si>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</si>
  <si>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</si>
  <si>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</si>
  <si>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</si>
  <si>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</si>
  <si>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</si>
  <si>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</si>
  <si>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</si>
  <si>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</si>
  <si>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</si>
  <si>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</si>
  <si>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</si>
  <si>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</si>
  <si>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</si>
  <si>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</si>
  <si>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</si>
  <si>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</si>
  <si>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</si>
  <si>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</si>
  <si>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</si>
  <si>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</si>
  <si>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</si>
  <si>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</si>
  <si>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</si>
  <si>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</si>
  <si>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</si>
  <si>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</si>
  <si>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</si>
  <si>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</si>
  <si>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</si>
  <si>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</si>
  <si>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</si>
  <si>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</si>
  <si>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</si>
  <si>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</si>
  <si>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</si>
  <si>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</si>
  <si>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</si>
  <si>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</si>
  <si>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</si>
  <si>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</si>
  <si>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</si>
  <si>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</si>
  <si>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</si>
  <si>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</si>
  <si>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</si>
  <si>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</si>
  <si>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</si>
  <si>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</si>
  <si>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</si>
  <si>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</si>
  <si>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</si>
  <si>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</si>
  <si>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</si>
  <si>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</si>
  <si>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</si>
  <si>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</si>
  <si>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</si>
  <si>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</si>
  <si>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</si>
  <si>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</si>
  <si>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</si>
  <si>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</si>
  <si>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</si>
  <si>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ISR 3-B</t>
  </si>
  <si>
    <t>ISR 126</t>
  </si>
  <si>
    <t>ISR 3- B</t>
  </si>
  <si>
    <t>TOTAL</t>
  </si>
  <si>
    <t>FONDO DE COMPENSACION DEL IMPUESTO SOBRE AUTOMOVILES NUEVOS ISAN</t>
  </si>
  <si>
    <t>TESORERO</t>
  </si>
  <si>
    <t>I. Importe de las participaciones pagadas a los municipios del Estado de Oaxaca correspondiente al mes de enero 2023 incluye el cuarto ajuste trimestral del FONDO DE FISCALIZACION Y RECAUDACION del ejercicio 2022.</t>
  </si>
  <si>
    <t>I. Importe de las participaciones pagadas a los municipios del Estado de Oaxaca correspondiente al mes de febrero 2023, incluye el TERCER AJUSTE CUATRIMESTRAL DEL FONDO GENERAL DE PARTICIPACIONES Y DEL FONDO DE FOMENTO MUNICIPAL 2022</t>
  </si>
  <si>
    <t>I. Importe de las participaciones pagadas a los municipios del Estado de Oaxaca correspondiente al mes de MARZO 2023</t>
  </si>
  <si>
    <t>San Bartolo Coyotepec, Oaxaca,  10 de abril de 2023</t>
  </si>
  <si>
    <t>C.P. ROSA MARÍA SAAVEDRA GUZMÁN</t>
  </si>
  <si>
    <t>I. Importe de las participaciones pagadas a los municipios del Estado de Oaxaca correspondiente al primer trimestre enero - marzo 2023, incluye el cuarto ajuste trimestral del Fondo de Fiscalizacion y Recaudacion 2022 y el tercer ajuste cuatrimestral del Fondo General de Participaciones y del Fondo de Fomento Municipal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</si>
</sst>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9.5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88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9" fillId="0" borderId="0" xfId="3" applyFont="1" applyFill="1" applyBorder="1"/>
    <xf numFmtId="4" fontId="9" fillId="0" borderId="0" xfId="3" applyNumberFormat="1" applyFont="1" applyFill="1" applyBorder="1" applyAlignment="1">
      <alignment horizontal="right"/>
    </xf>
    <xf numFmtId="0" fontId="9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3" fontId="14" fillId="2" borderId="2" xfId="1" applyFont="1" applyFill="1" applyBorder="1" applyAlignment="1">
      <alignment vertical="top"/>
    </xf>
    <xf numFmtId="0" fontId="16" fillId="2" borderId="2" xfId="3" applyFont="1" applyFill="1" applyBorder="1" applyAlignment="1">
      <alignment vertical="top" wrapText="1"/>
    </xf>
    <xf numFmtId="0" fontId="16" fillId="2" borderId="2" xfId="3" applyFont="1" applyFill="1" applyBorder="1" applyAlignment="1">
      <alignment vertical="top"/>
    </xf>
    <xf numFmtId="164" fontId="16" fillId="2" borderId="2" xfId="3" applyNumberFormat="1" applyFont="1" applyFill="1" applyBorder="1" applyAlignment="1">
      <alignment vertical="top"/>
    </xf>
    <xf numFmtId="43" fontId="16" fillId="2" borderId="2" xfId="1" applyFont="1" applyFill="1" applyBorder="1" applyAlignment="1">
      <alignment vertical="top"/>
    </xf>
    <xf numFmtId="44" fontId="7" fillId="0" borderId="2" xfId="2" applyFont="1" applyBorder="1"/>
    <xf numFmtId="44" fontId="7" fillId="0" borderId="2" xfId="0" applyNumberFormat="1" applyFont="1" applyBorder="1"/>
    <xf numFmtId="49" fontId="6" fillId="2" borderId="2" xfId="4" applyNumberFormat="1" applyFont="1" applyFill="1" applyBorder="1" applyAlignment="1" applyProtection="1">
      <alignment horizontal="center" vertical="top"/>
    </xf>
    <xf numFmtId="2" fontId="15" fillId="2" borderId="0" xfId="3" applyNumberFormat="1" applyFont="1" applyFill="1"/>
    <xf numFmtId="4" fontId="15" fillId="2" borderId="0" xfId="3" applyNumberFormat="1" applyFont="1" applyFill="1"/>
    <xf numFmtId="164" fontId="15" fillId="2" borderId="0" xfId="3" applyNumberFormat="1" applyFont="1" applyFill="1"/>
    <xf numFmtId="0" fontId="15" fillId="2" borderId="0" xfId="3" applyFont="1" applyFill="1"/>
    <xf numFmtId="0" fontId="14" fillId="2" borderId="0" xfId="3" applyFont="1" applyFill="1"/>
    <xf numFmtId="0" fontId="14" fillId="0" borderId="0" xfId="3" applyFont="1" applyFill="1" applyBorder="1"/>
    <xf numFmtId="4" fontId="14" fillId="0" borderId="0" xfId="3" applyNumberFormat="1" applyFont="1" applyFill="1" applyBorder="1" applyAlignment="1">
      <alignment horizontal="right"/>
    </xf>
    <xf numFmtId="0" fontId="15" fillId="0" borderId="0" xfId="3" applyFont="1" applyAlignment="1">
      <alignment horizontal="center"/>
    </xf>
    <xf numFmtId="4" fontId="15" fillId="0" borderId="0" xfId="3" applyNumberFormat="1" applyFont="1" applyFill="1" applyBorder="1" applyAlignment="1">
      <alignment horizontal="right"/>
    </xf>
    <xf numFmtId="0" fontId="18" fillId="2" borderId="2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/>
    </xf>
    <xf numFmtId="0" fontId="18" fillId="3" borderId="2" xfId="3" applyFont="1" applyFill="1" applyBorder="1" applyAlignment="1">
      <alignment horizontal="center" vertical="center" wrapText="1"/>
    </xf>
    <xf numFmtId="2" fontId="18" fillId="2" borderId="2" xfId="3" applyNumberFormat="1" applyFont="1" applyFill="1" applyBorder="1" applyAlignment="1">
      <alignment horizontal="center" vertical="center" wrapText="1"/>
    </xf>
    <xf numFmtId="4" fontId="19" fillId="2" borderId="2" xfId="3" applyNumberFormat="1" applyFont="1" applyFill="1" applyBorder="1" applyAlignment="1">
      <alignment horizontal="center" vertical="center" wrapText="1"/>
    </xf>
    <xf numFmtId="164" fontId="19" fillId="2" borderId="2" xfId="3" applyNumberFormat="1" applyFont="1" applyFill="1" applyBorder="1" applyAlignment="1">
      <alignment horizontal="center" vertical="center" wrapText="1"/>
    </xf>
    <xf numFmtId="0" fontId="20" fillId="2" borderId="2" xfId="3" applyFont="1" applyFill="1" applyBorder="1" applyAlignment="1">
      <alignment horizontal="center" vertical="center" wrapText="1"/>
    </xf>
    <xf numFmtId="0" fontId="20" fillId="2" borderId="2" xfId="3" applyFont="1" applyFill="1" applyBorder="1" applyAlignment="1">
      <alignment horizontal="center" vertical="center"/>
    </xf>
    <xf numFmtId="2" fontId="20" fillId="2" borderId="2" xfId="3" applyNumberFormat="1" applyFont="1" applyFill="1" applyBorder="1" applyAlignment="1">
      <alignment horizontal="center" vertical="center" wrapText="1"/>
    </xf>
    <xf numFmtId="4" fontId="21" fillId="2" borderId="2" xfId="3" applyNumberFormat="1" applyFont="1" applyFill="1" applyBorder="1" applyAlignment="1">
      <alignment horizontal="center" vertical="center" wrapText="1"/>
    </xf>
    <xf numFmtId="164" fontId="21" fillId="2" borderId="2" xfId="3" applyNumberFormat="1" applyFont="1" applyFill="1" applyBorder="1" applyAlignment="1">
      <alignment horizontal="center" vertical="center" wrapText="1"/>
    </xf>
    <xf numFmtId="44" fontId="22" fillId="0" borderId="2" xfId="11" applyNumberFormat="1" applyFont="1" applyFill="1" applyBorder="1" applyAlignment="1">
      <alignment horizontal="center" vertical="center" wrapText="1"/>
    </xf>
    <xf numFmtId="0" fontId="22" fillId="0" borderId="2" xfId="11" applyFont="1" applyFill="1" applyBorder="1" applyAlignment="1">
      <alignment horizontal="center" vertical="center" wrapText="1"/>
    </xf>
    <xf numFmtId="0" fontId="22" fillId="0" borderId="2" xfId="11" applyFont="1" applyFill="1" applyBorder="1" applyAlignment="1">
      <alignment vertical="center" wrapText="1"/>
    </xf>
    <xf numFmtId="0" fontId="22" fillId="0" borderId="2" xfId="11" applyFont="1" applyFill="1" applyBorder="1" applyAlignment="1">
      <alignment horizontal="justify" vertical="center" wrapText="1"/>
    </xf>
    <xf numFmtId="43" fontId="0" fillId="0" borderId="0" xfId="0" applyNumberFormat="1"/>
    <xf numFmtId="0" fontId="2" fillId="2" borderId="0" xfId="3" applyFont="1" applyFill="1" applyBorder="1" applyAlignment="1">
      <alignment horizontal="center" wrapText="1"/>
    </xf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4" fillId="2" borderId="3" xfId="3" applyFont="1" applyFill="1" applyBorder="1" applyAlignment="1">
      <alignment horizontal="left"/>
    </xf>
    <xf numFmtId="0" fontId="15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6" fillId="2" borderId="2" xfId="4" applyNumberFormat="1" applyFont="1" applyFill="1" applyBorder="1" applyAlignment="1" applyProtection="1">
      <alignment horizontal="center" vertical="center"/>
    </xf>
    <xf numFmtId="1" fontId="6" fillId="2" borderId="2" xfId="4" applyNumberFormat="1" applyFont="1" applyFill="1" applyBorder="1" applyAlignment="1">
      <alignment horizontal="left" vertical="center" wrapText="1"/>
    </xf>
    <xf numFmtId="1" fontId="6" fillId="2" borderId="2" xfId="4" applyNumberFormat="1" applyFont="1" applyFill="1" applyBorder="1" applyAlignment="1">
      <alignment horizontal="center" vertical="center"/>
    </xf>
    <xf numFmtId="44" fontId="7" fillId="2" borderId="2" xfId="2" applyFont="1" applyFill="1" applyBorder="1" applyAlignment="1">
      <alignment vertical="center"/>
    </xf>
    <xf numFmtId="44" fontId="7" fillId="0" borderId="2" xfId="2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4">
    <cellStyle name="=C:\WINNT\SYSTEM32\COMMAND.COM" xfId="4" xr:uid="{00000000-0005-0000-0000-000000000000}"/>
    <cellStyle name="Euro" xfId="5" xr:uid="{00000000-0005-0000-0000-000001000000}"/>
    <cellStyle name="Millares" xfId="1" builtinId="3"/>
    <cellStyle name="Millares 2" xfId="6" xr:uid="{00000000-0005-0000-0000-000003000000}"/>
    <cellStyle name="Millares 2 2" xfId="7" xr:uid="{00000000-0005-0000-0000-000004000000}"/>
    <cellStyle name="Moneda" xfId="2" builtinId="4"/>
    <cellStyle name="Moneda 2" xfId="8" xr:uid="{00000000-0005-0000-0000-000006000000}"/>
    <cellStyle name="Normal" xfId="0" builtinId="0"/>
    <cellStyle name="Normal 2" xfId="3" xr:uid="{00000000-0005-0000-0000-000008000000}"/>
    <cellStyle name="Normal 2 2" xfId="9" xr:uid="{00000000-0005-0000-0000-000009000000}"/>
    <cellStyle name="Normal 3" xfId="10" xr:uid="{00000000-0005-0000-0000-00000A000000}"/>
    <cellStyle name="Normal 3 2" xfId="11" xr:uid="{00000000-0005-0000-0000-00000B000000}"/>
    <cellStyle name="Normal 3 3" xfId="12" xr:uid="{00000000-0005-0000-0000-00000C000000}"/>
    <cellStyle name="Normal 3 4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85725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47725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1.1.3.y 38 fracciones II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Fiscal.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115193</xdr:colOff>
      <xdr:row>4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0"/>
          <a:ext cx="1505843" cy="9144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6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827020" y="0"/>
          <a:ext cx="9505950" cy="113538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1.1.3.y 38 fracciones II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180974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94297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514350</xdr:colOff>
      <xdr:row>5</xdr:row>
      <xdr:rowOff>114300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834640" y="0"/>
          <a:ext cx="10024110" cy="10287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r>
            <a:rPr lang="es-MX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1.1.3.y 38 fracciones II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4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858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6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r>
            <a:rPr lang="es-MX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1.1.3.y 38 fracciones II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5"/>
  <sheetViews>
    <sheetView tabSelected="1" zoomScale="85" zoomScaleNormal="85" workbookViewId="0">
      <pane ySplit="9" topLeftCell="A581" activePane="bottomLeft" state="frozen"/>
      <selection pane="bottomLeft" activeCell="G64" sqref="G64"/>
    </sheetView>
  </sheetViews>
  <sheetFormatPr baseColWidth="10" defaultRowHeight="14.4" x14ac:dyDescent="0.3"/>
  <cols>
    <col min="2" max="2" width="14.33203125" customWidth="1"/>
    <col min="3" max="3" width="15.88671875" bestFit="1" customWidth="1"/>
    <col min="4" max="4" width="14.44140625" bestFit="1" customWidth="1"/>
    <col min="5" max="10" width="13.44140625" bestFit="1" customWidth="1"/>
    <col min="11" max="11" width="12.44140625" bestFit="1" customWidth="1"/>
    <col min="12" max="12" width="13.44140625" bestFit="1" customWidth="1"/>
    <col min="13" max="13" width="12.44140625" bestFit="1" customWidth="1"/>
    <col min="14" max="14" width="15.88671875" bestFit="1" customWidth="1"/>
  </cols>
  <sheetData>
    <row r="1" spans="1:16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6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6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6" ht="15" customHeight="1" x14ac:dyDescent="0.3">
      <c r="A7" s="70" t="s">
        <v>1165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6" x14ac:dyDescent="0.3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6" s="36" customFormat="1" ht="84" x14ac:dyDescent="0.3">
      <c r="A9" s="60" t="s">
        <v>0</v>
      </c>
      <c r="B9" s="61" t="s">
        <v>1</v>
      </c>
      <c r="C9" s="65" t="s">
        <v>1145</v>
      </c>
      <c r="D9" s="66" t="s">
        <v>1146</v>
      </c>
      <c r="E9" s="67" t="s">
        <v>1147</v>
      </c>
      <c r="F9" s="67" t="s">
        <v>1148</v>
      </c>
      <c r="G9" s="67" t="s">
        <v>1149</v>
      </c>
      <c r="H9" s="67" t="s">
        <v>1150</v>
      </c>
      <c r="I9" s="68" t="s">
        <v>1151</v>
      </c>
      <c r="J9" s="68" t="s">
        <v>1158</v>
      </c>
      <c r="K9" s="62" t="s">
        <v>1153</v>
      </c>
      <c r="L9" s="63" t="s">
        <v>1154</v>
      </c>
      <c r="M9" s="64" t="s">
        <v>2</v>
      </c>
      <c r="N9" s="64" t="s">
        <v>3</v>
      </c>
    </row>
    <row r="10" spans="1:16" x14ac:dyDescent="0.3">
      <c r="A10" s="33" t="s">
        <v>4</v>
      </c>
      <c r="B10" s="34" t="s">
        <v>5</v>
      </c>
      <c r="C10" s="35">
        <f>+'enero 23'!C10+'febrero 23'!C10+'marzo 23'!C10</f>
        <v>392837.50721421017</v>
      </c>
      <c r="D10" s="35">
        <f>+'enero 23'!D10+'febrero 23'!D10+'marzo 23'!D10</f>
        <v>159426</v>
      </c>
      <c r="E10" s="35">
        <f>+'enero 23'!E10+'febrero 23'!E10+'marzo 23'!E10</f>
        <v>6519</v>
      </c>
      <c r="F10" s="35">
        <f>+'enero 23'!F10+'febrero 23'!F10+'marzo 23'!F10</f>
        <v>20560</v>
      </c>
      <c r="G10" s="35">
        <f>+'enero 23'!G10+'febrero 23'!G10+'marzo 23'!G10</f>
        <v>5590.6199074835331</v>
      </c>
      <c r="H10" s="35">
        <f>+'enero 23'!H10+'febrero 23'!H10+'marzo 23'!H10</f>
        <v>2554.7320478305201</v>
      </c>
      <c r="I10" s="35">
        <f>+'enero 23'!I10+'febrero 23'!I10+'marzo 23'!I10</f>
        <v>3708.0664872809471</v>
      </c>
      <c r="J10" s="35">
        <f>+'enero 23'!J10+'febrero 23'!J10+'marzo 23'!J10</f>
        <v>1197</v>
      </c>
      <c r="K10" s="35">
        <f>+'enero 23'!K10+'febrero 23'!K10+'marzo 23'!K10</f>
        <v>301</v>
      </c>
      <c r="L10" s="35">
        <f>+'enero 23'!L10+'febrero 23'!L10+'marzo 23'!L10</f>
        <v>57841</v>
      </c>
      <c r="M10" s="35">
        <f>+'enero 23'!M10+'febrero 23'!M10+'marzo 23'!M10</f>
        <v>0</v>
      </c>
      <c r="N10" s="35">
        <f>SUM(C10:M10)</f>
        <v>650534.92565680528</v>
      </c>
    </row>
    <row r="11" spans="1:16" ht="27.6" x14ac:dyDescent="0.3">
      <c r="A11" s="9" t="s">
        <v>6</v>
      </c>
      <c r="B11" s="7" t="s">
        <v>7</v>
      </c>
      <c r="C11" s="8">
        <f>+'enero 23'!C11+'febrero 23'!C11+'marzo 23'!C11</f>
        <v>8781264.9102999046</v>
      </c>
      <c r="D11" s="8">
        <f>+'enero 23'!D11+'febrero 23'!D11+'marzo 23'!D11</f>
        <v>4686034</v>
      </c>
      <c r="E11" s="8">
        <f>+'enero 23'!E11+'febrero 23'!E11+'marzo 23'!E11</f>
        <v>122554</v>
      </c>
      <c r="F11" s="8">
        <f>+'enero 23'!F11+'febrero 23'!F11+'marzo 23'!F11</f>
        <v>388812</v>
      </c>
      <c r="G11" s="8">
        <f>+'enero 23'!G11+'febrero 23'!G11+'marzo 23'!G11</f>
        <v>301151.66161950148</v>
      </c>
      <c r="H11" s="8">
        <f>+'enero 23'!H11+'febrero 23'!H11+'marzo 23'!H11</f>
        <v>87966.443294597397</v>
      </c>
      <c r="I11" s="8">
        <f>+'enero 23'!I11+'febrero 23'!I11+'marzo 23'!I11</f>
        <v>211542.27674411354</v>
      </c>
      <c r="J11" s="8">
        <f>+'enero 23'!J11+'febrero 23'!J11+'marzo 23'!J11</f>
        <v>15687</v>
      </c>
      <c r="K11" s="8">
        <f>+'enero 23'!K11+'febrero 23'!K11+'marzo 23'!K11</f>
        <v>18523</v>
      </c>
      <c r="L11" s="8">
        <f>+'enero 23'!L11+'febrero 23'!L11+'marzo 23'!L11</f>
        <v>223267</v>
      </c>
      <c r="M11" s="8">
        <f>+'enero 23'!M11+'febrero 23'!M11+'marzo 23'!M11</f>
        <v>108783</v>
      </c>
      <c r="N11" s="8">
        <f t="shared" ref="N11:N74" si="0">SUM(C11:M11)</f>
        <v>14945585.291958118</v>
      </c>
      <c r="P11" s="69"/>
    </row>
    <row r="12" spans="1:16" ht="27.6" x14ac:dyDescent="0.3">
      <c r="A12" s="9" t="s">
        <v>8</v>
      </c>
      <c r="B12" s="7" t="s">
        <v>9</v>
      </c>
      <c r="C12" s="8">
        <f>+'enero 23'!C12+'febrero 23'!C12+'marzo 23'!C12</f>
        <v>605671.94325942767</v>
      </c>
      <c r="D12" s="8">
        <f>+'enero 23'!D12+'febrero 23'!D12+'marzo 23'!D12</f>
        <v>148698</v>
      </c>
      <c r="E12" s="8">
        <f>+'enero 23'!E12+'febrero 23'!E12+'marzo 23'!E12</f>
        <v>9237</v>
      </c>
      <c r="F12" s="8">
        <f>+'enero 23'!F12+'febrero 23'!F12+'marzo 23'!F12</f>
        <v>29110</v>
      </c>
      <c r="G12" s="8">
        <f>+'enero 23'!G12+'febrero 23'!G12+'marzo 23'!G12</f>
        <v>16815.211352799914</v>
      </c>
      <c r="H12" s="8">
        <f>+'enero 23'!H12+'febrero 23'!H12+'marzo 23'!H12</f>
        <v>5167.7089858118179</v>
      </c>
      <c r="I12" s="8">
        <f>+'enero 23'!I12+'febrero 23'!I12+'marzo 23'!I12</f>
        <v>11327.654326197244</v>
      </c>
      <c r="J12" s="8">
        <f>+'enero 23'!J12+'febrero 23'!J12+'marzo 23'!J12</f>
        <v>1416</v>
      </c>
      <c r="K12" s="8">
        <f>+'enero 23'!K12+'febrero 23'!K12+'marzo 23'!K12</f>
        <v>930</v>
      </c>
      <c r="L12" s="8">
        <f>+'enero 23'!L12+'febrero 23'!L12+'marzo 23'!L12</f>
        <v>0</v>
      </c>
      <c r="M12" s="8">
        <f>+'enero 23'!M12+'febrero 23'!M12+'marzo 23'!M12</f>
        <v>0</v>
      </c>
      <c r="N12" s="8">
        <f t="shared" si="0"/>
        <v>828373.5179242366</v>
      </c>
    </row>
    <row r="13" spans="1:16" ht="27.6" x14ac:dyDescent="0.3">
      <c r="A13" s="9" t="s">
        <v>10</v>
      </c>
      <c r="B13" s="7" t="s">
        <v>11</v>
      </c>
      <c r="C13" s="8">
        <f>+'enero 23'!C13+'febrero 23'!C13+'marzo 23'!C13</f>
        <v>316727.87866353674</v>
      </c>
      <c r="D13" s="8">
        <f>+'enero 23'!D13+'febrero 23'!D13+'marzo 23'!D13</f>
        <v>112395</v>
      </c>
      <c r="E13" s="8">
        <f>+'enero 23'!E13+'febrero 23'!E13+'marzo 23'!E13</f>
        <v>4853</v>
      </c>
      <c r="F13" s="8">
        <f>+'enero 23'!F13+'febrero 23'!F13+'marzo 23'!F13</f>
        <v>15352</v>
      </c>
      <c r="G13" s="8">
        <f>+'enero 23'!G13+'febrero 23'!G13+'marzo 23'!G13</f>
        <v>7419.9041826761058</v>
      </c>
      <c r="H13" s="8">
        <f>+'enero 23'!H13+'febrero 23'!H13+'marzo 23'!H13</f>
        <v>2496.4135468833492</v>
      </c>
      <c r="I13" s="8">
        <f>+'enero 23'!I13+'febrero 23'!I13+'marzo 23'!I13</f>
        <v>4951.1610736684024</v>
      </c>
      <c r="J13" s="8">
        <f>+'enero 23'!J13+'febrero 23'!J13+'marzo 23'!J13</f>
        <v>870</v>
      </c>
      <c r="K13" s="8">
        <f>+'enero 23'!K13+'febrero 23'!K13+'marzo 23'!K13</f>
        <v>410</v>
      </c>
      <c r="L13" s="8">
        <f>+'enero 23'!L13+'febrero 23'!L13+'marzo 23'!L13</f>
        <v>25701</v>
      </c>
      <c r="M13" s="8">
        <f>+'enero 23'!M13+'febrero 23'!M13+'marzo 23'!M13</f>
        <v>0</v>
      </c>
      <c r="N13" s="8">
        <f t="shared" si="0"/>
        <v>491176.35746676457</v>
      </c>
    </row>
    <row r="14" spans="1:16" ht="27.6" x14ac:dyDescent="0.3">
      <c r="A14" s="9" t="s">
        <v>12</v>
      </c>
      <c r="B14" s="7" t="s">
        <v>13</v>
      </c>
      <c r="C14" s="8">
        <f>+'enero 23'!C14+'febrero 23'!C14+'marzo 23'!C14</f>
        <v>6146968.5657959236</v>
      </c>
      <c r="D14" s="8">
        <f>+'enero 23'!D14+'febrero 23'!D14+'marzo 23'!D14</f>
        <v>1485237</v>
      </c>
      <c r="E14" s="8">
        <f>+'enero 23'!E14+'febrero 23'!E14+'marzo 23'!E14</f>
        <v>82726</v>
      </c>
      <c r="F14" s="8">
        <f>+'enero 23'!F14+'febrero 23'!F14+'marzo 23'!F14</f>
        <v>260625</v>
      </c>
      <c r="G14" s="8">
        <f>+'enero 23'!G14+'febrero 23'!G14+'marzo 23'!G14</f>
        <v>102766.29003674581</v>
      </c>
      <c r="H14" s="8">
        <f>+'enero 23'!H14+'febrero 23'!H14+'marzo 23'!H14</f>
        <v>69025.02640877552</v>
      </c>
      <c r="I14" s="8">
        <f>+'enero 23'!I14+'febrero 23'!I14+'marzo 23'!I14</f>
        <v>122204.92565991747</v>
      </c>
      <c r="J14" s="8">
        <f>+'enero 23'!J14+'febrero 23'!J14+'marzo 23'!J14</f>
        <v>7995</v>
      </c>
      <c r="K14" s="8">
        <f>+'enero 23'!K14+'febrero 23'!K14+'marzo 23'!K14</f>
        <v>15891</v>
      </c>
      <c r="L14" s="8">
        <f>+'enero 23'!L14+'febrero 23'!L14+'marzo 23'!L14</f>
        <v>0</v>
      </c>
      <c r="M14" s="8">
        <f>+'enero 23'!M14+'febrero 23'!M14+'marzo 23'!M14</f>
        <v>0</v>
      </c>
      <c r="N14" s="8">
        <f t="shared" si="0"/>
        <v>8293438.807901362</v>
      </c>
    </row>
    <row r="15" spans="1:16" ht="27.6" x14ac:dyDescent="0.3">
      <c r="A15" s="9" t="s">
        <v>14</v>
      </c>
      <c r="B15" s="7" t="s">
        <v>15</v>
      </c>
      <c r="C15" s="8">
        <f>+'enero 23'!C15+'febrero 23'!C15+'marzo 23'!C15</f>
        <v>5922719.4470211072</v>
      </c>
      <c r="D15" s="8">
        <f>+'enero 23'!D15+'febrero 23'!D15+'marzo 23'!D15</f>
        <v>2598258</v>
      </c>
      <c r="E15" s="8">
        <f>+'enero 23'!E15+'febrero 23'!E15+'marzo 23'!E15</f>
        <v>75087</v>
      </c>
      <c r="F15" s="8">
        <f>+'enero 23'!F15+'febrero 23'!F15+'marzo 23'!F15</f>
        <v>242918</v>
      </c>
      <c r="G15" s="8">
        <f>+'enero 23'!G15+'febrero 23'!G15+'marzo 23'!G15</f>
        <v>137099.29699120682</v>
      </c>
      <c r="H15" s="8">
        <f>+'enero 23'!H15+'febrero 23'!H15+'marzo 23'!H15</f>
        <v>64529.55621534794</v>
      </c>
      <c r="I15" s="8">
        <f>+'enero 23'!I15+'febrero 23'!I15+'marzo 23'!I15</f>
        <v>128687.44568449969</v>
      </c>
      <c r="J15" s="8">
        <f>+'enero 23'!J15+'febrero 23'!J15+'marzo 23'!J15</f>
        <v>7965</v>
      </c>
      <c r="K15" s="8">
        <f>+'enero 23'!K15+'febrero 23'!K15+'marzo 23'!K15</f>
        <v>14628</v>
      </c>
      <c r="L15" s="8">
        <f>+'enero 23'!L15+'febrero 23'!L15+'marzo 23'!L15</f>
        <v>397477</v>
      </c>
      <c r="M15" s="8">
        <f>+'enero 23'!M15+'febrero 23'!M15+'marzo 23'!M15</f>
        <v>0</v>
      </c>
      <c r="N15" s="8">
        <f t="shared" si="0"/>
        <v>9589368.7459121626</v>
      </c>
    </row>
    <row r="16" spans="1:16" ht="27.6" x14ac:dyDescent="0.3">
      <c r="A16" s="9" t="s">
        <v>16</v>
      </c>
      <c r="B16" s="7" t="s">
        <v>17</v>
      </c>
      <c r="C16" s="8">
        <f>+'enero 23'!C16+'febrero 23'!C16+'marzo 23'!C16</f>
        <v>784765.10372810112</v>
      </c>
      <c r="D16" s="8">
        <f>+'enero 23'!D16+'febrero 23'!D16+'marzo 23'!D16</f>
        <v>329084</v>
      </c>
      <c r="E16" s="8">
        <f>+'enero 23'!E16+'febrero 23'!E16+'marzo 23'!E16</f>
        <v>12086</v>
      </c>
      <c r="F16" s="8">
        <f>+'enero 23'!F16+'febrero 23'!F16+'marzo 23'!F16</f>
        <v>38437</v>
      </c>
      <c r="G16" s="8">
        <f>+'enero 23'!G16+'febrero 23'!G16+'marzo 23'!G16</f>
        <v>15621.358935645396</v>
      </c>
      <c r="H16" s="8">
        <f>+'enero 23'!H16+'febrero 23'!H16+'marzo 23'!H16</f>
        <v>6036.0426304497187</v>
      </c>
      <c r="I16" s="8">
        <f>+'enero 23'!I16+'febrero 23'!I16+'marzo 23'!I16</f>
        <v>11113.823802121577</v>
      </c>
      <c r="J16" s="8">
        <f>+'enero 23'!J16+'febrero 23'!J16+'marzo 23'!J16</f>
        <v>2031</v>
      </c>
      <c r="K16" s="8">
        <f>+'enero 23'!K16+'febrero 23'!K16+'marzo 23'!K16</f>
        <v>962</v>
      </c>
      <c r="L16" s="8">
        <f>+'enero 23'!L16+'febrero 23'!L16+'marzo 23'!L16</f>
        <v>0</v>
      </c>
      <c r="M16" s="8">
        <f>+'enero 23'!M16+'febrero 23'!M16+'marzo 23'!M16</f>
        <v>0</v>
      </c>
      <c r="N16" s="8">
        <f t="shared" si="0"/>
        <v>1200136.3290963178</v>
      </c>
    </row>
    <row r="17" spans="1:14" ht="27.6" x14ac:dyDescent="0.3">
      <c r="A17" s="9" t="s">
        <v>18</v>
      </c>
      <c r="B17" s="7" t="s">
        <v>19</v>
      </c>
      <c r="C17" s="8">
        <f>+'enero 23'!C17+'febrero 23'!C17+'marzo 23'!C17</f>
        <v>373637.04794913827</v>
      </c>
      <c r="D17" s="8">
        <f>+'enero 23'!D17+'febrero 23'!D17+'marzo 23'!D17</f>
        <v>186755</v>
      </c>
      <c r="E17" s="8">
        <f>+'enero 23'!E17+'febrero 23'!E17+'marzo 23'!E17</f>
        <v>5604</v>
      </c>
      <c r="F17" s="8">
        <f>+'enero 23'!F17+'febrero 23'!F17+'marzo 23'!F17</f>
        <v>17977</v>
      </c>
      <c r="G17" s="8">
        <f>+'enero 23'!G17+'febrero 23'!G17+'marzo 23'!G17</f>
        <v>4894.3488626441413</v>
      </c>
      <c r="H17" s="8">
        <f>+'enero 23'!H17+'febrero 23'!H17+'marzo 23'!H17</f>
        <v>2970.6675000322107</v>
      </c>
      <c r="I17" s="8">
        <f>+'enero 23'!I17+'febrero 23'!I17+'marzo 23'!I17</f>
        <v>4487.2712285748748</v>
      </c>
      <c r="J17" s="8">
        <f>+'enero 23'!J17+'febrero 23'!J17+'marzo 23'!J17</f>
        <v>861</v>
      </c>
      <c r="K17" s="8">
        <f>+'enero 23'!K17+'febrero 23'!K17+'marzo 23'!K17</f>
        <v>500</v>
      </c>
      <c r="L17" s="8">
        <f>+'enero 23'!L17+'febrero 23'!L17+'marzo 23'!L17</f>
        <v>0</v>
      </c>
      <c r="M17" s="8">
        <f>+'enero 23'!M17+'febrero 23'!M17+'marzo 23'!M17</f>
        <v>0</v>
      </c>
      <c r="N17" s="8">
        <f t="shared" si="0"/>
        <v>597686.33554038964</v>
      </c>
    </row>
    <row r="18" spans="1:14" x14ac:dyDescent="0.3">
      <c r="A18" s="9" t="s">
        <v>20</v>
      </c>
      <c r="B18" s="7" t="s">
        <v>21</v>
      </c>
      <c r="C18" s="8">
        <f>+'enero 23'!C18+'febrero 23'!C18+'marzo 23'!C18</f>
        <v>1326777.4956644401</v>
      </c>
      <c r="D18" s="8">
        <f>+'enero 23'!D18+'febrero 23'!D18+'marzo 23'!D18</f>
        <v>501069</v>
      </c>
      <c r="E18" s="8">
        <f>+'enero 23'!E18+'febrero 23'!E18+'marzo 23'!E18</f>
        <v>18120</v>
      </c>
      <c r="F18" s="8">
        <f>+'enero 23'!F18+'febrero 23'!F18+'marzo 23'!F18</f>
        <v>58574</v>
      </c>
      <c r="G18" s="8">
        <f>+'enero 23'!G18+'febrero 23'!G18+'marzo 23'!G18</f>
        <v>45630.583361679513</v>
      </c>
      <c r="H18" s="8">
        <f>+'enero 23'!H18+'febrero 23'!H18+'marzo 23'!H18</f>
        <v>12228.675747046089</v>
      </c>
      <c r="I18" s="8">
        <f>+'enero 23'!I18+'febrero 23'!I18+'marzo 23'!I18</f>
        <v>30001.85280984611</v>
      </c>
      <c r="J18" s="8">
        <f>+'enero 23'!J18+'febrero 23'!J18+'marzo 23'!J18</f>
        <v>2721</v>
      </c>
      <c r="K18" s="8">
        <f>+'enero 23'!K18+'febrero 23'!K18+'marzo 23'!K18</f>
        <v>2410</v>
      </c>
      <c r="L18" s="8">
        <f>+'enero 23'!L18+'febrero 23'!L18+'marzo 23'!L18</f>
        <v>0</v>
      </c>
      <c r="M18" s="8">
        <f>+'enero 23'!M18+'febrero 23'!M18+'marzo 23'!M18</f>
        <v>0</v>
      </c>
      <c r="N18" s="8">
        <f t="shared" si="0"/>
        <v>1997532.6075830117</v>
      </c>
    </row>
    <row r="19" spans="1:14" ht="27.6" x14ac:dyDescent="0.3">
      <c r="A19" s="9" t="s">
        <v>22</v>
      </c>
      <c r="B19" s="7" t="s">
        <v>23</v>
      </c>
      <c r="C19" s="8">
        <f>+'enero 23'!C19+'febrero 23'!C19+'marzo 23'!C19</f>
        <v>3275881.2415361041</v>
      </c>
      <c r="D19" s="8">
        <f>+'enero 23'!D19+'febrero 23'!D19+'marzo 23'!D19</f>
        <v>1180576</v>
      </c>
      <c r="E19" s="8">
        <f>+'enero 23'!E19+'febrero 23'!E19+'marzo 23'!E19</f>
        <v>45049</v>
      </c>
      <c r="F19" s="8">
        <f>+'enero 23'!F19+'febrero 23'!F19+'marzo 23'!F19</f>
        <v>141294</v>
      </c>
      <c r="G19" s="8">
        <f>+'enero 23'!G19+'febrero 23'!G19+'marzo 23'!G19</f>
        <v>90843.891548178886</v>
      </c>
      <c r="H19" s="8">
        <f>+'enero 23'!H19+'febrero 23'!H19+'marzo 23'!H19</f>
        <v>36024.738162859452</v>
      </c>
      <c r="I19" s="8">
        <f>+'enero 23'!I19+'febrero 23'!I19+'marzo 23'!I19</f>
        <v>76809.056780996092</v>
      </c>
      <c r="J19" s="8">
        <f>+'enero 23'!J19+'febrero 23'!J19+'marzo 23'!J19</f>
        <v>4935</v>
      </c>
      <c r="K19" s="8">
        <f>+'enero 23'!K19+'febrero 23'!K19+'marzo 23'!K19</f>
        <v>8127</v>
      </c>
      <c r="L19" s="8">
        <f>+'enero 23'!L19+'febrero 23'!L19+'marzo 23'!L19</f>
        <v>214010</v>
      </c>
      <c r="M19" s="8">
        <f>+'enero 23'!M19+'febrero 23'!M19+'marzo 23'!M19</f>
        <v>0</v>
      </c>
      <c r="N19" s="8">
        <f t="shared" si="0"/>
        <v>5073549.9280281384</v>
      </c>
    </row>
    <row r="20" spans="1:14" x14ac:dyDescent="0.3">
      <c r="A20" s="9" t="s">
        <v>24</v>
      </c>
      <c r="B20" s="7" t="s">
        <v>25</v>
      </c>
      <c r="C20" s="8">
        <f>+'enero 23'!C20+'febrero 23'!C20+'marzo 23'!C20</f>
        <v>391240.32444051473</v>
      </c>
      <c r="D20" s="8">
        <f>+'enero 23'!D20+'febrero 23'!D20+'marzo 23'!D20</f>
        <v>131011</v>
      </c>
      <c r="E20" s="8">
        <f>+'enero 23'!E20+'febrero 23'!E20+'marzo 23'!E20</f>
        <v>6187</v>
      </c>
      <c r="F20" s="8">
        <f>+'enero 23'!F20+'febrero 23'!F20+'marzo 23'!F20</f>
        <v>19412</v>
      </c>
      <c r="G20" s="8">
        <f>+'enero 23'!G20+'febrero 23'!G20+'marzo 23'!G20</f>
        <v>9241.3805169114439</v>
      </c>
      <c r="H20" s="8">
        <f>+'enero 23'!H20+'febrero 23'!H20+'marzo 23'!H20</f>
        <v>3139.5784837203009</v>
      </c>
      <c r="I20" s="8">
        <f>+'enero 23'!I20+'febrero 23'!I20+'marzo 23'!I20</f>
        <v>6297.5240481004021</v>
      </c>
      <c r="J20" s="8">
        <f>+'enero 23'!J20+'febrero 23'!J20+'marzo 23'!J20</f>
        <v>993</v>
      </c>
      <c r="K20" s="8">
        <f>+'enero 23'!K20+'febrero 23'!K20+'marzo 23'!K20</f>
        <v>524</v>
      </c>
      <c r="L20" s="8">
        <f>+'enero 23'!L20+'febrero 23'!L20+'marzo 23'!L20</f>
        <v>0</v>
      </c>
      <c r="M20" s="8">
        <f>+'enero 23'!M20+'febrero 23'!M20+'marzo 23'!M20</f>
        <v>0</v>
      </c>
      <c r="N20" s="8">
        <f t="shared" si="0"/>
        <v>568045.80748924683</v>
      </c>
    </row>
    <row r="21" spans="1:14" ht="27.6" x14ac:dyDescent="0.3">
      <c r="A21" s="9" t="s">
        <v>26</v>
      </c>
      <c r="B21" s="7" t="s">
        <v>27</v>
      </c>
      <c r="C21" s="8">
        <f>+'enero 23'!C21+'febrero 23'!C21+'marzo 23'!C21</f>
        <v>1979602.5295874318</v>
      </c>
      <c r="D21" s="8">
        <f>+'enero 23'!D21+'febrero 23'!D21+'marzo 23'!D21</f>
        <v>630790</v>
      </c>
      <c r="E21" s="8">
        <f>+'enero 23'!E21+'febrero 23'!E21+'marzo 23'!E21</f>
        <v>28187</v>
      </c>
      <c r="F21" s="8">
        <f>+'enero 23'!F21+'febrero 23'!F21+'marzo 23'!F21</f>
        <v>88651</v>
      </c>
      <c r="G21" s="8">
        <f>+'enero 23'!G21+'febrero 23'!G21+'marzo 23'!G21</f>
        <v>72868.276236838283</v>
      </c>
      <c r="H21" s="8">
        <f>+'enero 23'!H21+'febrero 23'!H21+'marzo 23'!H21</f>
        <v>20074.734564667298</v>
      </c>
      <c r="I21" s="8">
        <f>+'enero 23'!I21+'febrero 23'!I21+'marzo 23'!I21</f>
        <v>50564.68465748879</v>
      </c>
      <c r="J21" s="8">
        <f>+'enero 23'!J21+'febrero 23'!J21+'marzo 23'!J21</f>
        <v>3531</v>
      </c>
      <c r="K21" s="8">
        <f>+'enero 23'!K21+'febrero 23'!K21+'marzo 23'!K21</f>
        <v>4250</v>
      </c>
      <c r="L21" s="8">
        <f>+'enero 23'!L21+'febrero 23'!L21+'marzo 23'!L21</f>
        <v>0</v>
      </c>
      <c r="M21" s="8">
        <f>+'enero 23'!M21+'febrero 23'!M21+'marzo 23'!M21</f>
        <v>0</v>
      </c>
      <c r="N21" s="8">
        <f t="shared" si="0"/>
        <v>2878519.2250464261</v>
      </c>
    </row>
    <row r="22" spans="1:14" ht="27.6" x14ac:dyDescent="0.3">
      <c r="A22" s="9" t="s">
        <v>28</v>
      </c>
      <c r="B22" s="7" t="s">
        <v>29</v>
      </c>
      <c r="C22" s="8">
        <f>+'enero 23'!C22+'febrero 23'!C22+'marzo 23'!C22</f>
        <v>1258058.0189621039</v>
      </c>
      <c r="D22" s="8">
        <f>+'enero 23'!D22+'febrero 23'!D22+'marzo 23'!D22</f>
        <v>602565</v>
      </c>
      <c r="E22" s="8">
        <f>+'enero 23'!E22+'febrero 23'!E22+'marzo 23'!E22</f>
        <v>17736</v>
      </c>
      <c r="F22" s="8">
        <f>+'enero 23'!F22+'febrero 23'!F22+'marzo 23'!F22</f>
        <v>57128</v>
      </c>
      <c r="G22" s="8">
        <f>+'enero 23'!G22+'febrero 23'!G22+'marzo 23'!G22</f>
        <v>20437.685453195929</v>
      </c>
      <c r="H22" s="8">
        <f>+'enero 23'!H22+'febrero 23'!H22+'marzo 23'!H22</f>
        <v>11022.561576568985</v>
      </c>
      <c r="I22" s="8">
        <f>+'enero 23'!I22+'febrero 23'!I22+'marzo 23'!I22</f>
        <v>18623.787863810656</v>
      </c>
      <c r="J22" s="8">
        <f>+'enero 23'!J22+'febrero 23'!J22+'marzo 23'!J22</f>
        <v>2790</v>
      </c>
      <c r="K22" s="8">
        <f>+'enero 23'!K22+'febrero 23'!K22+'marzo 23'!K22</f>
        <v>2079</v>
      </c>
      <c r="L22" s="8">
        <f>+'enero 23'!L22+'febrero 23'!L22+'marzo 23'!L22</f>
        <v>0</v>
      </c>
      <c r="M22" s="8">
        <f>+'enero 23'!M22+'febrero 23'!M22+'marzo 23'!M22</f>
        <v>0</v>
      </c>
      <c r="N22" s="8">
        <f t="shared" si="0"/>
        <v>1990440.0538556792</v>
      </c>
    </row>
    <row r="23" spans="1:14" x14ac:dyDescent="0.3">
      <c r="A23" s="9" t="s">
        <v>30</v>
      </c>
      <c r="B23" s="7" t="s">
        <v>31</v>
      </c>
      <c r="C23" s="8">
        <f>+'enero 23'!C23+'febrero 23'!C23+'marzo 23'!C23</f>
        <v>10936223.305529138</v>
      </c>
      <c r="D23" s="8">
        <f>+'enero 23'!D23+'febrero 23'!D23+'marzo 23'!D23</f>
        <v>2869187</v>
      </c>
      <c r="E23" s="8">
        <f>+'enero 23'!E23+'febrero 23'!E23+'marzo 23'!E23</f>
        <v>146511</v>
      </c>
      <c r="F23" s="8">
        <f>+'enero 23'!F23+'febrero 23'!F23+'marzo 23'!F23</f>
        <v>455236</v>
      </c>
      <c r="G23" s="8">
        <f>+'enero 23'!G23+'febrero 23'!G23+'marzo 23'!G23</f>
        <v>190038.12863951147</v>
      </c>
      <c r="H23" s="8">
        <f>+'enero 23'!H23+'febrero 23'!H23+'marzo 23'!H23</f>
        <v>122883.04026720507</v>
      </c>
      <c r="I23" s="8">
        <f>+'enero 23'!I23+'febrero 23'!I23+'marzo 23'!I23</f>
        <v>218357.93648568256</v>
      </c>
      <c r="J23" s="8">
        <f>+'enero 23'!J23+'febrero 23'!J23+'marzo 23'!J23</f>
        <v>19125</v>
      </c>
      <c r="K23" s="8">
        <f>+'enero 23'!K23+'febrero 23'!K23+'marzo 23'!K23</f>
        <v>28004</v>
      </c>
      <c r="L23" s="8">
        <f>+'enero 23'!L23+'febrero 23'!L23+'marzo 23'!L23</f>
        <v>1122639</v>
      </c>
      <c r="M23" s="8">
        <f>+'enero 23'!M23+'febrero 23'!M23+'marzo 23'!M23</f>
        <v>0</v>
      </c>
      <c r="N23" s="8">
        <f t="shared" si="0"/>
        <v>16108204.410921536</v>
      </c>
    </row>
    <row r="24" spans="1:14" x14ac:dyDescent="0.3">
      <c r="A24" s="9" t="s">
        <v>32</v>
      </c>
      <c r="B24" s="7" t="s">
        <v>33</v>
      </c>
      <c r="C24" s="8">
        <f>+'enero 23'!C24+'febrero 23'!C24+'marzo 23'!C24</f>
        <v>1091127.613041963</v>
      </c>
      <c r="D24" s="8">
        <f>+'enero 23'!D24+'febrero 23'!D24+'marzo 23'!D24</f>
        <v>243540</v>
      </c>
      <c r="E24" s="8">
        <f>+'enero 23'!E24+'febrero 23'!E24+'marzo 23'!E24</f>
        <v>16297</v>
      </c>
      <c r="F24" s="8">
        <f>+'enero 23'!F24+'febrero 23'!F24+'marzo 23'!F24</f>
        <v>51328</v>
      </c>
      <c r="G24" s="8">
        <f>+'enero 23'!G24+'febrero 23'!G24+'marzo 23'!G24</f>
        <v>34996.490423572046</v>
      </c>
      <c r="H24" s="8">
        <f>+'enero 23'!H24+'febrero 23'!H24+'marzo 23'!H24</f>
        <v>9857.4187628718355</v>
      </c>
      <c r="I24" s="8">
        <f>+'enero 23'!I24+'febrero 23'!I24+'marzo 23'!I24</f>
        <v>23434.008261562751</v>
      </c>
      <c r="J24" s="8">
        <f>+'enero 23'!J24+'febrero 23'!J24+'marzo 23'!J24</f>
        <v>2361</v>
      </c>
      <c r="K24" s="8">
        <f>+'enero 23'!K24+'febrero 23'!K24+'marzo 23'!K24</f>
        <v>1883</v>
      </c>
      <c r="L24" s="8">
        <f>+'enero 23'!L24+'febrero 23'!L24+'marzo 23'!L24</f>
        <v>0</v>
      </c>
      <c r="M24" s="8">
        <f>+'enero 23'!M24+'febrero 23'!M24+'marzo 23'!M24</f>
        <v>0</v>
      </c>
      <c r="N24" s="8">
        <f t="shared" si="0"/>
        <v>1474824.5304899695</v>
      </c>
    </row>
    <row r="25" spans="1:14" ht="27.6" x14ac:dyDescent="0.3">
      <c r="A25" s="9" t="s">
        <v>34</v>
      </c>
      <c r="B25" s="7" t="s">
        <v>35</v>
      </c>
      <c r="C25" s="8">
        <f>+'enero 23'!C25+'febrero 23'!C25+'marzo 23'!C25</f>
        <v>1695384.2016116865</v>
      </c>
      <c r="D25" s="8">
        <f>+'enero 23'!D25+'febrero 23'!D25+'marzo 23'!D25</f>
        <v>223071</v>
      </c>
      <c r="E25" s="8">
        <f>+'enero 23'!E25+'febrero 23'!E25+'marzo 23'!E25</f>
        <v>24446</v>
      </c>
      <c r="F25" s="8">
        <f>+'enero 23'!F25+'febrero 23'!F25+'marzo 23'!F25</f>
        <v>77062</v>
      </c>
      <c r="G25" s="8">
        <f>+'enero 23'!G25+'febrero 23'!G25+'marzo 23'!G25</f>
        <v>61630.401689853723</v>
      </c>
      <c r="H25" s="8">
        <f>+'enero 23'!H25+'febrero 23'!H25+'marzo 23'!H25</f>
        <v>16495.299823285597</v>
      </c>
      <c r="I25" s="8">
        <f>+'enero 23'!I25+'febrero 23'!I25+'marzo 23'!I25</f>
        <v>41912.28960560017</v>
      </c>
      <c r="J25" s="8">
        <f>+'enero 23'!J25+'febrero 23'!J25+'marzo 23'!J25</f>
        <v>3252</v>
      </c>
      <c r="K25" s="8">
        <f>+'enero 23'!K25+'febrero 23'!K25+'marzo 23'!K25</f>
        <v>3375</v>
      </c>
      <c r="L25" s="8">
        <f>+'enero 23'!L25+'febrero 23'!L25+'marzo 23'!L25</f>
        <v>33630</v>
      </c>
      <c r="M25" s="8">
        <f>+'enero 23'!M25+'febrero 23'!M25+'marzo 23'!M25</f>
        <v>0</v>
      </c>
      <c r="N25" s="8">
        <f t="shared" si="0"/>
        <v>2180258.1927304263</v>
      </c>
    </row>
    <row r="26" spans="1:14" x14ac:dyDescent="0.3">
      <c r="A26" s="9" t="s">
        <v>36</v>
      </c>
      <c r="B26" s="7" t="s">
        <v>37</v>
      </c>
      <c r="C26" s="8">
        <f>+'enero 23'!C26+'febrero 23'!C26+'marzo 23'!C26</f>
        <v>821325.50574371056</v>
      </c>
      <c r="D26" s="8">
        <f>+'enero 23'!D26+'febrero 23'!D26+'marzo 23'!D26</f>
        <v>217470</v>
      </c>
      <c r="E26" s="8">
        <f>+'enero 23'!E26+'febrero 23'!E26+'marzo 23'!E26</f>
        <v>12261</v>
      </c>
      <c r="F26" s="8">
        <f>+'enero 23'!F26+'febrero 23'!F26+'marzo 23'!F26</f>
        <v>38700</v>
      </c>
      <c r="G26" s="8">
        <f>+'enero 23'!G26+'febrero 23'!G26+'marzo 23'!G26</f>
        <v>23785.440556497546</v>
      </c>
      <c r="H26" s="8">
        <f>+'enero 23'!H26+'febrero 23'!H26+'marzo 23'!H26</f>
        <v>7327.5796419943308</v>
      </c>
      <c r="I26" s="8">
        <f>+'enero 23'!I26+'febrero 23'!I26+'marzo 23'!I26</f>
        <v>16397.917622877292</v>
      </c>
      <c r="J26" s="8">
        <f>+'enero 23'!J26+'febrero 23'!J26+'marzo 23'!J26</f>
        <v>1794</v>
      </c>
      <c r="K26" s="8">
        <f>+'enero 23'!K26+'febrero 23'!K26+'marzo 23'!K26</f>
        <v>1385</v>
      </c>
      <c r="L26" s="8">
        <f>+'enero 23'!L26+'febrero 23'!L26+'marzo 23'!L26</f>
        <v>18290</v>
      </c>
      <c r="M26" s="8">
        <f>+'enero 23'!M26+'febrero 23'!M26+'marzo 23'!M26</f>
        <v>0</v>
      </c>
      <c r="N26" s="8">
        <f t="shared" si="0"/>
        <v>1158736.4435650797</v>
      </c>
    </row>
    <row r="27" spans="1:14" ht="27.6" x14ac:dyDescent="0.3">
      <c r="A27" s="9" t="s">
        <v>38</v>
      </c>
      <c r="B27" s="7" t="s">
        <v>39</v>
      </c>
      <c r="C27" s="8">
        <f>+'enero 23'!C27+'febrero 23'!C27+'marzo 23'!C27</f>
        <v>360702.32287283899</v>
      </c>
      <c r="D27" s="8">
        <f>+'enero 23'!D27+'febrero 23'!D27+'marzo 23'!D27</f>
        <v>182946</v>
      </c>
      <c r="E27" s="8">
        <f>+'enero 23'!E27+'febrero 23'!E27+'marzo 23'!E27</f>
        <v>5865</v>
      </c>
      <c r="F27" s="8">
        <f>+'enero 23'!F27+'febrero 23'!F27+'marzo 23'!F27</f>
        <v>18164</v>
      </c>
      <c r="G27" s="8">
        <f>+'enero 23'!G27+'febrero 23'!G27+'marzo 23'!G27</f>
        <v>5002.7338838450305</v>
      </c>
      <c r="H27" s="8">
        <f>+'enero 23'!H27+'febrero 23'!H27+'marzo 23'!H27</f>
        <v>2904.882533870144</v>
      </c>
      <c r="I27" s="8">
        <f>+'enero 23'!I27+'febrero 23'!I27+'marzo 23'!I27</f>
        <v>4445.5928724029327</v>
      </c>
      <c r="J27" s="8">
        <f>+'enero 23'!J27+'febrero 23'!J27+'marzo 23'!J27</f>
        <v>999</v>
      </c>
      <c r="K27" s="8">
        <f>+'enero 23'!K27+'febrero 23'!K27+'marzo 23'!K27</f>
        <v>484</v>
      </c>
      <c r="L27" s="8">
        <f>+'enero 23'!L27+'febrero 23'!L27+'marzo 23'!L27</f>
        <v>5316</v>
      </c>
      <c r="M27" s="8">
        <f>+'enero 23'!M27+'febrero 23'!M27+'marzo 23'!M27</f>
        <v>0</v>
      </c>
      <c r="N27" s="8">
        <f t="shared" si="0"/>
        <v>586829.53216295713</v>
      </c>
    </row>
    <row r="28" spans="1:14" ht="27.6" x14ac:dyDescent="0.3">
      <c r="A28" s="9" t="s">
        <v>40</v>
      </c>
      <c r="B28" s="7" t="s">
        <v>41</v>
      </c>
      <c r="C28" s="8">
        <f>+'enero 23'!C28+'febrero 23'!C28+'marzo 23'!C28</f>
        <v>666781.1010135801</v>
      </c>
      <c r="D28" s="8">
        <f>+'enero 23'!D28+'febrero 23'!D28+'marzo 23'!D28</f>
        <v>142887</v>
      </c>
      <c r="E28" s="8">
        <f>+'enero 23'!E28+'febrero 23'!E28+'marzo 23'!E28</f>
        <v>10108</v>
      </c>
      <c r="F28" s="8">
        <f>+'enero 23'!F28+'febrero 23'!F28+'marzo 23'!F28</f>
        <v>32032</v>
      </c>
      <c r="G28" s="8">
        <f>+'enero 23'!G28+'febrero 23'!G28+'marzo 23'!G28</f>
        <v>18266.823728807132</v>
      </c>
      <c r="H28" s="8">
        <f>+'enero 23'!H28+'febrero 23'!H28+'marzo 23'!H28</f>
        <v>5536.4672398683851</v>
      </c>
      <c r="I28" s="8">
        <f>+'enero 23'!I28+'febrero 23'!I28+'marzo 23'!I28</f>
        <v>12052.87820282714</v>
      </c>
      <c r="J28" s="8">
        <f>+'enero 23'!J28+'febrero 23'!J28+'marzo 23'!J28</f>
        <v>1593</v>
      </c>
      <c r="K28" s="8">
        <f>+'enero 23'!K28+'febrero 23'!K28+'marzo 23'!K28</f>
        <v>969</v>
      </c>
      <c r="L28" s="8">
        <f>+'enero 23'!L28+'febrero 23'!L28+'marzo 23'!L28</f>
        <v>0</v>
      </c>
      <c r="M28" s="8">
        <f>+'enero 23'!M28+'febrero 23'!M28+'marzo 23'!M28</f>
        <v>0</v>
      </c>
      <c r="N28" s="8">
        <f t="shared" si="0"/>
        <v>890226.2701850828</v>
      </c>
    </row>
    <row r="29" spans="1:14" ht="27.6" x14ac:dyDescent="0.3">
      <c r="A29" s="9" t="s">
        <v>42</v>
      </c>
      <c r="B29" s="7" t="s">
        <v>43</v>
      </c>
      <c r="C29" s="8">
        <f>+'enero 23'!C29+'febrero 23'!C29+'marzo 23'!C29</f>
        <v>1104901.6133118828</v>
      </c>
      <c r="D29" s="8">
        <f>+'enero 23'!D29+'febrero 23'!D29+'marzo 23'!D29</f>
        <v>735825</v>
      </c>
      <c r="E29" s="8">
        <f>+'enero 23'!E29+'febrero 23'!E29+'marzo 23'!E29</f>
        <v>15852</v>
      </c>
      <c r="F29" s="8">
        <f>+'enero 23'!F29+'febrero 23'!F29+'marzo 23'!F29</f>
        <v>49533</v>
      </c>
      <c r="G29" s="8">
        <f>+'enero 23'!G29+'febrero 23'!G29+'marzo 23'!G29</f>
        <v>31952.225758938555</v>
      </c>
      <c r="H29" s="8">
        <f>+'enero 23'!H29+'febrero 23'!H29+'marzo 23'!H29</f>
        <v>11511.001386799226</v>
      </c>
      <c r="I29" s="8">
        <f>+'enero 23'!I29+'febrero 23'!I29+'marzo 23'!I29</f>
        <v>25345.602463970012</v>
      </c>
      <c r="J29" s="8">
        <f>+'enero 23'!J29+'febrero 23'!J29+'marzo 23'!J29</f>
        <v>1872</v>
      </c>
      <c r="K29" s="8">
        <f>+'enero 23'!K29+'febrero 23'!K29+'marzo 23'!K29</f>
        <v>2490</v>
      </c>
      <c r="L29" s="8">
        <f>+'enero 23'!L29+'febrero 23'!L29+'marzo 23'!L29</f>
        <v>67703</v>
      </c>
      <c r="M29" s="8">
        <f>+'enero 23'!M29+'febrero 23'!M29+'marzo 23'!M29</f>
        <v>0</v>
      </c>
      <c r="N29" s="8">
        <f t="shared" si="0"/>
        <v>2046985.4429215905</v>
      </c>
    </row>
    <row r="30" spans="1:14" x14ac:dyDescent="0.3">
      <c r="A30" s="9" t="s">
        <v>44</v>
      </c>
      <c r="B30" s="7" t="s">
        <v>45</v>
      </c>
      <c r="C30" s="8">
        <f>+'enero 23'!C30+'febrero 23'!C30+'marzo 23'!C30</f>
        <v>2845636.447701809</v>
      </c>
      <c r="D30" s="8">
        <f>+'enero 23'!D30+'febrero 23'!D30+'marzo 23'!D30</f>
        <v>885277</v>
      </c>
      <c r="E30" s="8">
        <f>+'enero 23'!E30+'febrero 23'!E30+'marzo 23'!E30</f>
        <v>40929</v>
      </c>
      <c r="F30" s="8">
        <f>+'enero 23'!F30+'febrero 23'!F30+'marzo 23'!F30</f>
        <v>128249</v>
      </c>
      <c r="G30" s="8">
        <f>+'enero 23'!G30+'febrero 23'!G30+'marzo 23'!G30</f>
        <v>97106.413152062101</v>
      </c>
      <c r="H30" s="8">
        <f>+'enero 23'!H30+'febrero 23'!H30+'marzo 23'!H30</f>
        <v>28330.676279744694</v>
      </c>
      <c r="I30" s="8">
        <f>+'enero 23'!I30+'febrero 23'!I30+'marzo 23'!I30</f>
        <v>67662.770590381711</v>
      </c>
      <c r="J30" s="8">
        <f>+'enero 23'!J30+'febrero 23'!J30+'marzo 23'!J30</f>
        <v>5709</v>
      </c>
      <c r="K30" s="8">
        <f>+'enero 23'!K30+'febrero 23'!K30+'marzo 23'!K30</f>
        <v>5906</v>
      </c>
      <c r="L30" s="8">
        <f>+'enero 23'!L30+'febrero 23'!L30+'marzo 23'!L30</f>
        <v>0</v>
      </c>
      <c r="M30" s="8">
        <f>+'enero 23'!M30+'febrero 23'!M30+'marzo 23'!M30</f>
        <v>0</v>
      </c>
      <c r="N30" s="8">
        <f t="shared" si="0"/>
        <v>4104806.3077239976</v>
      </c>
    </row>
    <row r="31" spans="1:14" x14ac:dyDescent="0.3">
      <c r="A31" s="9" t="s">
        <v>46</v>
      </c>
      <c r="B31" s="7" t="s">
        <v>47</v>
      </c>
      <c r="C31" s="8">
        <f>+'enero 23'!C31+'febrero 23'!C31+'marzo 23'!C31</f>
        <v>420637.02634777722</v>
      </c>
      <c r="D31" s="8">
        <f>+'enero 23'!D31+'febrero 23'!D31+'marzo 23'!D31</f>
        <v>159154</v>
      </c>
      <c r="E31" s="8">
        <f>+'enero 23'!E31+'febrero 23'!E31+'marzo 23'!E31</f>
        <v>6097</v>
      </c>
      <c r="F31" s="8">
        <f>+'enero 23'!F31+'febrero 23'!F31+'marzo 23'!F31</f>
        <v>19293</v>
      </c>
      <c r="G31" s="8">
        <f>+'enero 23'!G31+'febrero 23'!G31+'marzo 23'!G31</f>
        <v>5363.8516864395406</v>
      </c>
      <c r="H31" s="8">
        <f>+'enero 23'!H31+'febrero 23'!H31+'marzo 23'!H31</f>
        <v>3883.8565703372014</v>
      </c>
      <c r="I31" s="8">
        <f>+'enero 23'!I31+'febrero 23'!I31+'marzo 23'!I31</f>
        <v>6057.2829621933706</v>
      </c>
      <c r="J31" s="8">
        <f>+'enero 23'!J31+'febrero 23'!J31+'marzo 23'!J31</f>
        <v>918</v>
      </c>
      <c r="K31" s="8">
        <f>+'enero 23'!K31+'febrero 23'!K31+'marzo 23'!K31</f>
        <v>765</v>
      </c>
      <c r="L31" s="8">
        <f>+'enero 23'!L31+'febrero 23'!L31+'marzo 23'!L31</f>
        <v>20275</v>
      </c>
      <c r="M31" s="8">
        <f>+'enero 23'!M31+'febrero 23'!M31+'marzo 23'!M31</f>
        <v>0</v>
      </c>
      <c r="N31" s="8">
        <f t="shared" si="0"/>
        <v>642444.01756674738</v>
      </c>
    </row>
    <row r="32" spans="1:14" ht="27.6" x14ac:dyDescent="0.3">
      <c r="A32" s="9" t="s">
        <v>48</v>
      </c>
      <c r="B32" s="7" t="s">
        <v>49</v>
      </c>
      <c r="C32" s="8">
        <f>+'enero 23'!C32+'febrero 23'!C32+'marzo 23'!C32</f>
        <v>4302540.0568710528</v>
      </c>
      <c r="D32" s="8">
        <f>+'enero 23'!D32+'febrero 23'!D32+'marzo 23'!D32</f>
        <v>1800786</v>
      </c>
      <c r="E32" s="8">
        <f>+'enero 23'!E32+'febrero 23'!E32+'marzo 23'!E32</f>
        <v>56926</v>
      </c>
      <c r="F32" s="8">
        <f>+'enero 23'!F32+'febrero 23'!F32+'marzo 23'!F32</f>
        <v>178058</v>
      </c>
      <c r="G32" s="8">
        <f>+'enero 23'!G32+'febrero 23'!G32+'marzo 23'!G32</f>
        <v>178821.56625265745</v>
      </c>
      <c r="H32" s="8">
        <f>+'enero 23'!H32+'febrero 23'!H32+'marzo 23'!H32</f>
        <v>51633.187979891482</v>
      </c>
      <c r="I32" s="8">
        <f>+'enero 23'!I32+'febrero 23'!I32+'marzo 23'!I32</f>
        <v>132550.89564095749</v>
      </c>
      <c r="J32" s="8">
        <f>+'enero 23'!J32+'febrero 23'!J32+'marzo 23'!J32</f>
        <v>4731</v>
      </c>
      <c r="K32" s="8">
        <f>+'enero 23'!K32+'febrero 23'!K32+'marzo 23'!K32</f>
        <v>12287</v>
      </c>
      <c r="L32" s="8">
        <f>+'enero 23'!L32+'febrero 23'!L32+'marzo 23'!L32</f>
        <v>282607</v>
      </c>
      <c r="M32" s="8">
        <f>+'enero 23'!M32+'febrero 23'!M32+'marzo 23'!M32</f>
        <v>0</v>
      </c>
      <c r="N32" s="8">
        <f t="shared" si="0"/>
        <v>7000940.7067445591</v>
      </c>
    </row>
    <row r="33" spans="1:14" ht="41.4" x14ac:dyDescent="0.3">
      <c r="A33" s="9" t="s">
        <v>50</v>
      </c>
      <c r="B33" s="7" t="s">
        <v>51</v>
      </c>
      <c r="C33" s="8">
        <f>+'enero 23'!C33+'febrero 23'!C33+'marzo 23'!C33</f>
        <v>1259952.2762724732</v>
      </c>
      <c r="D33" s="8">
        <f>+'enero 23'!D33+'febrero 23'!D33+'marzo 23'!D33</f>
        <v>584499</v>
      </c>
      <c r="E33" s="8">
        <f>+'enero 23'!E33+'febrero 23'!E33+'marzo 23'!E33</f>
        <v>16114</v>
      </c>
      <c r="F33" s="8">
        <f>+'enero 23'!F33+'febrero 23'!F33+'marzo 23'!F33</f>
        <v>56054</v>
      </c>
      <c r="G33" s="8">
        <f>+'enero 23'!G33+'febrero 23'!G33+'marzo 23'!G33</f>
        <v>23994.212977703301</v>
      </c>
      <c r="H33" s="8">
        <f>+'enero 23'!H33+'febrero 23'!H33+'marzo 23'!H33</f>
        <v>8762.2769395470004</v>
      </c>
      <c r="I33" s="8">
        <f>+'enero 23'!I33+'febrero 23'!I33+'marzo 23'!I33</f>
        <v>15943.737530438491</v>
      </c>
      <c r="J33" s="8">
        <f>+'enero 23'!J33+'febrero 23'!J33+'marzo 23'!J33</f>
        <v>2541</v>
      </c>
      <c r="K33" s="8">
        <f>+'enero 23'!K33+'febrero 23'!K33+'marzo 23'!K33</f>
        <v>1281</v>
      </c>
      <c r="L33" s="8">
        <f>+'enero 23'!L33+'febrero 23'!L33+'marzo 23'!L33</f>
        <v>0</v>
      </c>
      <c r="M33" s="8">
        <f>+'enero 23'!M33+'febrero 23'!M33+'marzo 23'!M33</f>
        <v>0</v>
      </c>
      <c r="N33" s="8">
        <f t="shared" si="0"/>
        <v>1969141.5037201617</v>
      </c>
    </row>
    <row r="34" spans="1:14" x14ac:dyDescent="0.3">
      <c r="A34" s="9" t="s">
        <v>52</v>
      </c>
      <c r="B34" s="7" t="s">
        <v>53</v>
      </c>
      <c r="C34" s="8">
        <f>+'enero 23'!C34+'febrero 23'!C34+'marzo 23'!C34</f>
        <v>2503577.5174663044</v>
      </c>
      <c r="D34" s="8">
        <f>+'enero 23'!D34+'febrero 23'!D34+'marzo 23'!D34</f>
        <v>984308</v>
      </c>
      <c r="E34" s="8">
        <f>+'enero 23'!E34+'febrero 23'!E34+'marzo 23'!E34</f>
        <v>28817</v>
      </c>
      <c r="F34" s="8">
        <f>+'enero 23'!F34+'febrero 23'!F34+'marzo 23'!F34</f>
        <v>97392</v>
      </c>
      <c r="G34" s="8">
        <f>+'enero 23'!G34+'febrero 23'!G34+'marzo 23'!G34</f>
        <v>75899.0444517672</v>
      </c>
      <c r="H34" s="8">
        <f>+'enero 23'!H34+'febrero 23'!H34+'marzo 23'!H34</f>
        <v>25125.819606666329</v>
      </c>
      <c r="I34" s="8">
        <f>+'enero 23'!I34+'febrero 23'!I34+'marzo 23'!I34</f>
        <v>57008.870001617805</v>
      </c>
      <c r="J34" s="8">
        <f>+'enero 23'!J34+'febrero 23'!J34+'marzo 23'!J34</f>
        <v>3558</v>
      </c>
      <c r="K34" s="8">
        <f>+'enero 23'!K34+'febrero 23'!K34+'marzo 23'!K34</f>
        <v>5383</v>
      </c>
      <c r="L34" s="8">
        <f>+'enero 23'!L34+'febrero 23'!L34+'marzo 23'!L34</f>
        <v>0</v>
      </c>
      <c r="M34" s="8">
        <f>+'enero 23'!M34+'febrero 23'!M34+'marzo 23'!M34</f>
        <v>0</v>
      </c>
      <c r="N34" s="8">
        <f t="shared" si="0"/>
        <v>3781069.2515263557</v>
      </c>
    </row>
    <row r="35" spans="1:14" ht="27.6" x14ac:dyDescent="0.3">
      <c r="A35" s="9" t="s">
        <v>54</v>
      </c>
      <c r="B35" s="7" t="s">
        <v>55</v>
      </c>
      <c r="C35" s="8">
        <f>+'enero 23'!C35+'febrero 23'!C35+'marzo 23'!C35</f>
        <v>2115366.9097488699</v>
      </c>
      <c r="D35" s="8">
        <f>+'enero 23'!D35+'febrero 23'!D35+'marzo 23'!D35</f>
        <v>782270</v>
      </c>
      <c r="E35" s="8">
        <f>+'enero 23'!E35+'febrero 23'!E35+'marzo 23'!E35</f>
        <v>30805</v>
      </c>
      <c r="F35" s="8">
        <f>+'enero 23'!F35+'febrero 23'!F35+'marzo 23'!F35</f>
        <v>95828</v>
      </c>
      <c r="G35" s="8">
        <f>+'enero 23'!G35+'febrero 23'!G35+'marzo 23'!G35</f>
        <v>60098.272067890299</v>
      </c>
      <c r="H35" s="8">
        <f>+'enero 23'!H35+'febrero 23'!H35+'marzo 23'!H35</f>
        <v>21895.800158266564</v>
      </c>
      <c r="I35" s="8">
        <f>+'enero 23'!I35+'febrero 23'!I35+'marzo 23'!I35</f>
        <v>47583.976731167713</v>
      </c>
      <c r="J35" s="8">
        <f>+'enero 23'!J35+'febrero 23'!J35+'marzo 23'!J35</f>
        <v>3744</v>
      </c>
      <c r="K35" s="8">
        <f>+'enero 23'!K35+'febrero 23'!K35+'marzo 23'!K35</f>
        <v>4705</v>
      </c>
      <c r="L35" s="8">
        <f>+'enero 23'!L35+'febrero 23'!L35+'marzo 23'!L35</f>
        <v>0</v>
      </c>
      <c r="M35" s="8">
        <f>+'enero 23'!M35+'febrero 23'!M35+'marzo 23'!M35</f>
        <v>0</v>
      </c>
      <c r="N35" s="8">
        <f t="shared" si="0"/>
        <v>3162296.9587061945</v>
      </c>
    </row>
    <row r="36" spans="1:14" ht="41.4" x14ac:dyDescent="0.3">
      <c r="A36" s="9" t="s">
        <v>56</v>
      </c>
      <c r="B36" s="7" t="s">
        <v>57</v>
      </c>
      <c r="C36" s="8">
        <f>+'enero 23'!C36+'febrero 23'!C36+'marzo 23'!C36</f>
        <v>672479.67764768156</v>
      </c>
      <c r="D36" s="8">
        <f>+'enero 23'!D36+'febrero 23'!D36+'marzo 23'!D36</f>
        <v>408502</v>
      </c>
      <c r="E36" s="8">
        <f>+'enero 23'!E36+'febrero 23'!E36+'marzo 23'!E36</f>
        <v>10327</v>
      </c>
      <c r="F36" s="8">
        <f>+'enero 23'!F36+'febrero 23'!F36+'marzo 23'!F36</f>
        <v>32377</v>
      </c>
      <c r="G36" s="8">
        <f>+'enero 23'!G36+'febrero 23'!G36+'marzo 23'!G36</f>
        <v>14345.244014882375</v>
      </c>
      <c r="H36" s="8">
        <f>+'enero 23'!H36+'febrero 23'!H36+'marzo 23'!H36</f>
        <v>5864.8599683448547</v>
      </c>
      <c r="I36" s="8">
        <f>+'enero 23'!I36+'febrero 23'!I36+'marzo 23'!I36</f>
        <v>11192.208487986411</v>
      </c>
      <c r="J36" s="8">
        <f>+'enero 23'!J36+'febrero 23'!J36+'marzo 23'!J36</f>
        <v>1548</v>
      </c>
      <c r="K36" s="8">
        <f>+'enero 23'!K36+'febrero 23'!K36+'marzo 23'!K36</f>
        <v>1081</v>
      </c>
      <c r="L36" s="8">
        <f>+'enero 23'!L36+'febrero 23'!L36+'marzo 23'!L36</f>
        <v>0</v>
      </c>
      <c r="M36" s="8">
        <f>+'enero 23'!M36+'febrero 23'!M36+'marzo 23'!M36</f>
        <v>0</v>
      </c>
      <c r="N36" s="8">
        <f t="shared" si="0"/>
        <v>1157716.9901188952</v>
      </c>
    </row>
    <row r="37" spans="1:14" ht="41.4" x14ac:dyDescent="0.3">
      <c r="A37" s="9" t="s">
        <v>58</v>
      </c>
      <c r="B37" s="7" t="s">
        <v>59</v>
      </c>
      <c r="C37" s="8">
        <f>+'enero 23'!C37+'febrero 23'!C37+'marzo 23'!C37</f>
        <v>4587055.7081071083</v>
      </c>
      <c r="D37" s="8">
        <f>+'enero 23'!D37+'febrero 23'!D37+'marzo 23'!D37</f>
        <v>1514256</v>
      </c>
      <c r="E37" s="8">
        <f>+'enero 23'!E37+'febrero 23'!E37+'marzo 23'!E37</f>
        <v>65387</v>
      </c>
      <c r="F37" s="8">
        <f>+'enero 23'!F37+'febrero 23'!F37+'marzo 23'!F37</f>
        <v>204170</v>
      </c>
      <c r="G37" s="8">
        <f>+'enero 23'!G37+'febrero 23'!G37+'marzo 23'!G37</f>
        <v>153720.31052561098</v>
      </c>
      <c r="H37" s="8">
        <f>+'enero 23'!H37+'febrero 23'!H37+'marzo 23'!H37</f>
        <v>48498.737952228948</v>
      </c>
      <c r="I37" s="8">
        <f>+'enero 23'!I37+'febrero 23'!I37+'marzo 23'!I37</f>
        <v>114217.36948233499</v>
      </c>
      <c r="J37" s="8">
        <f>+'enero 23'!J37+'febrero 23'!J37+'marzo 23'!J37</f>
        <v>7617</v>
      </c>
      <c r="K37" s="8">
        <f>+'enero 23'!K37+'febrero 23'!K37+'marzo 23'!K37</f>
        <v>10595</v>
      </c>
      <c r="L37" s="8">
        <f>+'enero 23'!L37+'febrero 23'!L37+'marzo 23'!L37</f>
        <v>307262</v>
      </c>
      <c r="M37" s="8">
        <f>+'enero 23'!M37+'febrero 23'!M37+'marzo 23'!M37</f>
        <v>0</v>
      </c>
      <c r="N37" s="8">
        <f t="shared" si="0"/>
        <v>7012779.1260672826</v>
      </c>
    </row>
    <row r="38" spans="1:14" ht="41.4" x14ac:dyDescent="0.3">
      <c r="A38" s="9" t="s">
        <v>60</v>
      </c>
      <c r="B38" s="7" t="s">
        <v>61</v>
      </c>
      <c r="C38" s="8">
        <f>+'enero 23'!C38+'febrero 23'!C38+'marzo 23'!C38</f>
        <v>1038655.4219147641</v>
      </c>
      <c r="D38" s="8">
        <f>+'enero 23'!D38+'febrero 23'!D38+'marzo 23'!D38</f>
        <v>510666</v>
      </c>
      <c r="E38" s="8">
        <f>+'enero 23'!E38+'febrero 23'!E38+'marzo 23'!E38</f>
        <v>14915</v>
      </c>
      <c r="F38" s="8">
        <f>+'enero 23'!F38+'febrero 23'!F38+'marzo 23'!F38</f>
        <v>48188</v>
      </c>
      <c r="G38" s="8">
        <f>+'enero 23'!G38+'febrero 23'!G38+'marzo 23'!G38</f>
        <v>27642.545528993516</v>
      </c>
      <c r="H38" s="8">
        <f>+'enero 23'!H38+'febrero 23'!H38+'marzo 23'!H38</f>
        <v>8757.5030399446532</v>
      </c>
      <c r="I38" s="8">
        <f>+'enero 23'!I38+'febrero 23'!I38+'marzo 23'!I38</f>
        <v>18950.445341601859</v>
      </c>
      <c r="J38" s="8">
        <f>+'enero 23'!J38+'febrero 23'!J38+'marzo 23'!J38</f>
        <v>2220</v>
      </c>
      <c r="K38" s="8">
        <f>+'enero 23'!K38+'febrero 23'!K38+'marzo 23'!K38</f>
        <v>1579</v>
      </c>
      <c r="L38" s="8">
        <f>+'enero 23'!L38+'febrero 23'!L38+'marzo 23'!L38</f>
        <v>0</v>
      </c>
      <c r="M38" s="8">
        <f>+'enero 23'!M38+'febrero 23'!M38+'marzo 23'!M38</f>
        <v>0</v>
      </c>
      <c r="N38" s="8">
        <f t="shared" si="0"/>
        <v>1671573.9158253043</v>
      </c>
    </row>
    <row r="39" spans="1:14" x14ac:dyDescent="0.3">
      <c r="A39" s="9" t="s">
        <v>62</v>
      </c>
      <c r="B39" s="7" t="s">
        <v>63</v>
      </c>
      <c r="C39" s="8">
        <f>+'enero 23'!C39+'febrero 23'!C39+'marzo 23'!C39</f>
        <v>4729328.7917956356</v>
      </c>
      <c r="D39" s="8">
        <f>+'enero 23'!D39+'febrero 23'!D39+'marzo 23'!D39</f>
        <v>636795</v>
      </c>
      <c r="E39" s="8">
        <f>+'enero 23'!E39+'febrero 23'!E39+'marzo 23'!E39</f>
        <v>48565</v>
      </c>
      <c r="F39" s="8">
        <f>+'enero 23'!F39+'febrero 23'!F39+'marzo 23'!F39</f>
        <v>186013</v>
      </c>
      <c r="G39" s="8">
        <f>+'enero 23'!G39+'febrero 23'!G39+'marzo 23'!G39</f>
        <v>59350.078779858872</v>
      </c>
      <c r="H39" s="8">
        <f>+'enero 23'!H39+'febrero 23'!H39+'marzo 23'!H39</f>
        <v>34002.221028851469</v>
      </c>
      <c r="I39" s="8">
        <f>+'enero 23'!I39+'febrero 23'!I39+'marzo 23'!I39</f>
        <v>51080.936267356046</v>
      </c>
      <c r="J39" s="8">
        <f>+'enero 23'!J39+'febrero 23'!J39+'marzo 23'!J39</f>
        <v>6384</v>
      </c>
      <c r="K39" s="8">
        <f>+'enero 23'!K39+'febrero 23'!K39+'marzo 23'!K39</f>
        <v>5516</v>
      </c>
      <c r="L39" s="8">
        <f>+'enero 23'!L39+'febrero 23'!L39+'marzo 23'!L39</f>
        <v>4844</v>
      </c>
      <c r="M39" s="8">
        <f>+'enero 23'!M39+'febrero 23'!M39+'marzo 23'!M39</f>
        <v>0</v>
      </c>
      <c r="N39" s="8">
        <f t="shared" si="0"/>
        <v>5761879.0278717019</v>
      </c>
    </row>
    <row r="40" spans="1:14" ht="41.4" x14ac:dyDescent="0.3">
      <c r="A40" s="9" t="s">
        <v>64</v>
      </c>
      <c r="B40" s="7" t="s">
        <v>65</v>
      </c>
      <c r="C40" s="8">
        <f>+'enero 23'!C40+'febrero 23'!C40+'marzo 23'!C40</f>
        <v>2154067.6632692693</v>
      </c>
      <c r="D40" s="8">
        <f>+'enero 23'!D40+'febrero 23'!D40+'marzo 23'!D40</f>
        <v>283977</v>
      </c>
      <c r="E40" s="8">
        <f>+'enero 23'!E40+'febrero 23'!E40+'marzo 23'!E40</f>
        <v>25830</v>
      </c>
      <c r="F40" s="8">
        <f>+'enero 23'!F40+'febrero 23'!F40+'marzo 23'!F40</f>
        <v>90325</v>
      </c>
      <c r="G40" s="8">
        <f>+'enero 23'!G40+'febrero 23'!G40+'marzo 23'!G40</f>
        <v>47571.923945632159</v>
      </c>
      <c r="H40" s="8">
        <f>+'enero 23'!H40+'febrero 23'!H40+'marzo 23'!H40</f>
        <v>17498.017302980912</v>
      </c>
      <c r="I40" s="8">
        <f>+'enero 23'!I40+'febrero 23'!I40+'marzo 23'!I40</f>
        <v>34736.418501529683</v>
      </c>
      <c r="J40" s="8">
        <f>+'enero 23'!J40+'febrero 23'!J40+'marzo 23'!J40</f>
        <v>3549</v>
      </c>
      <c r="K40" s="8">
        <f>+'enero 23'!K40+'febrero 23'!K40+'marzo 23'!K40</f>
        <v>3152</v>
      </c>
      <c r="L40" s="8">
        <f>+'enero 23'!L40+'febrero 23'!L40+'marzo 23'!L40</f>
        <v>0</v>
      </c>
      <c r="M40" s="8">
        <f>+'enero 23'!M40+'febrero 23'!M40+'marzo 23'!M40</f>
        <v>0</v>
      </c>
      <c r="N40" s="8">
        <f t="shared" si="0"/>
        <v>2660707.0230194125</v>
      </c>
    </row>
    <row r="41" spans="1:14" ht="27.6" x14ac:dyDescent="0.3">
      <c r="A41" s="9" t="s">
        <v>66</v>
      </c>
      <c r="B41" s="7" t="s">
        <v>67</v>
      </c>
      <c r="C41" s="8">
        <f>+'enero 23'!C41+'febrero 23'!C41+'marzo 23'!C41</f>
        <v>373581.94994138076</v>
      </c>
      <c r="D41" s="8">
        <f>+'enero 23'!D41+'febrero 23'!D41+'marzo 23'!D41</f>
        <v>167136</v>
      </c>
      <c r="E41" s="8">
        <f>+'enero 23'!E41+'febrero 23'!E41+'marzo 23'!E41</f>
        <v>5995</v>
      </c>
      <c r="F41" s="8">
        <f>+'enero 23'!F41+'febrero 23'!F41+'marzo 23'!F41</f>
        <v>18934</v>
      </c>
      <c r="G41" s="8">
        <f>+'enero 23'!G41+'febrero 23'!G41+'marzo 23'!G41</f>
        <v>7105.5080208570598</v>
      </c>
      <c r="H41" s="8">
        <f>+'enero 23'!H41+'febrero 23'!H41+'marzo 23'!H41</f>
        <v>2693.1596535397039</v>
      </c>
      <c r="I41" s="8">
        <f>+'enero 23'!I41+'febrero 23'!I41+'marzo 23'!I41</f>
        <v>4754.8062529457584</v>
      </c>
      <c r="J41" s="8">
        <f>+'enero 23'!J41+'febrero 23'!J41+'marzo 23'!J41</f>
        <v>1044</v>
      </c>
      <c r="K41" s="8">
        <f>+'enero 23'!K41+'febrero 23'!K41+'marzo 23'!K41</f>
        <v>387</v>
      </c>
      <c r="L41" s="8">
        <f>+'enero 23'!L41+'febrero 23'!L41+'marzo 23'!L41</f>
        <v>5873</v>
      </c>
      <c r="M41" s="8">
        <f>+'enero 23'!M41+'febrero 23'!M41+'marzo 23'!M41</f>
        <v>0</v>
      </c>
      <c r="N41" s="8">
        <f t="shared" si="0"/>
        <v>587504.42386872333</v>
      </c>
    </row>
    <row r="42" spans="1:14" ht="27.6" x14ac:dyDescent="0.3">
      <c r="A42" s="9" t="s">
        <v>68</v>
      </c>
      <c r="B42" s="7" t="s">
        <v>69</v>
      </c>
      <c r="C42" s="8">
        <f>+'enero 23'!C42+'febrero 23'!C42+'marzo 23'!C42</f>
        <v>700160.66726312193</v>
      </c>
      <c r="D42" s="8">
        <f>+'enero 23'!D42+'febrero 23'!D42+'marzo 23'!D42</f>
        <v>262818</v>
      </c>
      <c r="E42" s="8">
        <f>+'enero 23'!E42+'febrero 23'!E42+'marzo 23'!E42</f>
        <v>10183</v>
      </c>
      <c r="F42" s="8">
        <f>+'enero 23'!F42+'febrero 23'!F42+'marzo 23'!F42</f>
        <v>30857</v>
      </c>
      <c r="G42" s="8">
        <f>+'enero 23'!G42+'febrero 23'!G42+'marzo 23'!G42</f>
        <v>19789.734512809002</v>
      </c>
      <c r="H42" s="8">
        <f>+'enero 23'!H42+'febrero 23'!H42+'marzo 23'!H42</f>
        <v>8062.8714866460441</v>
      </c>
      <c r="I42" s="8">
        <f>+'enero 23'!I42+'febrero 23'!I42+'marzo 23'!I42</f>
        <v>17163.959414100882</v>
      </c>
      <c r="J42" s="8">
        <f>+'enero 23'!J42+'febrero 23'!J42+'marzo 23'!J42</f>
        <v>1275</v>
      </c>
      <c r="K42" s="8">
        <f>+'enero 23'!K42+'febrero 23'!K42+'marzo 23'!K42</f>
        <v>1856</v>
      </c>
      <c r="L42" s="8">
        <f>+'enero 23'!L42+'febrero 23'!L42+'marzo 23'!L42</f>
        <v>29724</v>
      </c>
      <c r="M42" s="8">
        <f>+'enero 23'!M42+'febrero 23'!M42+'marzo 23'!M42</f>
        <v>0</v>
      </c>
      <c r="N42" s="8">
        <f t="shared" si="0"/>
        <v>1081890.2326766779</v>
      </c>
    </row>
    <row r="43" spans="1:14" ht="27.6" x14ac:dyDescent="0.3">
      <c r="A43" s="9" t="s">
        <v>70</v>
      </c>
      <c r="B43" s="7" t="s">
        <v>71</v>
      </c>
      <c r="C43" s="8">
        <f>+'enero 23'!C43+'febrero 23'!C43+'marzo 23'!C43</f>
        <v>446015.3008678091</v>
      </c>
      <c r="D43" s="8">
        <f>+'enero 23'!D43+'febrero 23'!D43+'marzo 23'!D43</f>
        <v>220467</v>
      </c>
      <c r="E43" s="8">
        <f>+'enero 23'!E43+'febrero 23'!E43+'marzo 23'!E43</f>
        <v>6651</v>
      </c>
      <c r="F43" s="8">
        <f>+'enero 23'!F43+'febrero 23'!F43+'marzo 23'!F43</f>
        <v>21233</v>
      </c>
      <c r="G43" s="8">
        <f>+'enero 23'!G43+'febrero 23'!G43+'marzo 23'!G43</f>
        <v>8605.9046169456997</v>
      </c>
      <c r="H43" s="8">
        <f>+'enero 23'!H43+'febrero 23'!H43+'marzo 23'!H43</f>
        <v>3695.9006468157068</v>
      </c>
      <c r="I43" s="8">
        <f>+'enero 23'!I43+'febrero 23'!I43+'marzo 23'!I43</f>
        <v>6677.8402587875498</v>
      </c>
      <c r="J43" s="8">
        <f>+'enero 23'!J43+'febrero 23'!J43+'marzo 23'!J43</f>
        <v>1023</v>
      </c>
      <c r="K43" s="8">
        <f>+'enero 23'!K43+'febrero 23'!K43+'marzo 23'!K43</f>
        <v>650</v>
      </c>
      <c r="L43" s="8">
        <f>+'enero 23'!L43+'febrero 23'!L43+'marzo 23'!L43</f>
        <v>51657</v>
      </c>
      <c r="M43" s="8">
        <f>+'enero 23'!M43+'febrero 23'!M43+'marzo 23'!M43</f>
        <v>0</v>
      </c>
      <c r="N43" s="8">
        <f t="shared" si="0"/>
        <v>766675.94639035792</v>
      </c>
    </row>
    <row r="44" spans="1:14" ht="27.6" x14ac:dyDescent="0.3">
      <c r="A44" s="9" t="s">
        <v>72</v>
      </c>
      <c r="B44" s="7" t="s">
        <v>73</v>
      </c>
      <c r="C44" s="8">
        <f>+'enero 23'!C44+'febrero 23'!C44+'marzo 23'!C44</f>
        <v>256056.85971833032</v>
      </c>
      <c r="D44" s="8">
        <f>+'enero 23'!D44+'febrero 23'!D44+'marzo 23'!D44</f>
        <v>178114</v>
      </c>
      <c r="E44" s="8">
        <f>+'enero 23'!E44+'febrero 23'!E44+'marzo 23'!E44</f>
        <v>3863</v>
      </c>
      <c r="F44" s="8">
        <f>+'enero 23'!F44+'febrero 23'!F44+'marzo 23'!F44</f>
        <v>11940</v>
      </c>
      <c r="G44" s="8">
        <f>+'enero 23'!G44+'febrero 23'!G44+'marzo 23'!G44</f>
        <v>4457.051394575732</v>
      </c>
      <c r="H44" s="8">
        <f>+'enero 23'!H44+'febrero 23'!H44+'marzo 23'!H44</f>
        <v>2495.294278413995</v>
      </c>
      <c r="I44" s="8">
        <f>+'enero 23'!I44+'febrero 23'!I44+'marzo 23'!I44</f>
        <v>4344.5471758256699</v>
      </c>
      <c r="J44" s="8">
        <f>+'enero 23'!J44+'febrero 23'!J44+'marzo 23'!J44</f>
        <v>564</v>
      </c>
      <c r="K44" s="8">
        <f>+'enero 23'!K44+'febrero 23'!K44+'marzo 23'!K44</f>
        <v>510</v>
      </c>
      <c r="L44" s="8">
        <f>+'enero 23'!L44+'febrero 23'!L44+'marzo 23'!L44</f>
        <v>4016</v>
      </c>
      <c r="M44" s="8">
        <f>+'enero 23'!M44+'febrero 23'!M44+'marzo 23'!M44</f>
        <v>0</v>
      </c>
      <c r="N44" s="8">
        <f t="shared" si="0"/>
        <v>466360.75256714574</v>
      </c>
    </row>
    <row r="45" spans="1:14" ht="27.6" x14ac:dyDescent="0.3">
      <c r="A45" s="9" t="s">
        <v>74</v>
      </c>
      <c r="B45" s="7" t="s">
        <v>75</v>
      </c>
      <c r="C45" s="8">
        <f>+'enero 23'!C45+'febrero 23'!C45+'marzo 23'!C45</f>
        <v>1093322.6240992968</v>
      </c>
      <c r="D45" s="8">
        <f>+'enero 23'!D45+'febrero 23'!D45+'marzo 23'!D45</f>
        <v>187881</v>
      </c>
      <c r="E45" s="8">
        <f>+'enero 23'!E45+'febrero 23'!E45+'marzo 23'!E45</f>
        <v>15276</v>
      </c>
      <c r="F45" s="8">
        <f>+'enero 23'!F45+'febrero 23'!F45+'marzo 23'!F45</f>
        <v>49470</v>
      </c>
      <c r="G45" s="8">
        <f>+'enero 23'!G45+'febrero 23'!G45+'marzo 23'!G45</f>
        <v>34874.486639498173</v>
      </c>
      <c r="H45" s="8">
        <f>+'enero 23'!H45+'febrero 23'!H45+'marzo 23'!H45</f>
        <v>9708.2406764232092</v>
      </c>
      <c r="I45" s="8">
        <f>+'enero 23'!I45+'febrero 23'!I45+'marzo 23'!I45</f>
        <v>22997.73769838037</v>
      </c>
      <c r="J45" s="8">
        <f>+'enero 23'!J45+'febrero 23'!J45+'marzo 23'!J45</f>
        <v>2166</v>
      </c>
      <c r="K45" s="8">
        <f>+'enero 23'!K45+'febrero 23'!K45+'marzo 23'!K45</f>
        <v>1848</v>
      </c>
      <c r="L45" s="8">
        <f>+'enero 23'!L45+'febrero 23'!L45+'marzo 23'!L45</f>
        <v>0</v>
      </c>
      <c r="M45" s="8">
        <f>+'enero 23'!M45+'febrero 23'!M45+'marzo 23'!M45</f>
        <v>0</v>
      </c>
      <c r="N45" s="8">
        <f t="shared" si="0"/>
        <v>1417544.0891135987</v>
      </c>
    </row>
    <row r="46" spans="1:14" ht="27.6" x14ac:dyDescent="0.3">
      <c r="A46" s="9" t="s">
        <v>76</v>
      </c>
      <c r="B46" s="7" t="s">
        <v>77</v>
      </c>
      <c r="C46" s="8">
        <f>+'enero 23'!C46+'febrero 23'!C46+'marzo 23'!C46</f>
        <v>949253.85139827675</v>
      </c>
      <c r="D46" s="8">
        <f>+'enero 23'!D46+'febrero 23'!D46+'marzo 23'!D46</f>
        <v>442607</v>
      </c>
      <c r="E46" s="8">
        <f>+'enero 23'!E46+'febrero 23'!E46+'marzo 23'!E46</f>
        <v>14040</v>
      </c>
      <c r="F46" s="8">
        <f>+'enero 23'!F46+'febrero 23'!F46+'marzo 23'!F46</f>
        <v>44310</v>
      </c>
      <c r="G46" s="8">
        <f>+'enero 23'!G46+'febrero 23'!G46+'marzo 23'!G46</f>
        <v>29155.030128235972</v>
      </c>
      <c r="H46" s="8">
        <f>+'enero 23'!H46+'febrero 23'!H46+'marzo 23'!H46</f>
        <v>8634.4227925650121</v>
      </c>
      <c r="I46" s="8">
        <f>+'enero 23'!I46+'febrero 23'!I46+'marzo 23'!I46</f>
        <v>19925.882644591999</v>
      </c>
      <c r="J46" s="8">
        <f>+'enero 23'!J46+'febrero 23'!J46+'marzo 23'!J46</f>
        <v>2037</v>
      </c>
      <c r="K46" s="8">
        <f>+'enero 23'!K46+'febrero 23'!K46+'marzo 23'!K46</f>
        <v>1663</v>
      </c>
      <c r="L46" s="8">
        <f>+'enero 23'!L46+'febrero 23'!L46+'marzo 23'!L46</f>
        <v>0</v>
      </c>
      <c r="M46" s="8">
        <f>+'enero 23'!M46+'febrero 23'!M46+'marzo 23'!M46</f>
        <v>0</v>
      </c>
      <c r="N46" s="8">
        <f t="shared" si="0"/>
        <v>1511626.1869636697</v>
      </c>
    </row>
    <row r="47" spans="1:14" x14ac:dyDescent="0.3">
      <c r="A47" s="9" t="s">
        <v>78</v>
      </c>
      <c r="B47" s="7" t="s">
        <v>79</v>
      </c>
      <c r="C47" s="8">
        <f>+'enero 23'!C47+'febrero 23'!C47+'marzo 23'!C47</f>
        <v>501093.18926097511</v>
      </c>
      <c r="D47" s="8">
        <f>+'enero 23'!D47+'febrero 23'!D47+'marzo 23'!D47</f>
        <v>202947</v>
      </c>
      <c r="E47" s="8">
        <f>+'enero 23'!E47+'febrero 23'!E47+'marzo 23'!E47</f>
        <v>7494</v>
      </c>
      <c r="F47" s="8">
        <f>+'enero 23'!F47+'febrero 23'!F47+'marzo 23'!F47</f>
        <v>23944</v>
      </c>
      <c r="G47" s="8">
        <f>+'enero 23'!G47+'febrero 23'!G47+'marzo 23'!G47</f>
        <v>12505.48210046573</v>
      </c>
      <c r="H47" s="8">
        <f>+'enero 23'!H47+'febrero 23'!H47+'marzo 23'!H47</f>
        <v>4051.3933532249316</v>
      </c>
      <c r="I47" s="8">
        <f>+'enero 23'!I47+'febrero 23'!I47+'marzo 23'!I47</f>
        <v>8395.9921130168495</v>
      </c>
      <c r="J47" s="8">
        <f>+'enero 23'!J47+'febrero 23'!J47+'marzo 23'!J47</f>
        <v>1206</v>
      </c>
      <c r="K47" s="8">
        <f>+'enero 23'!K47+'febrero 23'!K47+'marzo 23'!K47</f>
        <v>691</v>
      </c>
      <c r="L47" s="8">
        <f>+'enero 23'!L47+'febrero 23'!L47+'marzo 23'!L47</f>
        <v>53839</v>
      </c>
      <c r="M47" s="8">
        <f>+'enero 23'!M47+'febrero 23'!M47+'marzo 23'!M47</f>
        <v>0</v>
      </c>
      <c r="N47" s="8">
        <f t="shared" si="0"/>
        <v>816167.05682768265</v>
      </c>
    </row>
    <row r="48" spans="1:14" ht="41.4" x14ac:dyDescent="0.3">
      <c r="A48" s="9" t="s">
        <v>80</v>
      </c>
      <c r="B48" s="7" t="s">
        <v>81</v>
      </c>
      <c r="C48" s="8">
        <f>+'enero 23'!C48+'febrero 23'!C48+'marzo 23'!C48</f>
        <v>30429885.28744138</v>
      </c>
      <c r="D48" s="8">
        <f>+'enero 23'!D48+'febrero 23'!D48+'marzo 23'!D48</f>
        <v>9447153</v>
      </c>
      <c r="E48" s="8">
        <f>+'enero 23'!E48+'febrero 23'!E48+'marzo 23'!E48</f>
        <v>386582</v>
      </c>
      <c r="F48" s="8">
        <f>+'enero 23'!F48+'febrero 23'!F48+'marzo 23'!F48</f>
        <v>1238698</v>
      </c>
      <c r="G48" s="8">
        <f>+'enero 23'!G48+'febrero 23'!G48+'marzo 23'!G48</f>
        <v>528794.66262350907</v>
      </c>
      <c r="H48" s="8">
        <f>+'enero 23'!H48+'febrero 23'!H48+'marzo 23'!H48</f>
        <v>341928.49380223826</v>
      </c>
      <c r="I48" s="8">
        <f>+'enero 23'!I48+'febrero 23'!I48+'marzo 23'!I48</f>
        <v>613930.25943276449</v>
      </c>
      <c r="J48" s="8">
        <f>+'enero 23'!J48+'febrero 23'!J48+'marzo 23'!J48</f>
        <v>41901</v>
      </c>
      <c r="K48" s="8">
        <f>+'enero 23'!K48+'febrero 23'!K48+'marzo 23'!K48</f>
        <v>79043</v>
      </c>
      <c r="L48" s="8">
        <f>+'enero 23'!L48+'febrero 23'!L48+'marzo 23'!L48</f>
        <v>2801321</v>
      </c>
      <c r="M48" s="8">
        <f>+'enero 23'!M48+'febrero 23'!M48+'marzo 23'!M48</f>
        <v>0</v>
      </c>
      <c r="N48" s="8">
        <f t="shared" si="0"/>
        <v>45909236.703299895</v>
      </c>
    </row>
    <row r="49" spans="1:14" x14ac:dyDescent="0.3">
      <c r="A49" s="9" t="s">
        <v>82</v>
      </c>
      <c r="B49" s="7" t="s">
        <v>83</v>
      </c>
      <c r="C49" s="8">
        <f>+'enero 23'!C49+'febrero 23'!C49+'marzo 23'!C49</f>
        <v>1209806.6805079458</v>
      </c>
      <c r="D49" s="8">
        <f>+'enero 23'!D49+'febrero 23'!D49+'marzo 23'!D49</f>
        <v>195021</v>
      </c>
      <c r="E49" s="8">
        <f>+'enero 23'!E49+'febrero 23'!E49+'marzo 23'!E49</f>
        <v>17649</v>
      </c>
      <c r="F49" s="8">
        <f>+'enero 23'!F49+'febrero 23'!F49+'marzo 23'!F49</f>
        <v>55725</v>
      </c>
      <c r="G49" s="8">
        <f>+'enero 23'!G49+'febrero 23'!G49+'marzo 23'!G49</f>
        <v>41263.47738128429</v>
      </c>
      <c r="H49" s="8">
        <f>+'enero 23'!H49+'febrero 23'!H49+'marzo 23'!H49</f>
        <v>11351.333338154471</v>
      </c>
      <c r="I49" s="8">
        <f>+'enero 23'!I49+'febrero 23'!I49+'marzo 23'!I49</f>
        <v>27967.237561289665</v>
      </c>
      <c r="J49" s="8">
        <f>+'enero 23'!J49+'febrero 23'!J49+'marzo 23'!J49</f>
        <v>2457</v>
      </c>
      <c r="K49" s="8">
        <f>+'enero 23'!K49+'febrero 23'!K49+'marzo 23'!K49</f>
        <v>2251</v>
      </c>
      <c r="L49" s="8">
        <f>+'enero 23'!L49+'febrero 23'!L49+'marzo 23'!L49</f>
        <v>98639</v>
      </c>
      <c r="M49" s="8">
        <f>+'enero 23'!M49+'febrero 23'!M49+'marzo 23'!M49</f>
        <v>0</v>
      </c>
      <c r="N49" s="8">
        <f t="shared" si="0"/>
        <v>1662130.7287886743</v>
      </c>
    </row>
    <row r="50" spans="1:14" ht="27.6" x14ac:dyDescent="0.3">
      <c r="A50" s="9" t="s">
        <v>84</v>
      </c>
      <c r="B50" s="7" t="s">
        <v>85</v>
      </c>
      <c r="C50" s="8">
        <f>+'enero 23'!C50+'febrero 23'!C50+'marzo 23'!C50</f>
        <v>6234664.6447443329</v>
      </c>
      <c r="D50" s="8">
        <f>+'enero 23'!D50+'febrero 23'!D50+'marzo 23'!D50</f>
        <v>2009808</v>
      </c>
      <c r="E50" s="8">
        <f>+'enero 23'!E50+'febrero 23'!E50+'marzo 23'!E50</f>
        <v>90647</v>
      </c>
      <c r="F50" s="8">
        <f>+'enero 23'!F50+'febrero 23'!F50+'marzo 23'!F50</f>
        <v>287586</v>
      </c>
      <c r="G50" s="8">
        <f>+'enero 23'!G50+'febrero 23'!G50+'marzo 23'!G50</f>
        <v>207826.38385335333</v>
      </c>
      <c r="H50" s="8">
        <f>+'enero 23'!H50+'febrero 23'!H50+'marzo 23'!H50</f>
        <v>57242.34854474719</v>
      </c>
      <c r="I50" s="8">
        <f>+'enero 23'!I50+'febrero 23'!I50+'marzo 23'!I50</f>
        <v>138740.51007732539</v>
      </c>
      <c r="J50" s="8">
        <f>+'enero 23'!J50+'febrero 23'!J50+'marzo 23'!J50</f>
        <v>12816</v>
      </c>
      <c r="K50" s="8">
        <f>+'enero 23'!K50+'febrero 23'!K50+'marzo 23'!K50</f>
        <v>11148</v>
      </c>
      <c r="L50" s="8">
        <f>+'enero 23'!L50+'febrero 23'!L50+'marzo 23'!L50</f>
        <v>418280</v>
      </c>
      <c r="M50" s="8">
        <f>+'enero 23'!M50+'febrero 23'!M50+'marzo 23'!M50</f>
        <v>0</v>
      </c>
      <c r="N50" s="8">
        <f t="shared" si="0"/>
        <v>9468758.8872197587</v>
      </c>
    </row>
    <row r="51" spans="1:14" ht="27.6" x14ac:dyDescent="0.3">
      <c r="A51" s="9" t="s">
        <v>86</v>
      </c>
      <c r="B51" s="7" t="s">
        <v>87</v>
      </c>
      <c r="C51" s="8">
        <f>+'enero 23'!C51+'febrero 23'!C51+'marzo 23'!C51</f>
        <v>2521751.1025268408</v>
      </c>
      <c r="D51" s="8">
        <f>+'enero 23'!D51+'febrero 23'!D51+'marzo 23'!D51</f>
        <v>578361</v>
      </c>
      <c r="E51" s="8">
        <f>+'enero 23'!E51+'febrero 23'!E51+'marzo 23'!E51</f>
        <v>34197</v>
      </c>
      <c r="F51" s="8">
        <f>+'enero 23'!F51+'febrero 23'!F51+'marzo 23'!F51</f>
        <v>107883</v>
      </c>
      <c r="G51" s="8">
        <f>+'enero 23'!G51+'febrero 23'!G51+'marzo 23'!G51</f>
        <v>56171.215057028414</v>
      </c>
      <c r="H51" s="8">
        <f>+'enero 23'!H51+'febrero 23'!H51+'marzo 23'!H51</f>
        <v>27412.689036036951</v>
      </c>
      <c r="I51" s="8">
        <f>+'enero 23'!I51+'febrero 23'!I51+'marzo 23'!I51</f>
        <v>53581.131461118479</v>
      </c>
      <c r="J51" s="8">
        <f>+'enero 23'!J51+'febrero 23'!J51+'marzo 23'!J51</f>
        <v>3936</v>
      </c>
      <c r="K51" s="8">
        <f>+'enero 23'!K51+'febrero 23'!K51+'marzo 23'!K51</f>
        <v>6156</v>
      </c>
      <c r="L51" s="8">
        <f>+'enero 23'!L51+'febrero 23'!L51+'marzo 23'!L51</f>
        <v>127263</v>
      </c>
      <c r="M51" s="8">
        <f>+'enero 23'!M51+'febrero 23'!M51+'marzo 23'!M51</f>
        <v>0</v>
      </c>
      <c r="N51" s="8">
        <f t="shared" si="0"/>
        <v>3516712.1380810244</v>
      </c>
    </row>
    <row r="52" spans="1:14" ht="41.4" x14ac:dyDescent="0.3">
      <c r="A52" s="9" t="s">
        <v>88</v>
      </c>
      <c r="B52" s="7" t="s">
        <v>89</v>
      </c>
      <c r="C52" s="8">
        <f>+'enero 23'!C52+'febrero 23'!C52+'marzo 23'!C52</f>
        <v>31688771.64017871</v>
      </c>
      <c r="D52" s="8">
        <f>+'enero 23'!D52+'febrero 23'!D52+'marzo 23'!D52</f>
        <v>9219142</v>
      </c>
      <c r="E52" s="8">
        <f>+'enero 23'!E52+'febrero 23'!E52+'marzo 23'!E52</f>
        <v>426082</v>
      </c>
      <c r="F52" s="8">
        <f>+'enero 23'!F52+'febrero 23'!F52+'marzo 23'!F52</f>
        <v>1350468</v>
      </c>
      <c r="G52" s="8">
        <f>+'enero 23'!G52+'febrero 23'!G52+'marzo 23'!G52</f>
        <v>765499.16119581135</v>
      </c>
      <c r="H52" s="8">
        <f>+'enero 23'!H52+'febrero 23'!H52+'marzo 23'!H52</f>
        <v>348792.95963114721</v>
      </c>
      <c r="I52" s="8">
        <f>+'enero 23'!I52+'febrero 23'!I52+'marzo 23'!I52</f>
        <v>703171.31789203419</v>
      </c>
      <c r="J52" s="8">
        <f>+'enero 23'!J52+'febrero 23'!J52+'marzo 23'!J52</f>
        <v>42096</v>
      </c>
      <c r="K52" s="8">
        <f>+'enero 23'!K52+'febrero 23'!K52+'marzo 23'!K52</f>
        <v>60707</v>
      </c>
      <c r="L52" s="8">
        <f>+'enero 23'!L52+'febrero 23'!L52+'marzo 23'!L52</f>
        <v>470185</v>
      </c>
      <c r="M52" s="8">
        <f>+'enero 23'!M52+'febrero 23'!M52+'marzo 23'!M52</f>
        <v>0</v>
      </c>
      <c r="N52" s="8">
        <f t="shared" si="0"/>
        <v>45074915.078897707</v>
      </c>
    </row>
    <row r="53" spans="1:14" x14ac:dyDescent="0.3">
      <c r="A53" s="9" t="s">
        <v>90</v>
      </c>
      <c r="B53" s="7" t="s">
        <v>91</v>
      </c>
      <c r="C53" s="8">
        <f>+'enero 23'!C53+'febrero 23'!C53+'marzo 23'!C53</f>
        <v>12167304.285659714</v>
      </c>
      <c r="D53" s="8">
        <f>+'enero 23'!D53+'febrero 23'!D53+'marzo 23'!D53</f>
        <v>5371185</v>
      </c>
      <c r="E53" s="8">
        <f>+'enero 23'!E53+'febrero 23'!E53+'marzo 23'!E53</f>
        <v>163370</v>
      </c>
      <c r="F53" s="8">
        <f>+'enero 23'!F53+'febrero 23'!F53+'marzo 23'!F53</f>
        <v>530653</v>
      </c>
      <c r="G53" s="8">
        <f>+'enero 23'!G53+'febrero 23'!G53+'marzo 23'!G53</f>
        <v>274947.38798698055</v>
      </c>
      <c r="H53" s="8">
        <f>+'enero 23'!H53+'febrero 23'!H53+'marzo 23'!H53</f>
        <v>116256.01151928105</v>
      </c>
      <c r="I53" s="8">
        <f>+'enero 23'!I53+'febrero 23'!I53+'marzo 23'!I53</f>
        <v>228830.66342799488</v>
      </c>
      <c r="J53" s="8">
        <f>+'enero 23'!J53+'febrero 23'!J53+'marzo 23'!J53</f>
        <v>21099</v>
      </c>
      <c r="K53" s="8">
        <f>+'enero 23'!K53+'febrero 23'!K53+'marzo 23'!K53</f>
        <v>23835</v>
      </c>
      <c r="L53" s="8">
        <f>+'enero 23'!L53+'febrero 23'!L53+'marzo 23'!L53</f>
        <v>71889</v>
      </c>
      <c r="M53" s="8">
        <f>+'enero 23'!M53+'febrero 23'!M53+'marzo 23'!M53</f>
        <v>577472</v>
      </c>
      <c r="N53" s="8">
        <f t="shared" si="0"/>
        <v>19546841.348593969</v>
      </c>
    </row>
    <row r="54" spans="1:14" ht="27.6" x14ac:dyDescent="0.3">
      <c r="A54" s="9" t="s">
        <v>92</v>
      </c>
      <c r="B54" s="7" t="s">
        <v>93</v>
      </c>
      <c r="C54" s="8">
        <f>+'enero 23'!C54+'febrero 23'!C54+'marzo 23'!C54</f>
        <v>2051657.8585716498</v>
      </c>
      <c r="D54" s="8">
        <f>+'enero 23'!D54+'febrero 23'!D54+'marzo 23'!D54</f>
        <v>829966</v>
      </c>
      <c r="E54" s="8">
        <f>+'enero 23'!E54+'febrero 23'!E54+'marzo 23'!E54</f>
        <v>27067</v>
      </c>
      <c r="F54" s="8">
        <f>+'enero 23'!F54+'febrero 23'!F54+'marzo 23'!F54</f>
        <v>84431</v>
      </c>
      <c r="G54" s="8">
        <f>+'enero 23'!G54+'febrero 23'!G54+'marzo 23'!G54</f>
        <v>53365.474561427749</v>
      </c>
      <c r="H54" s="8">
        <f>+'enero 23'!H54+'febrero 23'!H54+'marzo 23'!H54</f>
        <v>25023.992479295041</v>
      </c>
      <c r="I54" s="8">
        <f>+'enero 23'!I54+'febrero 23'!I54+'marzo 23'!I54</f>
        <v>51670.665517040637</v>
      </c>
      <c r="J54" s="8">
        <f>+'enero 23'!J54+'febrero 23'!J54+'marzo 23'!J54</f>
        <v>2160</v>
      </c>
      <c r="K54" s="8">
        <f>+'enero 23'!K54+'febrero 23'!K54+'marzo 23'!K54</f>
        <v>6031</v>
      </c>
      <c r="L54" s="8">
        <f>+'enero 23'!L54+'febrero 23'!L54+'marzo 23'!L54</f>
        <v>38828</v>
      </c>
      <c r="M54" s="8">
        <f>+'enero 23'!M54+'febrero 23'!M54+'marzo 23'!M54</f>
        <v>0</v>
      </c>
      <c r="N54" s="8">
        <f t="shared" si="0"/>
        <v>3170200.9911294128</v>
      </c>
    </row>
    <row r="55" spans="1:14" ht="27.6" x14ac:dyDescent="0.3">
      <c r="A55" s="9" t="s">
        <v>94</v>
      </c>
      <c r="B55" s="7" t="s">
        <v>95</v>
      </c>
      <c r="C55" s="8">
        <f>+'enero 23'!C55+'febrero 23'!C55+'marzo 23'!C55</f>
        <v>1291994.9516848992</v>
      </c>
      <c r="D55" s="8">
        <f>+'enero 23'!D55+'febrero 23'!D55+'marzo 23'!D55</f>
        <v>427076</v>
      </c>
      <c r="E55" s="8">
        <f>+'enero 23'!E55+'febrero 23'!E55+'marzo 23'!E55</f>
        <v>17561</v>
      </c>
      <c r="F55" s="8">
        <f>+'enero 23'!F55+'febrero 23'!F55+'marzo 23'!F55</f>
        <v>55993</v>
      </c>
      <c r="G55" s="8">
        <f>+'enero 23'!G55+'febrero 23'!G55+'marzo 23'!G55</f>
        <v>19576.753770525283</v>
      </c>
      <c r="H55" s="8">
        <f>+'enero 23'!H55+'febrero 23'!H55+'marzo 23'!H55</f>
        <v>13001.166906785467</v>
      </c>
      <c r="I55" s="8">
        <f>+'enero 23'!I55+'febrero 23'!I55+'marzo 23'!I55</f>
        <v>22018.429383217033</v>
      </c>
      <c r="J55" s="8">
        <f>+'enero 23'!J55+'febrero 23'!J55+'marzo 23'!J55</f>
        <v>2427</v>
      </c>
      <c r="K55" s="8">
        <f>+'enero 23'!K55+'febrero 23'!K55+'marzo 23'!K55</f>
        <v>2770</v>
      </c>
      <c r="L55" s="8">
        <f>+'enero 23'!L55+'febrero 23'!L55+'marzo 23'!L55</f>
        <v>20706</v>
      </c>
      <c r="M55" s="8">
        <f>+'enero 23'!M55+'febrero 23'!M55+'marzo 23'!M55</f>
        <v>0</v>
      </c>
      <c r="N55" s="8">
        <f t="shared" si="0"/>
        <v>1873124.3017454271</v>
      </c>
    </row>
    <row r="56" spans="1:14" ht="41.4" x14ac:dyDescent="0.3">
      <c r="A56" s="9" t="s">
        <v>96</v>
      </c>
      <c r="B56" s="7" t="s">
        <v>97</v>
      </c>
      <c r="C56" s="8">
        <f>+'enero 23'!C56+'febrero 23'!C56+'marzo 23'!C56</f>
        <v>168177.23267691131</v>
      </c>
      <c r="D56" s="8">
        <f>+'enero 23'!D56+'febrero 23'!D56+'marzo 23'!D56</f>
        <v>92758</v>
      </c>
      <c r="E56" s="8">
        <f>+'enero 23'!E56+'febrero 23'!E56+'marzo 23'!E56</f>
        <v>2933</v>
      </c>
      <c r="F56" s="8">
        <f>+'enero 23'!F56+'febrero 23'!F56+'marzo 23'!F56</f>
        <v>9022</v>
      </c>
      <c r="G56" s="8">
        <f>+'enero 23'!G56+'febrero 23'!G56+'marzo 23'!G56</f>
        <v>544.21542708955349</v>
      </c>
      <c r="H56" s="8">
        <f>+'enero 23'!H56+'febrero 23'!H56+'marzo 23'!H56</f>
        <v>1155.7206366964288</v>
      </c>
      <c r="I56" s="8">
        <f>+'enero 23'!I56+'febrero 23'!I56+'marzo 23'!I56</f>
        <v>992.12174419046687</v>
      </c>
      <c r="J56" s="8">
        <f>+'enero 23'!J56+'febrero 23'!J56+'marzo 23'!J56</f>
        <v>552</v>
      </c>
      <c r="K56" s="8">
        <f>+'enero 23'!K56+'febrero 23'!K56+'marzo 23'!K56</f>
        <v>149</v>
      </c>
      <c r="L56" s="8">
        <f>+'enero 23'!L56+'febrero 23'!L56+'marzo 23'!L56</f>
        <v>4647</v>
      </c>
      <c r="M56" s="8">
        <f>+'enero 23'!M56+'febrero 23'!M56+'marzo 23'!M56</f>
        <v>0</v>
      </c>
      <c r="N56" s="8">
        <f t="shared" si="0"/>
        <v>280930.29048488772</v>
      </c>
    </row>
    <row r="57" spans="1:14" ht="27.6" x14ac:dyDescent="0.3">
      <c r="A57" s="9" t="s">
        <v>98</v>
      </c>
      <c r="B57" s="7" t="s">
        <v>99</v>
      </c>
      <c r="C57" s="8">
        <f>+'enero 23'!C57+'febrero 23'!C57+'marzo 23'!C57</f>
        <v>463879.50907802966</v>
      </c>
      <c r="D57" s="8">
        <f>+'enero 23'!D57+'febrero 23'!D57+'marzo 23'!D57</f>
        <v>169833</v>
      </c>
      <c r="E57" s="8">
        <f>+'enero 23'!E57+'febrero 23'!E57+'marzo 23'!E57</f>
        <v>7317</v>
      </c>
      <c r="F57" s="8">
        <f>+'enero 23'!F57+'febrero 23'!F57+'marzo 23'!F57</f>
        <v>22977</v>
      </c>
      <c r="G57" s="8">
        <f>+'enero 23'!G57+'febrero 23'!G57+'marzo 23'!G57</f>
        <v>9435.911494496293</v>
      </c>
      <c r="H57" s="8">
        <f>+'enero 23'!H57+'febrero 23'!H57+'marzo 23'!H57</f>
        <v>3718.6482874968551</v>
      </c>
      <c r="I57" s="8">
        <f>+'enero 23'!I57+'febrero 23'!I57+'marzo 23'!I57</f>
        <v>6890.5416452311492</v>
      </c>
      <c r="J57" s="8">
        <f>+'enero 23'!J57+'febrero 23'!J57+'marzo 23'!J57</f>
        <v>1173</v>
      </c>
      <c r="K57" s="8">
        <f>+'enero 23'!K57+'febrero 23'!K57+'marzo 23'!K57</f>
        <v>622</v>
      </c>
      <c r="L57" s="8">
        <f>+'enero 23'!L57+'febrero 23'!L57+'marzo 23'!L57</f>
        <v>0</v>
      </c>
      <c r="M57" s="8">
        <f>+'enero 23'!M57+'febrero 23'!M57+'marzo 23'!M57</f>
        <v>0</v>
      </c>
      <c r="N57" s="8">
        <f t="shared" si="0"/>
        <v>685846.61050525401</v>
      </c>
    </row>
    <row r="58" spans="1:14" ht="27.6" x14ac:dyDescent="0.3">
      <c r="A58" s="9" t="s">
        <v>100</v>
      </c>
      <c r="B58" s="7" t="s">
        <v>101</v>
      </c>
      <c r="C58" s="8">
        <f>+'enero 23'!C58+'febrero 23'!C58+'marzo 23'!C58</f>
        <v>359597.06251320255</v>
      </c>
      <c r="D58" s="8">
        <f>+'enero 23'!D58+'febrero 23'!D58+'marzo 23'!D58</f>
        <v>133623</v>
      </c>
      <c r="E58" s="8">
        <f>+'enero 23'!E58+'febrero 23'!E58+'marzo 23'!E58</f>
        <v>5734</v>
      </c>
      <c r="F58" s="8">
        <f>+'enero 23'!F58+'febrero 23'!F58+'marzo 23'!F58</f>
        <v>18067</v>
      </c>
      <c r="G58" s="8">
        <f>+'enero 23'!G58+'febrero 23'!G58+'marzo 23'!G58</f>
        <v>7860.4946476952546</v>
      </c>
      <c r="H58" s="8">
        <f>+'enero 23'!H58+'febrero 23'!H58+'marzo 23'!H58</f>
        <v>2711.717950643832</v>
      </c>
      <c r="I58" s="8">
        <f>+'enero 23'!I58+'febrero 23'!I58+'marzo 23'!I58</f>
        <v>5180.4589453027293</v>
      </c>
      <c r="J58" s="8">
        <f>+'enero 23'!J58+'febrero 23'!J58+'marzo 23'!J58</f>
        <v>966</v>
      </c>
      <c r="K58" s="8">
        <f>+'enero 23'!K58+'febrero 23'!K58+'marzo 23'!K58</f>
        <v>416</v>
      </c>
      <c r="L58" s="8">
        <f>+'enero 23'!L58+'febrero 23'!L58+'marzo 23'!L58</f>
        <v>0</v>
      </c>
      <c r="M58" s="8">
        <f>+'enero 23'!M58+'febrero 23'!M58+'marzo 23'!M58</f>
        <v>0</v>
      </c>
      <c r="N58" s="8">
        <f t="shared" si="0"/>
        <v>534155.73405684438</v>
      </c>
    </row>
    <row r="59" spans="1:14" ht="27.6" x14ac:dyDescent="0.3">
      <c r="A59" s="9" t="s">
        <v>102</v>
      </c>
      <c r="B59" s="7" t="s">
        <v>103</v>
      </c>
      <c r="C59" s="8">
        <f>+'enero 23'!C59+'febrero 23'!C59+'marzo 23'!C59</f>
        <v>932951.68639461102</v>
      </c>
      <c r="D59" s="8">
        <f>+'enero 23'!D59+'febrero 23'!D59+'marzo 23'!D59</f>
        <v>232701</v>
      </c>
      <c r="E59" s="8">
        <f>+'enero 23'!E59+'febrero 23'!E59+'marzo 23'!E59</f>
        <v>13379</v>
      </c>
      <c r="F59" s="8">
        <f>+'enero 23'!F59+'febrero 23'!F59+'marzo 23'!F59</f>
        <v>42704</v>
      </c>
      <c r="G59" s="8">
        <f>+'enero 23'!G59+'febrero 23'!G59+'marzo 23'!G59</f>
        <v>24726.52022045145</v>
      </c>
      <c r="H59" s="8">
        <f>+'enero 23'!H59+'febrero 23'!H59+'marzo 23'!H59</f>
        <v>8435.1287018546645</v>
      </c>
      <c r="I59" s="8">
        <f>+'enero 23'!I59+'febrero 23'!I59+'marzo 23'!I59</f>
        <v>18035.874241544683</v>
      </c>
      <c r="J59" s="8">
        <f>+'enero 23'!J59+'febrero 23'!J59+'marzo 23'!J59</f>
        <v>1968</v>
      </c>
      <c r="K59" s="8">
        <f>+'enero 23'!K59+'febrero 23'!K59+'marzo 23'!K59</f>
        <v>1628</v>
      </c>
      <c r="L59" s="8">
        <f>+'enero 23'!L59+'febrero 23'!L59+'marzo 23'!L59</f>
        <v>0</v>
      </c>
      <c r="M59" s="8">
        <f>+'enero 23'!M59+'febrero 23'!M59+'marzo 23'!M59</f>
        <v>0</v>
      </c>
      <c r="N59" s="8">
        <f t="shared" si="0"/>
        <v>1276529.2095584618</v>
      </c>
    </row>
    <row r="60" spans="1:14" ht="27.6" x14ac:dyDescent="0.3">
      <c r="A60" s="9" t="s">
        <v>104</v>
      </c>
      <c r="B60" s="7" t="s">
        <v>105</v>
      </c>
      <c r="C60" s="8">
        <f>+'enero 23'!C60+'febrero 23'!C60+'marzo 23'!C60</f>
        <v>1210574.6070397939</v>
      </c>
      <c r="D60" s="8">
        <f>+'enero 23'!D60+'febrero 23'!D60+'marzo 23'!D60</f>
        <v>568463</v>
      </c>
      <c r="E60" s="8">
        <f>+'enero 23'!E60+'febrero 23'!E60+'marzo 23'!E60</f>
        <v>17572</v>
      </c>
      <c r="F60" s="8">
        <f>+'enero 23'!F60+'febrero 23'!F60+'marzo 23'!F60</f>
        <v>54866</v>
      </c>
      <c r="G60" s="8">
        <f>+'enero 23'!G60+'febrero 23'!G60+'marzo 23'!G60</f>
        <v>30912.382810327257</v>
      </c>
      <c r="H60" s="8">
        <f>+'enero 23'!H60+'febrero 23'!H60+'marzo 23'!H60</f>
        <v>12357.30820889859</v>
      </c>
      <c r="I60" s="8">
        <f>+'enero 23'!I60+'febrero 23'!I60+'marzo 23'!I60</f>
        <v>25883.143295083326</v>
      </c>
      <c r="J60" s="8">
        <f>+'enero 23'!J60+'febrero 23'!J60+'marzo 23'!J60</f>
        <v>2166</v>
      </c>
      <c r="K60" s="8">
        <f>+'enero 23'!K60+'febrero 23'!K60+'marzo 23'!K60</f>
        <v>2631</v>
      </c>
      <c r="L60" s="8">
        <f>+'enero 23'!L60+'febrero 23'!L60+'marzo 23'!L60</f>
        <v>72403</v>
      </c>
      <c r="M60" s="8">
        <f>+'enero 23'!M60+'febrero 23'!M60+'marzo 23'!M60</f>
        <v>0</v>
      </c>
      <c r="N60" s="8">
        <f t="shared" si="0"/>
        <v>1997828.4413541032</v>
      </c>
    </row>
    <row r="61" spans="1:14" ht="27.6" x14ac:dyDescent="0.3">
      <c r="A61" s="9" t="s">
        <v>106</v>
      </c>
      <c r="B61" s="7" t="s">
        <v>107</v>
      </c>
      <c r="C61" s="8">
        <f>+'enero 23'!C61+'febrero 23'!C61+'marzo 23'!C61</f>
        <v>1547416.606416977</v>
      </c>
      <c r="D61" s="8">
        <f>+'enero 23'!D61+'febrero 23'!D61+'marzo 23'!D61</f>
        <v>588687</v>
      </c>
      <c r="E61" s="8">
        <f>+'enero 23'!E61+'febrero 23'!E61+'marzo 23'!E61</f>
        <v>17918</v>
      </c>
      <c r="F61" s="8">
        <f>+'enero 23'!F61+'febrero 23'!F61+'marzo 23'!F61</f>
        <v>60584</v>
      </c>
      <c r="G61" s="8">
        <f>+'enero 23'!G61+'febrero 23'!G61+'marzo 23'!G61</f>
        <v>40013.952420689719</v>
      </c>
      <c r="H61" s="8">
        <f>+'enero 23'!H61+'febrero 23'!H61+'marzo 23'!H61</f>
        <v>14662.241396979522</v>
      </c>
      <c r="I61" s="8">
        <f>+'enero 23'!I61+'febrero 23'!I61+'marzo 23'!I61</f>
        <v>30886.250269580414</v>
      </c>
      <c r="J61" s="8">
        <f>+'enero 23'!J61+'febrero 23'!J61+'marzo 23'!J61</f>
        <v>2757</v>
      </c>
      <c r="K61" s="8">
        <f>+'enero 23'!K61+'febrero 23'!K61+'marzo 23'!K61</f>
        <v>2991</v>
      </c>
      <c r="L61" s="8">
        <f>+'enero 23'!L61+'febrero 23'!L61+'marzo 23'!L61</f>
        <v>0</v>
      </c>
      <c r="M61" s="8">
        <f>+'enero 23'!M61+'febrero 23'!M61+'marzo 23'!M61</f>
        <v>0</v>
      </c>
      <c r="N61" s="8">
        <f t="shared" si="0"/>
        <v>2305916.0505042267</v>
      </c>
    </row>
    <row r="62" spans="1:14" ht="27.6" x14ac:dyDescent="0.3">
      <c r="A62" s="9" t="s">
        <v>108</v>
      </c>
      <c r="B62" s="7" t="s">
        <v>109</v>
      </c>
      <c r="C62" s="8">
        <f>+'enero 23'!C62+'febrero 23'!C62+'marzo 23'!C62</f>
        <v>1067447.3293647661</v>
      </c>
      <c r="D62" s="8">
        <f>+'enero 23'!D62+'febrero 23'!D62+'marzo 23'!D62</f>
        <v>564297</v>
      </c>
      <c r="E62" s="8">
        <f>+'enero 23'!E62+'febrero 23'!E62+'marzo 23'!E62</f>
        <v>18471</v>
      </c>
      <c r="F62" s="8">
        <f>+'enero 23'!F62+'febrero 23'!F62+'marzo 23'!F62</f>
        <v>57641</v>
      </c>
      <c r="G62" s="8">
        <f>+'enero 23'!G62+'febrero 23'!G62+'marzo 23'!G62</f>
        <v>8712.729606875575</v>
      </c>
      <c r="H62" s="8">
        <f>+'enero 23'!H62+'febrero 23'!H62+'marzo 23'!H62</f>
        <v>6703.9700029263367</v>
      </c>
      <c r="I62" s="8">
        <f>+'enero 23'!I62+'febrero 23'!I62+'marzo 23'!I62</f>
        <v>7051.1976224311147</v>
      </c>
      <c r="J62" s="8">
        <f>+'enero 23'!J62+'febrero 23'!J62+'marzo 23'!J62</f>
        <v>3399</v>
      </c>
      <c r="K62" s="8">
        <f>+'enero 23'!K62+'febrero 23'!K62+'marzo 23'!K62</f>
        <v>717</v>
      </c>
      <c r="L62" s="8">
        <f>+'enero 23'!L62+'febrero 23'!L62+'marzo 23'!L62</f>
        <v>57107</v>
      </c>
      <c r="M62" s="8">
        <f>+'enero 23'!M62+'febrero 23'!M62+'marzo 23'!M62</f>
        <v>0</v>
      </c>
      <c r="N62" s="8">
        <f t="shared" si="0"/>
        <v>1791547.2265969994</v>
      </c>
    </row>
    <row r="63" spans="1:14" ht="27.6" x14ac:dyDescent="0.3">
      <c r="A63" s="9" t="s">
        <v>110</v>
      </c>
      <c r="B63" s="7" t="s">
        <v>111</v>
      </c>
      <c r="C63" s="8">
        <f>+'enero 23'!C63+'febrero 23'!C63+'marzo 23'!C63</f>
        <v>281845.77551025373</v>
      </c>
      <c r="D63" s="8">
        <f>+'enero 23'!D63+'febrero 23'!D63+'marzo 23'!D63</f>
        <v>137178</v>
      </c>
      <c r="E63" s="8">
        <f>+'enero 23'!E63+'febrero 23'!E63+'marzo 23'!E63</f>
        <v>4341</v>
      </c>
      <c r="F63" s="8">
        <f>+'enero 23'!F63+'febrero 23'!F63+'marzo 23'!F63</f>
        <v>13783</v>
      </c>
      <c r="G63" s="8">
        <f>+'enero 23'!G63+'febrero 23'!G63+'marzo 23'!G63</f>
        <v>2702.4856405481664</v>
      </c>
      <c r="H63" s="8">
        <f>+'enero 23'!H63+'febrero 23'!H63+'marzo 23'!H63</f>
        <v>2178.3585252525149</v>
      </c>
      <c r="I63" s="8">
        <f>+'enero 23'!I63+'febrero 23'!I63+'marzo 23'!I63</f>
        <v>2870.5204812301308</v>
      </c>
      <c r="J63" s="8">
        <f>+'enero 23'!J63+'febrero 23'!J63+'marzo 23'!J63</f>
        <v>741</v>
      </c>
      <c r="K63" s="8">
        <f>+'enero 23'!K63+'febrero 23'!K63+'marzo 23'!K63</f>
        <v>352</v>
      </c>
      <c r="L63" s="8">
        <f>+'enero 23'!L63+'febrero 23'!L63+'marzo 23'!L63</f>
        <v>0</v>
      </c>
      <c r="M63" s="8">
        <f>+'enero 23'!M63+'febrero 23'!M63+'marzo 23'!M63</f>
        <v>0</v>
      </c>
      <c r="N63" s="8">
        <f t="shared" si="0"/>
        <v>445992.14015728451</v>
      </c>
    </row>
    <row r="64" spans="1:14" ht="27.6" x14ac:dyDescent="0.3">
      <c r="A64" s="9" t="s">
        <v>112</v>
      </c>
      <c r="B64" s="7" t="s">
        <v>113</v>
      </c>
      <c r="C64" s="8">
        <f>+'enero 23'!C64+'febrero 23'!C64+'marzo 23'!C64</f>
        <v>874774.14093378733</v>
      </c>
      <c r="D64" s="8">
        <f>+'enero 23'!D64+'febrero 23'!D64+'marzo 23'!D64</f>
        <v>388143</v>
      </c>
      <c r="E64" s="8">
        <f>+'enero 23'!E64+'febrero 23'!E64+'marzo 23'!E64</f>
        <v>12370</v>
      </c>
      <c r="F64" s="8">
        <f>+'enero 23'!F64+'febrero 23'!F64+'marzo 23'!F64</f>
        <v>39776</v>
      </c>
      <c r="G64" s="8">
        <f>+'enero 23'!G64+'febrero 23'!G64+'marzo 23'!G64</f>
        <v>24985.026581405389</v>
      </c>
      <c r="H64" s="8">
        <f>+'enero 23'!H64+'febrero 23'!H64+'marzo 23'!H64</f>
        <v>7876.160670907112</v>
      </c>
      <c r="I64" s="8">
        <f>+'enero 23'!I64+'febrero 23'!I64+'marzo 23'!I64</f>
        <v>17429.137843403314</v>
      </c>
      <c r="J64" s="8">
        <f>+'enero 23'!J64+'febrero 23'!J64+'marzo 23'!J64</f>
        <v>1755</v>
      </c>
      <c r="K64" s="8">
        <f>+'enero 23'!K64+'febrero 23'!K64+'marzo 23'!K64</f>
        <v>1518</v>
      </c>
      <c r="L64" s="8">
        <f>+'enero 23'!L64+'febrero 23'!L64+'marzo 23'!L64</f>
        <v>0</v>
      </c>
      <c r="M64" s="8">
        <f>+'enero 23'!M64+'febrero 23'!M64+'marzo 23'!M64</f>
        <v>0</v>
      </c>
      <c r="N64" s="8">
        <f t="shared" si="0"/>
        <v>1368626.4660295031</v>
      </c>
    </row>
    <row r="65" spans="1:14" ht="27.6" x14ac:dyDescent="0.3">
      <c r="A65" s="9" t="s">
        <v>114</v>
      </c>
      <c r="B65" s="7" t="s">
        <v>115</v>
      </c>
      <c r="C65" s="8">
        <f>+'enero 23'!C65+'febrero 23'!C65+'marzo 23'!C65</f>
        <v>394446.41469001898</v>
      </c>
      <c r="D65" s="8">
        <f>+'enero 23'!D65+'febrero 23'!D65+'marzo 23'!D65</f>
        <v>117966</v>
      </c>
      <c r="E65" s="8">
        <f>+'enero 23'!E65+'febrero 23'!E65+'marzo 23'!E65</f>
        <v>6173</v>
      </c>
      <c r="F65" s="8">
        <f>+'enero 23'!F65+'febrero 23'!F65+'marzo 23'!F65</f>
        <v>19442</v>
      </c>
      <c r="G65" s="8">
        <f>+'enero 23'!G65+'febrero 23'!G65+'marzo 23'!G65</f>
        <v>9585.8271353842356</v>
      </c>
      <c r="H65" s="8">
        <f>+'enero 23'!H65+'febrero 23'!H65+'marzo 23'!H65</f>
        <v>3148.7631852691502</v>
      </c>
      <c r="I65" s="8">
        <f>+'enero 23'!I65+'febrero 23'!I65+'marzo 23'!I65</f>
        <v>6404.2751038584811</v>
      </c>
      <c r="J65" s="8">
        <f>+'enero 23'!J65+'febrero 23'!J65+'marzo 23'!J65</f>
        <v>1005</v>
      </c>
      <c r="K65" s="8">
        <f>+'enero 23'!K65+'febrero 23'!K65+'marzo 23'!K65</f>
        <v>523</v>
      </c>
      <c r="L65" s="8">
        <f>+'enero 23'!L65+'febrero 23'!L65+'marzo 23'!L65</f>
        <v>0</v>
      </c>
      <c r="M65" s="8">
        <f>+'enero 23'!M65+'febrero 23'!M65+'marzo 23'!M65</f>
        <v>0</v>
      </c>
      <c r="N65" s="8">
        <f t="shared" si="0"/>
        <v>558694.28011453082</v>
      </c>
    </row>
    <row r="66" spans="1:14" ht="41.4" x14ac:dyDescent="0.3">
      <c r="A66" s="9" t="s">
        <v>116</v>
      </c>
      <c r="B66" s="7" t="s">
        <v>117</v>
      </c>
      <c r="C66" s="8">
        <f>+'enero 23'!C66+'febrero 23'!C66+'marzo 23'!C66</f>
        <v>11321774.336618789</v>
      </c>
      <c r="D66" s="8">
        <f>+'enero 23'!D66+'febrero 23'!D66+'marzo 23'!D66</f>
        <v>4330536</v>
      </c>
      <c r="E66" s="8">
        <f>+'enero 23'!E66+'febrero 23'!E66+'marzo 23'!E66</f>
        <v>143406</v>
      </c>
      <c r="F66" s="8">
        <f>+'enero 23'!F66+'febrero 23'!F66+'marzo 23'!F66</f>
        <v>473091</v>
      </c>
      <c r="G66" s="8">
        <f>+'enero 23'!G66+'febrero 23'!G66+'marzo 23'!G66</f>
        <v>255925.95416748233</v>
      </c>
      <c r="H66" s="8">
        <f>+'enero 23'!H66+'febrero 23'!H66+'marzo 23'!H66</f>
        <v>112811.8037019459</v>
      </c>
      <c r="I66" s="8">
        <f>+'enero 23'!I66+'febrero 23'!I66+'marzo 23'!I66</f>
        <v>223108.77647788159</v>
      </c>
      <c r="J66" s="8">
        <f>+'enero 23'!J66+'febrero 23'!J66+'marzo 23'!J66</f>
        <v>16947</v>
      </c>
      <c r="K66" s="8">
        <f>+'enero 23'!K66+'febrero 23'!K66+'marzo 23'!K66</f>
        <v>24067</v>
      </c>
      <c r="L66" s="8">
        <f>+'enero 23'!L66+'febrero 23'!L66+'marzo 23'!L66</f>
        <v>0</v>
      </c>
      <c r="M66" s="8">
        <f>+'enero 23'!M66+'febrero 23'!M66+'marzo 23'!M66</f>
        <v>178903</v>
      </c>
      <c r="N66" s="8">
        <f t="shared" si="0"/>
        <v>17080570.870966099</v>
      </c>
    </row>
    <row r="67" spans="1:14" ht="27.6" x14ac:dyDescent="0.3">
      <c r="A67" s="9" t="s">
        <v>118</v>
      </c>
      <c r="B67" s="7" t="s">
        <v>119</v>
      </c>
      <c r="C67" s="8">
        <f>+'enero 23'!C67+'febrero 23'!C67+'marzo 23'!C67</f>
        <v>3678827.9123136941</v>
      </c>
      <c r="D67" s="8">
        <f>+'enero 23'!D67+'febrero 23'!D67+'marzo 23'!D67</f>
        <v>295299</v>
      </c>
      <c r="E67" s="8">
        <f>+'enero 23'!E67+'febrero 23'!E67+'marzo 23'!E67</f>
        <v>52075</v>
      </c>
      <c r="F67" s="8">
        <f>+'enero 23'!F67+'febrero 23'!F67+'marzo 23'!F67</f>
        <v>159911</v>
      </c>
      <c r="G67" s="8">
        <f>+'enero 23'!G67+'febrero 23'!G67+'marzo 23'!G67</f>
        <v>82885.908579950978</v>
      </c>
      <c r="H67" s="8">
        <f>+'enero 23'!H67+'febrero 23'!H67+'marzo 23'!H67</f>
        <v>43056.305702000594</v>
      </c>
      <c r="I67" s="8">
        <f>+'enero 23'!I67+'febrero 23'!I67+'marzo 23'!I67</f>
        <v>85145.173981026848</v>
      </c>
      <c r="J67" s="8">
        <f>+'enero 23'!J67+'febrero 23'!J67+'marzo 23'!J67</f>
        <v>5010</v>
      </c>
      <c r="K67" s="8">
        <f>+'enero 23'!K67+'febrero 23'!K67+'marzo 23'!K67</f>
        <v>10071</v>
      </c>
      <c r="L67" s="8">
        <f>+'enero 23'!L67+'febrero 23'!L67+'marzo 23'!L67</f>
        <v>0</v>
      </c>
      <c r="M67" s="8">
        <f>+'enero 23'!M67+'febrero 23'!M67+'marzo 23'!M67</f>
        <v>0</v>
      </c>
      <c r="N67" s="8">
        <f t="shared" si="0"/>
        <v>4412281.3005766729</v>
      </c>
    </row>
    <row r="68" spans="1:14" ht="27.6" x14ac:dyDescent="0.3">
      <c r="A68" s="9" t="s">
        <v>120</v>
      </c>
      <c r="B68" s="7" t="s">
        <v>121</v>
      </c>
      <c r="C68" s="8">
        <f>+'enero 23'!C68+'febrero 23'!C68+'marzo 23'!C68</f>
        <v>11252361.136295384</v>
      </c>
      <c r="D68" s="8">
        <f>+'enero 23'!D68+'febrero 23'!D68+'marzo 23'!D68</f>
        <v>4183326</v>
      </c>
      <c r="E68" s="8">
        <f>+'enero 23'!E68+'febrero 23'!E68+'marzo 23'!E68</f>
        <v>151694</v>
      </c>
      <c r="F68" s="8">
        <f>+'enero 23'!F68+'febrero 23'!F68+'marzo 23'!F68</f>
        <v>482834</v>
      </c>
      <c r="G68" s="8">
        <f>+'enero 23'!G68+'febrero 23'!G68+'marzo 23'!G68</f>
        <v>336858.95388455346</v>
      </c>
      <c r="H68" s="8">
        <f>+'enero 23'!H68+'febrero 23'!H68+'marzo 23'!H68</f>
        <v>115388.77706859019</v>
      </c>
      <c r="I68" s="8">
        <f>+'enero 23'!I68+'febrero 23'!I68+'marzo 23'!I68</f>
        <v>259324.59203718544</v>
      </c>
      <c r="J68" s="8">
        <f>+'enero 23'!J68+'febrero 23'!J68+'marzo 23'!J68</f>
        <v>16920</v>
      </c>
      <c r="K68" s="8">
        <f>+'enero 23'!K68+'febrero 23'!K68+'marzo 23'!K68</f>
        <v>25101</v>
      </c>
      <c r="L68" s="8">
        <f>+'enero 23'!L68+'febrero 23'!L68+'marzo 23'!L68</f>
        <v>0</v>
      </c>
      <c r="M68" s="8">
        <f>+'enero 23'!M68+'febrero 23'!M68+'marzo 23'!M68</f>
        <v>0</v>
      </c>
      <c r="N68" s="8">
        <f t="shared" si="0"/>
        <v>16823808.459285714</v>
      </c>
    </row>
    <row r="69" spans="1:14" ht="27.6" x14ac:dyDescent="0.3">
      <c r="A69" s="9" t="s">
        <v>122</v>
      </c>
      <c r="B69" s="7" t="s">
        <v>123</v>
      </c>
      <c r="C69" s="8">
        <f>+'enero 23'!C69+'febrero 23'!C69+'marzo 23'!C69</f>
        <v>666900.88219045894</v>
      </c>
      <c r="D69" s="8">
        <f>+'enero 23'!D69+'febrero 23'!D69+'marzo 23'!D69</f>
        <v>202551</v>
      </c>
      <c r="E69" s="8">
        <f>+'enero 23'!E69+'febrero 23'!E69+'marzo 23'!E69</f>
        <v>9558</v>
      </c>
      <c r="F69" s="8">
        <f>+'enero 23'!F69+'febrero 23'!F69+'marzo 23'!F69</f>
        <v>31056</v>
      </c>
      <c r="G69" s="8">
        <f>+'enero 23'!G69+'febrero 23'!G69+'marzo 23'!G69</f>
        <v>16460.297108768209</v>
      </c>
      <c r="H69" s="8">
        <f>+'enero 23'!H69+'febrero 23'!H69+'marzo 23'!H69</f>
        <v>5388.7480212243554</v>
      </c>
      <c r="I69" s="8">
        <f>+'enero 23'!I69+'febrero 23'!I69+'marzo 23'!I69</f>
        <v>11167.117865513841</v>
      </c>
      <c r="J69" s="8">
        <f>+'enero 23'!J69+'febrero 23'!J69+'marzo 23'!J69</f>
        <v>1497</v>
      </c>
      <c r="K69" s="8">
        <f>+'enero 23'!K69+'febrero 23'!K69+'marzo 23'!K69</f>
        <v>928</v>
      </c>
      <c r="L69" s="8">
        <f>+'enero 23'!L69+'febrero 23'!L69+'marzo 23'!L69</f>
        <v>0</v>
      </c>
      <c r="M69" s="8">
        <f>+'enero 23'!M69+'febrero 23'!M69+'marzo 23'!M69</f>
        <v>0</v>
      </c>
      <c r="N69" s="8">
        <f t="shared" si="0"/>
        <v>945507.04518596549</v>
      </c>
    </row>
    <row r="70" spans="1:14" x14ac:dyDescent="0.3">
      <c r="A70" s="9" t="s">
        <v>124</v>
      </c>
      <c r="B70" s="7" t="s">
        <v>125</v>
      </c>
      <c r="C70" s="8">
        <f>+'enero 23'!C70+'febrero 23'!C70+'marzo 23'!C70</f>
        <v>927654.14644184685</v>
      </c>
      <c r="D70" s="8">
        <f>+'enero 23'!D70+'febrero 23'!D70+'marzo 23'!D70</f>
        <v>334038</v>
      </c>
      <c r="E70" s="8">
        <f>+'enero 23'!E70+'febrero 23'!E70+'marzo 23'!E70</f>
        <v>13252</v>
      </c>
      <c r="F70" s="8">
        <f>+'enero 23'!F70+'febrero 23'!F70+'marzo 23'!F70</f>
        <v>42918</v>
      </c>
      <c r="G70" s="8">
        <f>+'enero 23'!G70+'febrero 23'!G70+'marzo 23'!G70</f>
        <v>18988.526843202428</v>
      </c>
      <c r="H70" s="8">
        <f>+'enero 23'!H70+'febrero 23'!H70+'marzo 23'!H70</f>
        <v>7853.5486392300973</v>
      </c>
      <c r="I70" s="8">
        <f>+'enero 23'!I70+'febrero 23'!I70+'marzo 23'!I70</f>
        <v>14824.601522393026</v>
      </c>
      <c r="J70" s="8">
        <f>+'enero 23'!J70+'febrero 23'!J70+'marzo 23'!J70</f>
        <v>1911</v>
      </c>
      <c r="K70" s="8">
        <f>+'enero 23'!K70+'febrero 23'!K70+'marzo 23'!K70</f>
        <v>1429</v>
      </c>
      <c r="L70" s="8">
        <f>+'enero 23'!L70+'febrero 23'!L70+'marzo 23'!L70</f>
        <v>0</v>
      </c>
      <c r="M70" s="8">
        <f>+'enero 23'!M70+'febrero 23'!M70+'marzo 23'!M70</f>
        <v>0</v>
      </c>
      <c r="N70" s="8">
        <f t="shared" si="0"/>
        <v>1362868.8234466726</v>
      </c>
    </row>
    <row r="71" spans="1:14" x14ac:dyDescent="0.3">
      <c r="A71" s="9" t="s">
        <v>126</v>
      </c>
      <c r="B71" s="7" t="s">
        <v>127</v>
      </c>
      <c r="C71" s="8">
        <f>+'enero 23'!C71+'febrero 23'!C71+'marzo 23'!C71</f>
        <v>299164.60923306516</v>
      </c>
      <c r="D71" s="8">
        <f>+'enero 23'!D71+'febrero 23'!D71+'marzo 23'!D71</f>
        <v>133233</v>
      </c>
      <c r="E71" s="8">
        <f>+'enero 23'!E71+'febrero 23'!E71+'marzo 23'!E71</f>
        <v>4722</v>
      </c>
      <c r="F71" s="8">
        <f>+'enero 23'!F71+'febrero 23'!F71+'marzo 23'!F71</f>
        <v>14848</v>
      </c>
      <c r="G71" s="8">
        <f>+'enero 23'!G71+'febrero 23'!G71+'marzo 23'!G71</f>
        <v>3349.1977156842222</v>
      </c>
      <c r="H71" s="8">
        <f>+'enero 23'!H71+'febrero 23'!H71+'marzo 23'!H71</f>
        <v>2355.5269536733995</v>
      </c>
      <c r="I71" s="8">
        <f>+'enero 23'!I71+'febrero 23'!I71+'marzo 23'!I71</f>
        <v>3294.8952531503464</v>
      </c>
      <c r="J71" s="8">
        <f>+'enero 23'!J71+'febrero 23'!J71+'marzo 23'!J71</f>
        <v>783</v>
      </c>
      <c r="K71" s="8">
        <f>+'enero 23'!K71+'febrero 23'!K71+'marzo 23'!K71</f>
        <v>387</v>
      </c>
      <c r="L71" s="8">
        <f>+'enero 23'!L71+'febrero 23'!L71+'marzo 23'!L71</f>
        <v>8143</v>
      </c>
      <c r="M71" s="8">
        <f>+'enero 23'!M71+'febrero 23'!M71+'marzo 23'!M71</f>
        <v>0</v>
      </c>
      <c r="N71" s="8">
        <f t="shared" si="0"/>
        <v>470280.22915557318</v>
      </c>
    </row>
    <row r="72" spans="1:14" x14ac:dyDescent="0.3">
      <c r="A72" s="9" t="s">
        <v>128</v>
      </c>
      <c r="B72" s="7" t="s">
        <v>129</v>
      </c>
      <c r="C72" s="8">
        <f>+'enero 23'!C72+'febrero 23'!C72+'marzo 23'!C72</f>
        <v>816219.86393124051</v>
      </c>
      <c r="D72" s="8">
        <f>+'enero 23'!D72+'febrero 23'!D72+'marzo 23'!D72</f>
        <v>360323</v>
      </c>
      <c r="E72" s="8">
        <f>+'enero 23'!E72+'febrero 23'!E72+'marzo 23'!E72</f>
        <v>11500</v>
      </c>
      <c r="F72" s="8">
        <f>+'enero 23'!F72+'febrero 23'!F72+'marzo 23'!F72</f>
        <v>35627</v>
      </c>
      <c r="G72" s="8">
        <f>+'enero 23'!G72+'febrero 23'!G72+'marzo 23'!G72</f>
        <v>28989.690322219718</v>
      </c>
      <c r="H72" s="8">
        <f>+'enero 23'!H72+'febrero 23'!H72+'marzo 23'!H72</f>
        <v>9032.1340553179743</v>
      </c>
      <c r="I72" s="8">
        <f>+'enero 23'!I72+'febrero 23'!I72+'marzo 23'!I72</f>
        <v>21546.706042478079</v>
      </c>
      <c r="J72" s="8">
        <f>+'enero 23'!J72+'febrero 23'!J72+'marzo 23'!J72</f>
        <v>1368</v>
      </c>
      <c r="K72" s="8">
        <f>+'enero 23'!K72+'febrero 23'!K72+'marzo 23'!K72</f>
        <v>2034</v>
      </c>
      <c r="L72" s="8">
        <f>+'enero 23'!L72+'febrero 23'!L72+'marzo 23'!L72</f>
        <v>51545</v>
      </c>
      <c r="M72" s="8">
        <f>+'enero 23'!M72+'febrero 23'!M72+'marzo 23'!M72</f>
        <v>0</v>
      </c>
      <c r="N72" s="8">
        <f t="shared" si="0"/>
        <v>1338185.3943512563</v>
      </c>
    </row>
    <row r="73" spans="1:14" ht="27.6" x14ac:dyDescent="0.3">
      <c r="A73" s="9" t="s">
        <v>130</v>
      </c>
      <c r="B73" s="7" t="s">
        <v>131</v>
      </c>
      <c r="C73" s="8">
        <f>+'enero 23'!C73+'febrero 23'!C73+'marzo 23'!C73</f>
        <v>1561407.4221648807</v>
      </c>
      <c r="D73" s="8">
        <f>+'enero 23'!D73+'febrero 23'!D73+'marzo 23'!D73</f>
        <v>310872</v>
      </c>
      <c r="E73" s="8">
        <f>+'enero 23'!E73+'febrero 23'!E73+'marzo 23'!E73</f>
        <v>21929</v>
      </c>
      <c r="F73" s="8">
        <f>+'enero 23'!F73+'febrero 23'!F73+'marzo 23'!F73</f>
        <v>69940</v>
      </c>
      <c r="G73" s="8">
        <f>+'enero 23'!G73+'febrero 23'!G73+'marzo 23'!G73</f>
        <v>56629.692333318548</v>
      </c>
      <c r="H73" s="8">
        <f>+'enero 23'!H73+'febrero 23'!H73+'marzo 23'!H73</f>
        <v>14828.085603093112</v>
      </c>
      <c r="I73" s="8">
        <f>+'enero 23'!I73+'febrero 23'!I73+'marzo 23'!I73</f>
        <v>37163.50339315048</v>
      </c>
      <c r="J73" s="8">
        <f>+'enero 23'!J73+'febrero 23'!J73+'marzo 23'!J73</f>
        <v>3096</v>
      </c>
      <c r="K73" s="8">
        <f>+'enero 23'!K73+'febrero 23'!K73+'marzo 23'!K73</f>
        <v>2986</v>
      </c>
      <c r="L73" s="8">
        <f>+'enero 23'!L73+'febrero 23'!L73+'marzo 23'!L73</f>
        <v>0</v>
      </c>
      <c r="M73" s="8">
        <f>+'enero 23'!M73+'febrero 23'!M73+'marzo 23'!M73</f>
        <v>0</v>
      </c>
      <c r="N73" s="8">
        <f t="shared" si="0"/>
        <v>2078851.7034944426</v>
      </c>
    </row>
    <row r="74" spans="1:14" ht="27.6" x14ac:dyDescent="0.3">
      <c r="A74" s="9" t="s">
        <v>132</v>
      </c>
      <c r="B74" s="7" t="s">
        <v>133</v>
      </c>
      <c r="C74" s="8">
        <f>+'enero 23'!C74+'febrero 23'!C74+'marzo 23'!C74</f>
        <v>455308.63468202553</v>
      </c>
      <c r="D74" s="8">
        <f>+'enero 23'!D74+'febrero 23'!D74+'marzo 23'!D74</f>
        <v>248755</v>
      </c>
      <c r="E74" s="8">
        <f>+'enero 23'!E74+'febrero 23'!E74+'marzo 23'!E74</f>
        <v>7086</v>
      </c>
      <c r="F74" s="8">
        <f>+'enero 23'!F74+'febrero 23'!F74+'marzo 23'!F74</f>
        <v>22491</v>
      </c>
      <c r="G74" s="8">
        <f>+'enero 23'!G74+'febrero 23'!G74+'marzo 23'!G74</f>
        <v>7122.3002558763428</v>
      </c>
      <c r="H74" s="8">
        <f>+'enero 23'!H74+'febrero 23'!H74+'marzo 23'!H74</f>
        <v>3474.2330040465858</v>
      </c>
      <c r="I74" s="8">
        <f>+'enero 23'!I74+'febrero 23'!I74+'marzo 23'!I74</f>
        <v>5612.2441601437804</v>
      </c>
      <c r="J74" s="8">
        <f>+'enero 23'!J74+'febrero 23'!J74+'marzo 23'!J74</f>
        <v>1182</v>
      </c>
      <c r="K74" s="8">
        <f>+'enero 23'!K74+'febrero 23'!K74+'marzo 23'!K74</f>
        <v>549</v>
      </c>
      <c r="L74" s="8">
        <f>+'enero 23'!L74+'febrero 23'!L74+'marzo 23'!L74</f>
        <v>12819</v>
      </c>
      <c r="M74" s="8">
        <f>+'enero 23'!M74+'febrero 23'!M74+'marzo 23'!M74</f>
        <v>0</v>
      </c>
      <c r="N74" s="8">
        <f t="shared" si="0"/>
        <v>764399.41210209229</v>
      </c>
    </row>
    <row r="75" spans="1:14" ht="27.6" x14ac:dyDescent="0.3">
      <c r="A75" s="9" t="s">
        <v>134</v>
      </c>
      <c r="B75" s="7" t="s">
        <v>135</v>
      </c>
      <c r="C75" s="8">
        <f>+'enero 23'!C75+'febrero 23'!C75+'marzo 23'!C75</f>
        <v>1600651.8743053793</v>
      </c>
      <c r="D75" s="8">
        <f>+'enero 23'!D75+'febrero 23'!D75+'marzo 23'!D75</f>
        <v>826616</v>
      </c>
      <c r="E75" s="8">
        <f>+'enero 23'!E75+'febrero 23'!E75+'marzo 23'!E75</f>
        <v>20710</v>
      </c>
      <c r="F75" s="8">
        <f>+'enero 23'!F75+'febrero 23'!F75+'marzo 23'!F75</f>
        <v>68524</v>
      </c>
      <c r="G75" s="8">
        <f>+'enero 23'!G75+'febrero 23'!G75+'marzo 23'!G75</f>
        <v>35704.741949650241</v>
      </c>
      <c r="H75" s="8">
        <f>+'enero 23'!H75+'febrero 23'!H75+'marzo 23'!H75</f>
        <v>13709.024287943226</v>
      </c>
      <c r="I75" s="8">
        <f>+'enero 23'!I75+'febrero 23'!I75+'marzo 23'!I75</f>
        <v>26778.926456077206</v>
      </c>
      <c r="J75" s="8">
        <f>+'enero 23'!J75+'febrero 23'!J75+'marzo 23'!J75</f>
        <v>3402</v>
      </c>
      <c r="K75" s="8">
        <f>+'enero 23'!K75+'febrero 23'!K75+'marzo 23'!K75</f>
        <v>2525</v>
      </c>
      <c r="L75" s="8">
        <f>+'enero 23'!L75+'febrero 23'!L75+'marzo 23'!L75</f>
        <v>0</v>
      </c>
      <c r="M75" s="8">
        <f>+'enero 23'!M75+'febrero 23'!M75+'marzo 23'!M75</f>
        <v>0</v>
      </c>
      <c r="N75" s="8">
        <f t="shared" ref="N75:N138" si="1">SUM(C75:M75)</f>
        <v>2598621.5669990503</v>
      </c>
    </row>
    <row r="76" spans="1:14" ht="27.6" x14ac:dyDescent="0.3">
      <c r="A76" s="9" t="s">
        <v>136</v>
      </c>
      <c r="B76" s="7" t="s">
        <v>137</v>
      </c>
      <c r="C76" s="8">
        <f>+'enero 23'!C76+'febrero 23'!C76+'marzo 23'!C76</f>
        <v>180662272.69701305</v>
      </c>
      <c r="D76" s="8">
        <f>+'enero 23'!D76+'febrero 23'!D76+'marzo 23'!D76</f>
        <v>56876733</v>
      </c>
      <c r="E76" s="8">
        <f>+'enero 23'!E76+'febrero 23'!E76+'marzo 23'!E76</f>
        <v>2471490</v>
      </c>
      <c r="F76" s="8">
        <f>+'enero 23'!F76+'febrero 23'!F76+'marzo 23'!F76</f>
        <v>7629998</v>
      </c>
      <c r="G76" s="8">
        <f>+'enero 23'!G76+'febrero 23'!G76+'marzo 23'!G76</f>
        <v>1840356.9260051646</v>
      </c>
      <c r="H76" s="8">
        <f>+'enero 23'!H76+'febrero 23'!H76+'marzo 23'!H76</f>
        <v>1929242.277487129</v>
      </c>
      <c r="I76" s="8">
        <f>+'enero 23'!I76+'febrero 23'!I76+'marzo 23'!I76</f>
        <v>3039656.8035407397</v>
      </c>
      <c r="J76" s="8">
        <f>+'enero 23'!J76+'febrero 23'!J76+'marzo 23'!J76</f>
        <v>245022</v>
      </c>
      <c r="K76" s="8">
        <f>+'enero 23'!K76+'febrero 23'!K76+'marzo 23'!K76</f>
        <v>447336</v>
      </c>
      <c r="L76" s="8">
        <f>+'enero 23'!L76+'febrero 23'!L76+'marzo 23'!L76</f>
        <v>37741671</v>
      </c>
      <c r="M76" s="8">
        <f>+'enero 23'!M76+'febrero 23'!M76+'marzo 23'!M76</f>
        <v>0</v>
      </c>
      <c r="N76" s="8">
        <f t="shared" si="1"/>
        <v>292883778.70404607</v>
      </c>
    </row>
    <row r="77" spans="1:14" ht="27.6" x14ac:dyDescent="0.3">
      <c r="A77" s="9" t="s">
        <v>138</v>
      </c>
      <c r="B77" s="7" t="s">
        <v>139</v>
      </c>
      <c r="C77" s="8">
        <f>+'enero 23'!C77+'febrero 23'!C77+'marzo 23'!C77</f>
        <v>6520925.4129557684</v>
      </c>
      <c r="D77" s="8">
        <f>+'enero 23'!D77+'febrero 23'!D77+'marzo 23'!D77</f>
        <v>2357945</v>
      </c>
      <c r="E77" s="8">
        <f>+'enero 23'!E77+'febrero 23'!E77+'marzo 23'!E77</f>
        <v>89781</v>
      </c>
      <c r="F77" s="8">
        <f>+'enero 23'!F77+'febrero 23'!F77+'marzo 23'!F77</f>
        <v>278872</v>
      </c>
      <c r="G77" s="8">
        <f>+'enero 23'!G77+'febrero 23'!G77+'marzo 23'!G77</f>
        <v>158755.11631683615</v>
      </c>
      <c r="H77" s="8">
        <f>+'enero 23'!H77+'febrero 23'!H77+'marzo 23'!H77</f>
        <v>74928.977232712685</v>
      </c>
      <c r="I77" s="8">
        <f>+'enero 23'!I77+'febrero 23'!I77+'marzo 23'!I77</f>
        <v>151466.75135681231</v>
      </c>
      <c r="J77" s="8">
        <f>+'enero 23'!J77+'febrero 23'!J77+'marzo 23'!J77</f>
        <v>9258</v>
      </c>
      <c r="K77" s="8">
        <f>+'enero 23'!K77+'febrero 23'!K77+'marzo 23'!K77</f>
        <v>17379</v>
      </c>
      <c r="L77" s="8">
        <f>+'enero 23'!L77+'febrero 23'!L77+'marzo 23'!L77</f>
        <v>0</v>
      </c>
      <c r="M77" s="8">
        <f>+'enero 23'!M77+'febrero 23'!M77+'marzo 23'!M77</f>
        <v>0</v>
      </c>
      <c r="N77" s="8">
        <f t="shared" si="1"/>
        <v>9659311.2578621302</v>
      </c>
    </row>
    <row r="78" spans="1:14" x14ac:dyDescent="0.3">
      <c r="A78" s="9" t="s">
        <v>140</v>
      </c>
      <c r="B78" s="7" t="s">
        <v>141</v>
      </c>
      <c r="C78" s="8">
        <f>+'enero 23'!C78+'febrero 23'!C78+'marzo 23'!C78</f>
        <v>660039.45725239278</v>
      </c>
      <c r="D78" s="8">
        <f>+'enero 23'!D78+'febrero 23'!D78+'marzo 23'!D78</f>
        <v>222843</v>
      </c>
      <c r="E78" s="8">
        <f>+'enero 23'!E78+'febrero 23'!E78+'marzo 23'!E78</f>
        <v>10003</v>
      </c>
      <c r="F78" s="8">
        <f>+'enero 23'!F78+'febrero 23'!F78+'marzo 23'!F78</f>
        <v>31348</v>
      </c>
      <c r="G78" s="8">
        <f>+'enero 23'!G78+'febrero 23'!G78+'marzo 23'!G78</f>
        <v>20222.747496736316</v>
      </c>
      <c r="H78" s="8">
        <f>+'enero 23'!H78+'febrero 23'!H78+'marzo 23'!H78</f>
        <v>5973.1570646259479</v>
      </c>
      <c r="I78" s="8">
        <f>+'enero 23'!I78+'febrero 23'!I78+'marzo 23'!I78</f>
        <v>13711.508280016653</v>
      </c>
      <c r="J78" s="8">
        <f>+'enero 23'!J78+'febrero 23'!J78+'marzo 23'!J78</f>
        <v>1440</v>
      </c>
      <c r="K78" s="8">
        <f>+'enero 23'!K78+'febrero 23'!K78+'marzo 23'!K78</f>
        <v>1141</v>
      </c>
      <c r="L78" s="8">
        <f>+'enero 23'!L78+'febrero 23'!L78+'marzo 23'!L78</f>
        <v>13064</v>
      </c>
      <c r="M78" s="8">
        <f>+'enero 23'!M78+'febrero 23'!M78+'marzo 23'!M78</f>
        <v>0</v>
      </c>
      <c r="N78" s="8">
        <f t="shared" si="1"/>
        <v>979785.87009377172</v>
      </c>
    </row>
    <row r="79" spans="1:14" ht="27.6" x14ac:dyDescent="0.3">
      <c r="A79" s="9" t="s">
        <v>142</v>
      </c>
      <c r="B79" s="7" t="s">
        <v>143</v>
      </c>
      <c r="C79" s="8">
        <f>+'enero 23'!C79+'febrero 23'!C79+'marzo 23'!C79</f>
        <v>1347310.0941737012</v>
      </c>
      <c r="D79" s="8">
        <f>+'enero 23'!D79+'febrero 23'!D79+'marzo 23'!D79</f>
        <v>493115</v>
      </c>
      <c r="E79" s="8">
        <f>+'enero 23'!E79+'febrero 23'!E79+'marzo 23'!E79</f>
        <v>19053</v>
      </c>
      <c r="F79" s="8">
        <f>+'enero 23'!F79+'febrero 23'!F79+'marzo 23'!F79</f>
        <v>60164</v>
      </c>
      <c r="G79" s="8">
        <f>+'enero 23'!G79+'febrero 23'!G79+'marzo 23'!G79</f>
        <v>42539.641802066268</v>
      </c>
      <c r="H79" s="8">
        <f>+'enero 23'!H79+'febrero 23'!H79+'marzo 23'!H79</f>
        <v>13560.134421884501</v>
      </c>
      <c r="I79" s="8">
        <f>+'enero 23'!I79+'febrero 23'!I79+'marzo 23'!I79</f>
        <v>31269.240852500923</v>
      </c>
      <c r="J79" s="8">
        <f>+'enero 23'!J79+'febrero 23'!J79+'marzo 23'!J79</f>
        <v>2388</v>
      </c>
      <c r="K79" s="8">
        <f>+'enero 23'!K79+'febrero 23'!K79+'marzo 23'!K79</f>
        <v>2863</v>
      </c>
      <c r="L79" s="8">
        <f>+'enero 23'!L79+'febrero 23'!L79+'marzo 23'!L79</f>
        <v>26666</v>
      </c>
      <c r="M79" s="8">
        <f>+'enero 23'!M79+'febrero 23'!M79+'marzo 23'!M79</f>
        <v>0</v>
      </c>
      <c r="N79" s="8">
        <f t="shared" si="1"/>
        <v>2038928.111250153</v>
      </c>
    </row>
    <row r="80" spans="1:14" x14ac:dyDescent="0.3">
      <c r="A80" s="9" t="s">
        <v>144</v>
      </c>
      <c r="B80" s="7" t="s">
        <v>145</v>
      </c>
      <c r="C80" s="8">
        <f>+'enero 23'!C80+'febrero 23'!C80+'marzo 23'!C80</f>
        <v>1110094.9329879135</v>
      </c>
      <c r="D80" s="8">
        <f>+'enero 23'!D80+'febrero 23'!D80+'marzo 23'!D80</f>
        <v>642223</v>
      </c>
      <c r="E80" s="8">
        <f>+'enero 23'!E80+'febrero 23'!E80+'marzo 23'!E80</f>
        <v>17566</v>
      </c>
      <c r="F80" s="8">
        <f>+'enero 23'!F80+'febrero 23'!F80+'marzo 23'!F80</f>
        <v>55495</v>
      </c>
      <c r="G80" s="8">
        <f>+'enero 23'!G80+'febrero 23'!G80+'marzo 23'!G80</f>
        <v>21420.699283689908</v>
      </c>
      <c r="H80" s="8">
        <f>+'enero 23'!H80+'febrero 23'!H80+'marzo 23'!H80</f>
        <v>8432.9523823639611</v>
      </c>
      <c r="I80" s="8">
        <f>+'enero 23'!I80+'febrero 23'!I80+'marzo 23'!I80</f>
        <v>15131.013733130965</v>
      </c>
      <c r="J80" s="8">
        <f>+'enero 23'!J80+'febrero 23'!J80+'marzo 23'!J80</f>
        <v>2901</v>
      </c>
      <c r="K80" s="8">
        <f>+'enero 23'!K80+'febrero 23'!K80+'marzo 23'!K80</f>
        <v>1314</v>
      </c>
      <c r="L80" s="8">
        <f>+'enero 23'!L80+'febrero 23'!L80+'marzo 23'!L80</f>
        <v>25809</v>
      </c>
      <c r="M80" s="8">
        <f>+'enero 23'!M80+'febrero 23'!M80+'marzo 23'!M80</f>
        <v>0</v>
      </c>
      <c r="N80" s="8">
        <f t="shared" si="1"/>
        <v>1900387.5983870984</v>
      </c>
    </row>
    <row r="81" spans="1:14" ht="27.6" x14ac:dyDescent="0.3">
      <c r="A81" s="9" t="s">
        <v>146</v>
      </c>
      <c r="B81" s="7" t="s">
        <v>147</v>
      </c>
      <c r="C81" s="8">
        <f>+'enero 23'!C81+'febrero 23'!C81+'marzo 23'!C81</f>
        <v>6614770.7124293474</v>
      </c>
      <c r="D81" s="8">
        <f>+'enero 23'!D81+'febrero 23'!D81+'marzo 23'!D81</f>
        <v>523275</v>
      </c>
      <c r="E81" s="8">
        <f>+'enero 23'!E81+'febrero 23'!E81+'marzo 23'!E81</f>
        <v>90833</v>
      </c>
      <c r="F81" s="8">
        <f>+'enero 23'!F81+'febrero 23'!F81+'marzo 23'!F81</f>
        <v>264574</v>
      </c>
      <c r="G81" s="8">
        <f>+'enero 23'!G81+'febrero 23'!G81+'marzo 23'!G81</f>
        <v>53346.425401491455</v>
      </c>
      <c r="H81" s="8">
        <f>+'enero 23'!H81+'febrero 23'!H81+'marzo 23'!H81</f>
        <v>100930.15188401435</v>
      </c>
      <c r="I81" s="8">
        <f>+'enero 23'!I81+'febrero 23'!I81+'marzo 23'!I81</f>
        <v>162252.61103072634</v>
      </c>
      <c r="J81" s="8">
        <f>+'enero 23'!J81+'febrero 23'!J81+'marzo 23'!J81</f>
        <v>2397</v>
      </c>
      <c r="K81" s="8">
        <f>+'enero 23'!K81+'febrero 23'!K81+'marzo 23'!K81</f>
        <v>26946</v>
      </c>
      <c r="L81" s="8">
        <f>+'enero 23'!L81+'febrero 23'!L81+'marzo 23'!L81</f>
        <v>0</v>
      </c>
      <c r="M81" s="8">
        <f>+'enero 23'!M81+'febrero 23'!M81+'marzo 23'!M81</f>
        <v>0</v>
      </c>
      <c r="N81" s="8">
        <f t="shared" si="1"/>
        <v>7839324.90074558</v>
      </c>
    </row>
    <row r="82" spans="1:14" ht="27.6" x14ac:dyDescent="0.3">
      <c r="A82" s="9" t="s">
        <v>148</v>
      </c>
      <c r="B82" s="7" t="s">
        <v>149</v>
      </c>
      <c r="C82" s="8">
        <f>+'enero 23'!C82+'febrero 23'!C82+'marzo 23'!C82</f>
        <v>7150381.5822643191</v>
      </c>
      <c r="D82" s="8">
        <f>+'enero 23'!D82+'febrero 23'!D82+'marzo 23'!D82</f>
        <v>2815573</v>
      </c>
      <c r="E82" s="8">
        <f>+'enero 23'!E82+'febrero 23'!E82+'marzo 23'!E82</f>
        <v>97830</v>
      </c>
      <c r="F82" s="8">
        <f>+'enero 23'!F82+'febrero 23'!F82+'marzo 23'!F82</f>
        <v>309805</v>
      </c>
      <c r="G82" s="8">
        <f>+'enero 23'!G82+'febrero 23'!G82+'marzo 23'!G82</f>
        <v>231614.80134581935</v>
      </c>
      <c r="H82" s="8">
        <f>+'enero 23'!H82+'febrero 23'!H82+'marzo 23'!H82</f>
        <v>74989.163029084884</v>
      </c>
      <c r="I82" s="8">
        <f>+'enero 23'!I82+'febrero 23'!I82+'marzo 23'!I82</f>
        <v>173686.12324768945</v>
      </c>
      <c r="J82" s="8">
        <f>+'enero 23'!J82+'febrero 23'!J82+'marzo 23'!J82</f>
        <v>11895</v>
      </c>
      <c r="K82" s="8">
        <f>+'enero 23'!K82+'febrero 23'!K82+'marzo 23'!K82</f>
        <v>16374</v>
      </c>
      <c r="L82" s="8">
        <f>+'enero 23'!L82+'febrero 23'!L82+'marzo 23'!L82</f>
        <v>454225</v>
      </c>
      <c r="M82" s="8">
        <f>+'enero 23'!M82+'febrero 23'!M82+'marzo 23'!M82</f>
        <v>0</v>
      </c>
      <c r="N82" s="8">
        <f t="shared" si="1"/>
        <v>11336373.669886911</v>
      </c>
    </row>
    <row r="83" spans="1:14" ht="41.4" x14ac:dyDescent="0.3">
      <c r="A83" s="9" t="s">
        <v>150</v>
      </c>
      <c r="B83" s="7" t="s">
        <v>151</v>
      </c>
      <c r="C83" s="8">
        <f>+'enero 23'!C83+'febrero 23'!C83+'marzo 23'!C83</f>
        <v>351137.85912427295</v>
      </c>
      <c r="D83" s="8">
        <f>+'enero 23'!D83+'febrero 23'!D83+'marzo 23'!D83</f>
        <v>183734</v>
      </c>
      <c r="E83" s="8">
        <f>+'enero 23'!E83+'febrero 23'!E83+'marzo 23'!E83</f>
        <v>5911</v>
      </c>
      <c r="F83" s="8">
        <f>+'enero 23'!F83+'febrero 23'!F83+'marzo 23'!F83</f>
        <v>18432</v>
      </c>
      <c r="G83" s="8">
        <f>+'enero 23'!G83+'febrero 23'!G83+'marzo 23'!G83</f>
        <v>3050.184410987481</v>
      </c>
      <c r="H83" s="8">
        <f>+'enero 23'!H83+'febrero 23'!H83+'marzo 23'!H83</f>
        <v>2455.8801176750708</v>
      </c>
      <c r="I83" s="8">
        <f>+'enero 23'!I83+'febrero 23'!I83+'marzo 23'!I83</f>
        <v>2902.6939703619428</v>
      </c>
      <c r="J83" s="8">
        <f>+'enero 23'!J83+'febrero 23'!J83+'marzo 23'!J83</f>
        <v>1029</v>
      </c>
      <c r="K83" s="8">
        <f>+'enero 23'!K83+'febrero 23'!K83+'marzo 23'!K83</f>
        <v>332</v>
      </c>
      <c r="L83" s="8">
        <f>+'enero 23'!L83+'febrero 23'!L83+'marzo 23'!L83</f>
        <v>2156</v>
      </c>
      <c r="M83" s="8">
        <f>+'enero 23'!M83+'febrero 23'!M83+'marzo 23'!M83</f>
        <v>0</v>
      </c>
      <c r="N83" s="8">
        <f t="shared" si="1"/>
        <v>571140.6176232975</v>
      </c>
    </row>
    <row r="84" spans="1:14" ht="27.6" x14ac:dyDescent="0.3">
      <c r="A84" s="9" t="s">
        <v>152</v>
      </c>
      <c r="B84" s="7" t="s">
        <v>153</v>
      </c>
      <c r="C84" s="8">
        <f>+'enero 23'!C84+'febrero 23'!C84+'marzo 23'!C84</f>
        <v>1177323.5557948933</v>
      </c>
      <c r="D84" s="8">
        <f>+'enero 23'!D84+'febrero 23'!D84+'marzo 23'!D84</f>
        <v>478187</v>
      </c>
      <c r="E84" s="8">
        <f>+'enero 23'!E84+'febrero 23'!E84+'marzo 23'!E84</f>
        <v>14068</v>
      </c>
      <c r="F84" s="8">
        <f>+'enero 23'!F84+'febrero 23'!F84+'marzo 23'!F84</f>
        <v>49766</v>
      </c>
      <c r="G84" s="8">
        <f>+'enero 23'!G84+'febrero 23'!G84+'marzo 23'!G84</f>
        <v>17837.489590410754</v>
      </c>
      <c r="H84" s="8">
        <f>+'enero 23'!H84+'febrero 23'!H84+'marzo 23'!H84</f>
        <v>8222.4320044375527</v>
      </c>
      <c r="I84" s="8">
        <f>+'enero 23'!I84+'febrero 23'!I84+'marzo 23'!I84</f>
        <v>13078.879309692158</v>
      </c>
      <c r="J84" s="8">
        <f>+'enero 23'!J84+'febrero 23'!J84+'marzo 23'!J84</f>
        <v>2451</v>
      </c>
      <c r="K84" s="8">
        <f>+'enero 23'!K84+'febrero 23'!K84+'marzo 23'!K84</f>
        <v>1209</v>
      </c>
      <c r="L84" s="8">
        <f>+'enero 23'!L84+'febrero 23'!L84+'marzo 23'!L84</f>
        <v>0</v>
      </c>
      <c r="M84" s="8">
        <f>+'enero 23'!M84+'febrero 23'!M84+'marzo 23'!M84</f>
        <v>0</v>
      </c>
      <c r="N84" s="8">
        <f t="shared" si="1"/>
        <v>1762143.3566994339</v>
      </c>
    </row>
    <row r="85" spans="1:14" x14ac:dyDescent="0.3">
      <c r="A85" s="9" t="s">
        <v>154</v>
      </c>
      <c r="B85" s="7" t="s">
        <v>155</v>
      </c>
      <c r="C85" s="8">
        <f>+'enero 23'!C85+'febrero 23'!C85+'marzo 23'!C85</f>
        <v>823113.17896506819</v>
      </c>
      <c r="D85" s="8">
        <f>+'enero 23'!D85+'febrero 23'!D85+'marzo 23'!D85</f>
        <v>389313</v>
      </c>
      <c r="E85" s="8">
        <f>+'enero 23'!E85+'febrero 23'!E85+'marzo 23'!E85</f>
        <v>11682</v>
      </c>
      <c r="F85" s="8">
        <f>+'enero 23'!F85+'febrero 23'!F85+'marzo 23'!F85</f>
        <v>37283</v>
      </c>
      <c r="G85" s="8">
        <f>+'enero 23'!G85+'febrero 23'!G85+'marzo 23'!G85</f>
        <v>22748.169336776424</v>
      </c>
      <c r="H85" s="8">
        <f>+'enero 23'!H85+'febrero 23'!H85+'marzo 23'!H85</f>
        <v>7662.9642636737499</v>
      </c>
      <c r="I85" s="8">
        <f>+'enero 23'!I85+'febrero 23'!I85+'marzo 23'!I85</f>
        <v>16612.093193730685</v>
      </c>
      <c r="J85" s="8">
        <f>+'enero 23'!J85+'febrero 23'!J85+'marzo 23'!J85</f>
        <v>1644</v>
      </c>
      <c r="K85" s="8">
        <f>+'enero 23'!K85+'febrero 23'!K85+'marzo 23'!K85</f>
        <v>1520</v>
      </c>
      <c r="L85" s="8">
        <f>+'enero 23'!L85+'febrero 23'!L85+'marzo 23'!L85</f>
        <v>0</v>
      </c>
      <c r="M85" s="8">
        <f>+'enero 23'!M85+'febrero 23'!M85+'marzo 23'!M85</f>
        <v>0</v>
      </c>
      <c r="N85" s="8">
        <f t="shared" si="1"/>
        <v>1311578.4057592489</v>
      </c>
    </row>
    <row r="86" spans="1:14" x14ac:dyDescent="0.3">
      <c r="A86" s="9" t="s">
        <v>156</v>
      </c>
      <c r="B86" s="7" t="s">
        <v>157</v>
      </c>
      <c r="C86" s="8">
        <f>+'enero 23'!C86+'febrero 23'!C86+'marzo 23'!C86</f>
        <v>1011072.5324439154</v>
      </c>
      <c r="D86" s="8">
        <f>+'enero 23'!D86+'febrero 23'!D86+'marzo 23'!D86</f>
        <v>380061</v>
      </c>
      <c r="E86" s="8">
        <f>+'enero 23'!E86+'febrero 23'!E86+'marzo 23'!E86</f>
        <v>13894</v>
      </c>
      <c r="F86" s="8">
        <f>+'enero 23'!F86+'febrero 23'!F86+'marzo 23'!F86</f>
        <v>43900</v>
      </c>
      <c r="G86" s="8">
        <f>+'enero 23'!G86+'febrero 23'!G86+'marzo 23'!G86</f>
        <v>29308.296831911306</v>
      </c>
      <c r="H86" s="8">
        <f>+'enero 23'!H86+'febrero 23'!H86+'marzo 23'!H86</f>
        <v>10713.413693147737</v>
      </c>
      <c r="I86" s="8">
        <f>+'enero 23'!I86+'febrero 23'!I86+'marzo 23'!I86</f>
        <v>23445.75551453056</v>
      </c>
      <c r="J86" s="8">
        <f>+'enero 23'!J86+'febrero 23'!J86+'marzo 23'!J86</f>
        <v>1614</v>
      </c>
      <c r="K86" s="8">
        <f>+'enero 23'!K86+'febrero 23'!K86+'marzo 23'!K86</f>
        <v>2358</v>
      </c>
      <c r="L86" s="8">
        <f>+'enero 23'!L86+'febrero 23'!L86+'marzo 23'!L86</f>
        <v>52411</v>
      </c>
      <c r="M86" s="8">
        <f>+'enero 23'!M86+'febrero 23'!M86+'marzo 23'!M86</f>
        <v>0</v>
      </c>
      <c r="N86" s="8">
        <f t="shared" si="1"/>
        <v>1568777.9984835049</v>
      </c>
    </row>
    <row r="87" spans="1:14" ht="27.6" x14ac:dyDescent="0.3">
      <c r="A87" s="9" t="s">
        <v>158</v>
      </c>
      <c r="B87" s="7" t="s">
        <v>159</v>
      </c>
      <c r="C87" s="8">
        <f>+'enero 23'!C87+'febrero 23'!C87+'marzo 23'!C87</f>
        <v>535695.95300249977</v>
      </c>
      <c r="D87" s="8">
        <f>+'enero 23'!D87+'febrero 23'!D87+'marzo 23'!D87</f>
        <v>181930</v>
      </c>
      <c r="E87" s="8">
        <f>+'enero 23'!E87+'febrero 23'!E87+'marzo 23'!E87</f>
        <v>7369</v>
      </c>
      <c r="F87" s="8">
        <f>+'enero 23'!F87+'febrero 23'!F87+'marzo 23'!F87</f>
        <v>23822</v>
      </c>
      <c r="G87" s="8">
        <f>+'enero 23'!G87+'febrero 23'!G87+'marzo 23'!G87</f>
        <v>8769.8905754776551</v>
      </c>
      <c r="H87" s="8">
        <f>+'enero 23'!H87+'febrero 23'!H87+'marzo 23'!H87</f>
        <v>5076.2059119199521</v>
      </c>
      <c r="I87" s="8">
        <f>+'enero 23'!I87+'febrero 23'!I87+'marzo 23'!I87</f>
        <v>8727.7540965754579</v>
      </c>
      <c r="J87" s="8">
        <f>+'enero 23'!J87+'febrero 23'!J87+'marzo 23'!J87</f>
        <v>897</v>
      </c>
      <c r="K87" s="8">
        <f>+'enero 23'!K87+'febrero 23'!K87+'marzo 23'!K87</f>
        <v>1034</v>
      </c>
      <c r="L87" s="8">
        <f>+'enero 23'!L87+'febrero 23'!L87+'marzo 23'!L87</f>
        <v>7063</v>
      </c>
      <c r="M87" s="8">
        <f>+'enero 23'!M87+'febrero 23'!M87+'marzo 23'!M87</f>
        <v>0</v>
      </c>
      <c r="N87" s="8">
        <f t="shared" si="1"/>
        <v>780384.80358647276</v>
      </c>
    </row>
    <row r="88" spans="1:14" x14ac:dyDescent="0.3">
      <c r="A88" s="9" t="s">
        <v>160</v>
      </c>
      <c r="B88" s="7" t="s">
        <v>161</v>
      </c>
      <c r="C88" s="8">
        <f>+'enero 23'!C88+'febrero 23'!C88+'marzo 23'!C88</f>
        <v>32960207.561324395</v>
      </c>
      <c r="D88" s="8">
        <f>+'enero 23'!D88+'febrero 23'!D88+'marzo 23'!D88</f>
        <v>8422848</v>
      </c>
      <c r="E88" s="8">
        <f>+'enero 23'!E88+'febrero 23'!E88+'marzo 23'!E88</f>
        <v>419278</v>
      </c>
      <c r="F88" s="8">
        <f>+'enero 23'!F88+'febrero 23'!F88+'marzo 23'!F88</f>
        <v>1329365</v>
      </c>
      <c r="G88" s="8">
        <f>+'enero 23'!G88+'febrero 23'!G88+'marzo 23'!G88</f>
        <v>571200.9038853792</v>
      </c>
      <c r="H88" s="8">
        <f>+'enero 23'!H88+'febrero 23'!H88+'marzo 23'!H88</f>
        <v>378402.45970374387</v>
      </c>
      <c r="I88" s="8">
        <f>+'enero 23'!I88+'febrero 23'!I88+'marzo 23'!I88</f>
        <v>677944.15343540185</v>
      </c>
      <c r="J88" s="8">
        <f>+'enero 23'!J88+'febrero 23'!J88+'marzo 23'!J88</f>
        <v>47433</v>
      </c>
      <c r="K88" s="8">
        <f>+'enero 23'!K88+'febrero 23'!K88+'marzo 23'!K88</f>
        <v>88263</v>
      </c>
      <c r="L88" s="8">
        <f>+'enero 23'!L88+'febrero 23'!L88+'marzo 23'!L88</f>
        <v>10429930</v>
      </c>
      <c r="M88" s="8">
        <f>+'enero 23'!M88+'febrero 23'!M88+'marzo 23'!M88</f>
        <v>0</v>
      </c>
      <c r="N88" s="8">
        <f t="shared" si="1"/>
        <v>55324872.07834892</v>
      </c>
    </row>
    <row r="89" spans="1:14" ht="27.6" x14ac:dyDescent="0.3">
      <c r="A89" s="9" t="s">
        <v>162</v>
      </c>
      <c r="B89" s="7" t="s">
        <v>163</v>
      </c>
      <c r="C89" s="8">
        <f>+'enero 23'!C89+'febrero 23'!C89+'marzo 23'!C89</f>
        <v>434584.30721423117</v>
      </c>
      <c r="D89" s="8">
        <f>+'enero 23'!D89+'febrero 23'!D89+'marzo 23'!D89</f>
        <v>247198</v>
      </c>
      <c r="E89" s="8">
        <f>+'enero 23'!E89+'febrero 23'!E89+'marzo 23'!E89</f>
        <v>6840</v>
      </c>
      <c r="F89" s="8">
        <f>+'enero 23'!F89+'febrero 23'!F89+'marzo 23'!F89</f>
        <v>21464</v>
      </c>
      <c r="G89" s="8">
        <f>+'enero 23'!G89+'febrero 23'!G89+'marzo 23'!G89</f>
        <v>10545.307968632051</v>
      </c>
      <c r="H89" s="8">
        <f>+'enero 23'!H89+'febrero 23'!H89+'marzo 23'!H89</f>
        <v>3514.6556331848587</v>
      </c>
      <c r="I89" s="8">
        <f>+'enero 23'!I89+'febrero 23'!I89+'marzo 23'!I89</f>
        <v>7144.2192597763269</v>
      </c>
      <c r="J89" s="8">
        <f>+'enero 23'!J89+'febrero 23'!J89+'marzo 23'!J89</f>
        <v>1098</v>
      </c>
      <c r="K89" s="8">
        <f>+'enero 23'!K89+'febrero 23'!K89+'marzo 23'!K89</f>
        <v>594</v>
      </c>
      <c r="L89" s="8">
        <f>+'enero 23'!L89+'febrero 23'!L89+'marzo 23'!L89</f>
        <v>35107</v>
      </c>
      <c r="M89" s="8">
        <f>+'enero 23'!M89+'febrero 23'!M89+'marzo 23'!M89</f>
        <v>0</v>
      </c>
      <c r="N89" s="8">
        <f t="shared" si="1"/>
        <v>768089.49007582443</v>
      </c>
    </row>
    <row r="90" spans="1:14" ht="27.6" x14ac:dyDescent="0.3">
      <c r="A90" s="9" t="s">
        <v>164</v>
      </c>
      <c r="B90" s="7" t="s">
        <v>165</v>
      </c>
      <c r="C90" s="8">
        <f>+'enero 23'!C90+'febrero 23'!C90+'marzo 23'!C90</f>
        <v>478656.66289281746</v>
      </c>
      <c r="D90" s="8">
        <f>+'enero 23'!D90+'febrero 23'!D90+'marzo 23'!D90</f>
        <v>161724</v>
      </c>
      <c r="E90" s="8">
        <f>+'enero 23'!E90+'febrero 23'!E90+'marzo 23'!E90</f>
        <v>7205</v>
      </c>
      <c r="F90" s="8">
        <f>+'enero 23'!F90+'febrero 23'!F90+'marzo 23'!F90</f>
        <v>22917</v>
      </c>
      <c r="G90" s="8">
        <f>+'enero 23'!G90+'febrero 23'!G90+'marzo 23'!G90</f>
        <v>12402.83409980752</v>
      </c>
      <c r="H90" s="8">
        <f>+'enero 23'!H90+'febrero 23'!H90+'marzo 23'!H90</f>
        <v>3949.125359918422</v>
      </c>
      <c r="I90" s="8">
        <f>+'enero 23'!I90+'febrero 23'!I90+'marzo 23'!I90</f>
        <v>8347.8933493956265</v>
      </c>
      <c r="J90" s="8">
        <f>+'enero 23'!J90+'febrero 23'!J90+'marzo 23'!J90</f>
        <v>1137</v>
      </c>
      <c r="K90" s="8">
        <f>+'enero 23'!K90+'febrero 23'!K90+'marzo 23'!K90</f>
        <v>688</v>
      </c>
      <c r="L90" s="8">
        <f>+'enero 23'!L90+'febrero 23'!L90+'marzo 23'!L90</f>
        <v>12154</v>
      </c>
      <c r="M90" s="8">
        <f>+'enero 23'!M90+'febrero 23'!M90+'marzo 23'!M90</f>
        <v>0</v>
      </c>
      <c r="N90" s="8">
        <f t="shared" si="1"/>
        <v>709181.51570193912</v>
      </c>
    </row>
    <row r="91" spans="1:14" ht="27.6" x14ac:dyDescent="0.3">
      <c r="A91" s="9" t="s">
        <v>166</v>
      </c>
      <c r="B91" s="7" t="s">
        <v>167</v>
      </c>
      <c r="C91" s="8">
        <f>+'enero 23'!C91+'febrero 23'!C91+'marzo 23'!C91</f>
        <v>904953.46358078625</v>
      </c>
      <c r="D91" s="8">
        <f>+'enero 23'!D91+'febrero 23'!D91+'marzo 23'!D91</f>
        <v>285760</v>
      </c>
      <c r="E91" s="8">
        <f>+'enero 23'!E91+'febrero 23'!E91+'marzo 23'!E91</f>
        <v>13398</v>
      </c>
      <c r="F91" s="8">
        <f>+'enero 23'!F91+'febrero 23'!F91+'marzo 23'!F91</f>
        <v>42273</v>
      </c>
      <c r="G91" s="8">
        <f>+'enero 23'!G91+'febrero 23'!G91+'marzo 23'!G91</f>
        <v>27668.175174329459</v>
      </c>
      <c r="H91" s="8">
        <f>+'enero 23'!H91+'febrero 23'!H91+'marzo 23'!H91</f>
        <v>8256.1275025640116</v>
      </c>
      <c r="I91" s="8">
        <f>+'enero 23'!I91+'febrero 23'!I91+'marzo 23'!I91</f>
        <v>18911.17405617141</v>
      </c>
      <c r="J91" s="8">
        <f>+'enero 23'!J91+'febrero 23'!J91+'marzo 23'!J91</f>
        <v>1911</v>
      </c>
      <c r="K91" s="8">
        <f>+'enero 23'!K91+'febrero 23'!K91+'marzo 23'!K91</f>
        <v>1596</v>
      </c>
      <c r="L91" s="8">
        <f>+'enero 23'!L91+'febrero 23'!L91+'marzo 23'!L91</f>
        <v>11629</v>
      </c>
      <c r="M91" s="8">
        <f>+'enero 23'!M91+'febrero 23'!M91+'marzo 23'!M91</f>
        <v>0</v>
      </c>
      <c r="N91" s="8">
        <f t="shared" si="1"/>
        <v>1316355.9403138512</v>
      </c>
    </row>
    <row r="92" spans="1:14" ht="27.6" x14ac:dyDescent="0.3">
      <c r="A92" s="9" t="s">
        <v>168</v>
      </c>
      <c r="B92" s="7" t="s">
        <v>169</v>
      </c>
      <c r="C92" s="8">
        <f>+'enero 23'!C92+'febrero 23'!C92+'marzo 23'!C92</f>
        <v>1958448.9527505715</v>
      </c>
      <c r="D92" s="8">
        <f>+'enero 23'!D92+'febrero 23'!D92+'marzo 23'!D92</f>
        <v>494011</v>
      </c>
      <c r="E92" s="8">
        <f>+'enero 23'!E92+'febrero 23'!E92+'marzo 23'!E92</f>
        <v>26405</v>
      </c>
      <c r="F92" s="8">
        <f>+'enero 23'!F92+'febrero 23'!F92+'marzo 23'!F92</f>
        <v>81930</v>
      </c>
      <c r="G92" s="8">
        <f>+'enero 23'!G92+'febrero 23'!G92+'marzo 23'!G92</f>
        <v>77056.371209449047</v>
      </c>
      <c r="H92" s="8">
        <f>+'enero 23'!H92+'febrero 23'!H92+'marzo 23'!H92</f>
        <v>23636.700059781619</v>
      </c>
      <c r="I92" s="8">
        <f>+'enero 23'!I92+'febrero 23'!I92+'marzo 23'!I92</f>
        <v>58427.371462111645</v>
      </c>
      <c r="J92" s="8">
        <f>+'enero 23'!J92+'febrero 23'!J92+'marzo 23'!J92</f>
        <v>2232</v>
      </c>
      <c r="K92" s="8">
        <f>+'enero 23'!K92+'febrero 23'!K92+'marzo 23'!K92</f>
        <v>5636</v>
      </c>
      <c r="L92" s="8">
        <f>+'enero 23'!L92+'febrero 23'!L92+'marzo 23'!L92</f>
        <v>65534</v>
      </c>
      <c r="M92" s="8">
        <f>+'enero 23'!M92+'febrero 23'!M92+'marzo 23'!M92</f>
        <v>0</v>
      </c>
      <c r="N92" s="8">
        <f t="shared" si="1"/>
        <v>2793317.3954819143</v>
      </c>
    </row>
    <row r="93" spans="1:14" ht="27.6" x14ac:dyDescent="0.3">
      <c r="A93" s="9" t="s">
        <v>170</v>
      </c>
      <c r="B93" s="7" t="s">
        <v>171</v>
      </c>
      <c r="C93" s="8">
        <f>+'enero 23'!C93+'febrero 23'!C93+'marzo 23'!C93</f>
        <v>1235567.7371388592</v>
      </c>
      <c r="D93" s="8">
        <f>+'enero 23'!D93+'febrero 23'!D93+'marzo 23'!D93</f>
        <v>431960</v>
      </c>
      <c r="E93" s="8">
        <f>+'enero 23'!E93+'febrero 23'!E93+'marzo 23'!E93</f>
        <v>16265</v>
      </c>
      <c r="F93" s="8">
        <f>+'enero 23'!F93+'febrero 23'!F93+'marzo 23'!F93</f>
        <v>51587</v>
      </c>
      <c r="G93" s="8">
        <f>+'enero 23'!G93+'febrero 23'!G93+'marzo 23'!G93</f>
        <v>28225.816964963735</v>
      </c>
      <c r="H93" s="8">
        <f>+'enero 23'!H93+'febrero 23'!H93+'marzo 23'!H93</f>
        <v>13953.42806861958</v>
      </c>
      <c r="I93" s="8">
        <f>+'enero 23'!I93+'febrero 23'!I93+'marzo 23'!I93</f>
        <v>27485.045886735748</v>
      </c>
      <c r="J93" s="8">
        <f>+'enero 23'!J93+'febrero 23'!J93+'marzo 23'!J93</f>
        <v>1593</v>
      </c>
      <c r="K93" s="8">
        <f>+'enero 23'!K93+'febrero 23'!K93+'marzo 23'!K93</f>
        <v>3221</v>
      </c>
      <c r="L93" s="8">
        <f>+'enero 23'!L93+'febrero 23'!L93+'marzo 23'!L93</f>
        <v>149315</v>
      </c>
      <c r="M93" s="8">
        <f>+'enero 23'!M93+'febrero 23'!M93+'marzo 23'!M93</f>
        <v>0</v>
      </c>
      <c r="N93" s="8">
        <f t="shared" si="1"/>
        <v>1959173.0280591783</v>
      </c>
    </row>
    <row r="94" spans="1:14" ht="27.6" x14ac:dyDescent="0.3">
      <c r="A94" s="9" t="s">
        <v>172</v>
      </c>
      <c r="B94" s="7" t="s">
        <v>173</v>
      </c>
      <c r="C94" s="8">
        <f>+'enero 23'!C94+'febrero 23'!C94+'marzo 23'!C94</f>
        <v>4207616.1863058638</v>
      </c>
      <c r="D94" s="8">
        <f>+'enero 23'!D94+'febrero 23'!D94+'marzo 23'!D94</f>
        <v>1992917</v>
      </c>
      <c r="E94" s="8">
        <f>+'enero 23'!E94+'febrero 23'!E94+'marzo 23'!E94</f>
        <v>58484</v>
      </c>
      <c r="F94" s="8">
        <f>+'enero 23'!F94+'febrero 23'!F94+'marzo 23'!F94</f>
        <v>183739</v>
      </c>
      <c r="G94" s="8">
        <f>+'enero 23'!G94+'febrero 23'!G94+'marzo 23'!G94</f>
        <v>170482.68037845992</v>
      </c>
      <c r="H94" s="8">
        <f>+'enero 23'!H94+'febrero 23'!H94+'marzo 23'!H94</f>
        <v>44983.929623193711</v>
      </c>
      <c r="I94" s="8">
        <f>+'enero 23'!I94+'febrero 23'!I94+'marzo 23'!I94</f>
        <v>118299.2823819278</v>
      </c>
      <c r="J94" s="8">
        <f>+'enero 23'!J94+'febrero 23'!J94+'marzo 23'!J94</f>
        <v>6735</v>
      </c>
      <c r="K94" s="8">
        <f>+'enero 23'!K94+'febrero 23'!K94+'marzo 23'!K94</f>
        <v>9910</v>
      </c>
      <c r="L94" s="8">
        <f>+'enero 23'!L94+'febrero 23'!L94+'marzo 23'!L94</f>
        <v>0</v>
      </c>
      <c r="M94" s="8">
        <f>+'enero 23'!M94+'febrero 23'!M94+'marzo 23'!M94</f>
        <v>0</v>
      </c>
      <c r="N94" s="8">
        <f t="shared" si="1"/>
        <v>6793167.0786894457</v>
      </c>
    </row>
    <row r="95" spans="1:14" ht="27.6" x14ac:dyDescent="0.3">
      <c r="A95" s="9" t="s">
        <v>174</v>
      </c>
      <c r="B95" s="7" t="s">
        <v>175</v>
      </c>
      <c r="C95" s="8">
        <f>+'enero 23'!C95+'febrero 23'!C95+'marzo 23'!C95</f>
        <v>492655.92324070988</v>
      </c>
      <c r="D95" s="8">
        <f>+'enero 23'!D95+'febrero 23'!D95+'marzo 23'!D95</f>
        <v>178387</v>
      </c>
      <c r="E95" s="8">
        <f>+'enero 23'!E95+'febrero 23'!E95+'marzo 23'!E95</f>
        <v>7340</v>
      </c>
      <c r="F95" s="8">
        <f>+'enero 23'!F95+'febrero 23'!F95+'marzo 23'!F95</f>
        <v>22670</v>
      </c>
      <c r="G95" s="8">
        <f>+'enero 23'!G95+'febrero 23'!G95+'marzo 23'!G95</f>
        <v>6862.4688853447333</v>
      </c>
      <c r="H95" s="8">
        <f>+'enero 23'!H95+'febrero 23'!H95+'marzo 23'!H95</f>
        <v>5050.9263611704237</v>
      </c>
      <c r="I95" s="8">
        <f>+'enero 23'!I95+'febrero 23'!I95+'marzo 23'!I95</f>
        <v>8279.915564891262</v>
      </c>
      <c r="J95" s="8">
        <f>+'enero 23'!J95+'febrero 23'!J95+'marzo 23'!J95</f>
        <v>942</v>
      </c>
      <c r="K95" s="8">
        <f>+'enero 23'!K95+'febrero 23'!K95+'marzo 23'!K95</f>
        <v>1077</v>
      </c>
      <c r="L95" s="8">
        <f>+'enero 23'!L95+'febrero 23'!L95+'marzo 23'!L95</f>
        <v>37939</v>
      </c>
      <c r="M95" s="8">
        <f>+'enero 23'!M95+'febrero 23'!M95+'marzo 23'!M95</f>
        <v>0</v>
      </c>
      <c r="N95" s="8">
        <f t="shared" si="1"/>
        <v>761204.23405211628</v>
      </c>
    </row>
    <row r="96" spans="1:14" ht="27.6" x14ac:dyDescent="0.3">
      <c r="A96" s="9" t="s">
        <v>176</v>
      </c>
      <c r="B96" s="7" t="s">
        <v>177</v>
      </c>
      <c r="C96" s="8">
        <f>+'enero 23'!C96+'febrero 23'!C96+'marzo 23'!C96</f>
        <v>950174.08060734579</v>
      </c>
      <c r="D96" s="8">
        <f>+'enero 23'!D96+'febrero 23'!D96+'marzo 23'!D96</f>
        <v>526471</v>
      </c>
      <c r="E96" s="8">
        <f>+'enero 23'!E96+'febrero 23'!E96+'marzo 23'!E96</f>
        <v>13314</v>
      </c>
      <c r="F96" s="8">
        <f>+'enero 23'!F96+'febrero 23'!F96+'marzo 23'!F96</f>
        <v>41754</v>
      </c>
      <c r="G96" s="8">
        <f>+'enero 23'!G96+'febrero 23'!G96+'marzo 23'!G96</f>
        <v>36660.091998614938</v>
      </c>
      <c r="H96" s="8">
        <f>+'enero 23'!H96+'febrero 23'!H96+'marzo 23'!H96</f>
        <v>10131.635246715101</v>
      </c>
      <c r="I96" s="8">
        <f>+'enero 23'!I96+'febrero 23'!I96+'marzo 23'!I96</f>
        <v>25666.430360060574</v>
      </c>
      <c r="J96" s="8">
        <f>+'enero 23'!J96+'febrero 23'!J96+'marzo 23'!J96</f>
        <v>1524</v>
      </c>
      <c r="K96" s="8">
        <f>+'enero 23'!K96+'febrero 23'!K96+'marzo 23'!K96</f>
        <v>2228</v>
      </c>
      <c r="L96" s="8">
        <f>+'enero 23'!L96+'febrero 23'!L96+'marzo 23'!L96</f>
        <v>0</v>
      </c>
      <c r="M96" s="8">
        <f>+'enero 23'!M96+'febrero 23'!M96+'marzo 23'!M96</f>
        <v>0</v>
      </c>
      <c r="N96" s="8">
        <f t="shared" si="1"/>
        <v>1607923.2382127363</v>
      </c>
    </row>
    <row r="97" spans="1:14" ht="41.4" x14ac:dyDescent="0.3">
      <c r="A97" s="9" t="s">
        <v>178</v>
      </c>
      <c r="B97" s="7" t="s">
        <v>179</v>
      </c>
      <c r="C97" s="8">
        <f>+'enero 23'!C97+'febrero 23'!C97+'marzo 23'!C97</f>
        <v>735338.75599346473</v>
      </c>
      <c r="D97" s="8">
        <f>+'enero 23'!D97+'febrero 23'!D97+'marzo 23'!D97</f>
        <v>309327</v>
      </c>
      <c r="E97" s="8">
        <f>+'enero 23'!E97+'febrero 23'!E97+'marzo 23'!E97</f>
        <v>11288</v>
      </c>
      <c r="F97" s="8">
        <f>+'enero 23'!F97+'febrero 23'!F97+'marzo 23'!F97</f>
        <v>35531</v>
      </c>
      <c r="G97" s="8">
        <f>+'enero 23'!G97+'febrero 23'!G97+'marzo 23'!G97</f>
        <v>19051.729020326951</v>
      </c>
      <c r="H97" s="8">
        <f>+'enero 23'!H97+'febrero 23'!H97+'marzo 23'!H97</f>
        <v>6220.5000291404958</v>
      </c>
      <c r="I97" s="8">
        <f>+'enero 23'!I97+'febrero 23'!I97+'marzo 23'!I97</f>
        <v>13110.84455205793</v>
      </c>
      <c r="J97" s="8">
        <f>+'enero 23'!J97+'febrero 23'!J97+'marzo 23'!J97</f>
        <v>1749</v>
      </c>
      <c r="K97" s="8">
        <f>+'enero 23'!K97+'febrero 23'!K97+'marzo 23'!K97</f>
        <v>1109</v>
      </c>
      <c r="L97" s="8">
        <f>+'enero 23'!L97+'febrero 23'!L97+'marzo 23'!L97</f>
        <v>14786</v>
      </c>
      <c r="M97" s="8">
        <f>+'enero 23'!M97+'febrero 23'!M97+'marzo 23'!M97</f>
        <v>0</v>
      </c>
      <c r="N97" s="8">
        <f t="shared" si="1"/>
        <v>1147511.82959499</v>
      </c>
    </row>
    <row r="98" spans="1:14" ht="27.6" x14ac:dyDescent="0.3">
      <c r="A98" s="9" t="s">
        <v>180</v>
      </c>
      <c r="B98" s="7" t="s">
        <v>181</v>
      </c>
      <c r="C98" s="8">
        <f>+'enero 23'!C98+'febrero 23'!C98+'marzo 23'!C98</f>
        <v>518070.43142246874</v>
      </c>
      <c r="D98" s="8">
        <f>+'enero 23'!D98+'febrero 23'!D98+'marzo 23'!D98</f>
        <v>115242</v>
      </c>
      <c r="E98" s="8">
        <f>+'enero 23'!E98+'febrero 23'!E98+'marzo 23'!E98</f>
        <v>7773</v>
      </c>
      <c r="F98" s="8">
        <f>+'enero 23'!F98+'febrero 23'!F98+'marzo 23'!F98</f>
        <v>24599</v>
      </c>
      <c r="G98" s="8">
        <f>+'enero 23'!G98+'febrero 23'!G98+'marzo 23'!G98</f>
        <v>15430.605560127229</v>
      </c>
      <c r="H98" s="8">
        <f>+'enero 23'!H98+'febrero 23'!H98+'marzo 23'!H98</f>
        <v>4482.6214243986406</v>
      </c>
      <c r="I98" s="8">
        <f>+'enero 23'!I98+'febrero 23'!I98+'marzo 23'!I98</f>
        <v>10151.707336933043</v>
      </c>
      <c r="J98" s="8">
        <f>+'enero 23'!J98+'febrero 23'!J98+'marzo 23'!J98</f>
        <v>1167</v>
      </c>
      <c r="K98" s="8">
        <f>+'enero 23'!K98+'febrero 23'!K98+'marzo 23'!K98</f>
        <v>822</v>
      </c>
      <c r="L98" s="8">
        <f>+'enero 23'!L98+'febrero 23'!L98+'marzo 23'!L98</f>
        <v>0</v>
      </c>
      <c r="M98" s="8">
        <f>+'enero 23'!M98+'febrero 23'!M98+'marzo 23'!M98</f>
        <v>0</v>
      </c>
      <c r="N98" s="8">
        <f t="shared" si="1"/>
        <v>697738.36574392754</v>
      </c>
    </row>
    <row r="99" spans="1:14" ht="27.6" x14ac:dyDescent="0.3">
      <c r="A99" s="9" t="s">
        <v>182</v>
      </c>
      <c r="B99" s="7" t="s">
        <v>183</v>
      </c>
      <c r="C99" s="8">
        <f>+'enero 23'!C99+'febrero 23'!C99+'marzo 23'!C99</f>
        <v>1298449.5178894857</v>
      </c>
      <c r="D99" s="8">
        <f>+'enero 23'!D99+'febrero 23'!D99+'marzo 23'!D99</f>
        <v>402299</v>
      </c>
      <c r="E99" s="8">
        <f>+'enero 23'!E99+'febrero 23'!E99+'marzo 23'!E99</f>
        <v>17720</v>
      </c>
      <c r="F99" s="8">
        <f>+'enero 23'!F99+'febrero 23'!F99+'marzo 23'!F99</f>
        <v>57347</v>
      </c>
      <c r="G99" s="8">
        <f>+'enero 23'!G99+'febrero 23'!G99+'marzo 23'!G99</f>
        <v>41194.178141070202</v>
      </c>
      <c r="H99" s="8">
        <f>+'enero 23'!H99+'febrero 23'!H99+'marzo 23'!H99</f>
        <v>12182.922262430211</v>
      </c>
      <c r="I99" s="8">
        <f>+'enero 23'!I99+'febrero 23'!I99+'marzo 23'!I99</f>
        <v>28613.23737876278</v>
      </c>
      <c r="J99" s="8">
        <f>+'enero 23'!J99+'febrero 23'!J99+'marzo 23'!J99</f>
        <v>2391</v>
      </c>
      <c r="K99" s="8">
        <f>+'enero 23'!K99+'febrero 23'!K99+'marzo 23'!K99</f>
        <v>2445</v>
      </c>
      <c r="L99" s="8">
        <f>+'enero 23'!L99+'febrero 23'!L99+'marzo 23'!L99</f>
        <v>0</v>
      </c>
      <c r="M99" s="8">
        <f>+'enero 23'!M99+'febrero 23'!M99+'marzo 23'!M99</f>
        <v>0</v>
      </c>
      <c r="N99" s="8">
        <f t="shared" si="1"/>
        <v>1862641.855671749</v>
      </c>
    </row>
    <row r="100" spans="1:14" ht="27.6" x14ac:dyDescent="0.3">
      <c r="A100" s="9" t="s">
        <v>184</v>
      </c>
      <c r="B100" s="7" t="s">
        <v>185</v>
      </c>
      <c r="C100" s="8">
        <f>+'enero 23'!C100+'febrero 23'!C100+'marzo 23'!C100</f>
        <v>1591210.0498810862</v>
      </c>
      <c r="D100" s="8">
        <f>+'enero 23'!D100+'febrero 23'!D100+'marzo 23'!D100</f>
        <v>794747</v>
      </c>
      <c r="E100" s="8">
        <f>+'enero 23'!E100+'febrero 23'!E100+'marzo 23'!E100</f>
        <v>22955</v>
      </c>
      <c r="F100" s="8">
        <f>+'enero 23'!F100+'febrero 23'!F100+'marzo 23'!F100</f>
        <v>69224</v>
      </c>
      <c r="G100" s="8">
        <f>+'enero 23'!G100+'febrero 23'!G100+'marzo 23'!G100</f>
        <v>42774.043270564158</v>
      </c>
      <c r="H100" s="8">
        <f>+'enero 23'!H100+'febrero 23'!H100+'marzo 23'!H100</f>
        <v>19192.978603100873</v>
      </c>
      <c r="I100" s="8">
        <f>+'enero 23'!I100+'febrero 23'!I100+'marzo 23'!I100</f>
        <v>39796.107586564787</v>
      </c>
      <c r="J100" s="8">
        <f>+'enero 23'!J100+'febrero 23'!J100+'marzo 23'!J100</f>
        <v>2517</v>
      </c>
      <c r="K100" s="8">
        <f>+'enero 23'!K100+'febrero 23'!K100+'marzo 23'!K100</f>
        <v>4547</v>
      </c>
      <c r="L100" s="8">
        <f>+'enero 23'!L100+'febrero 23'!L100+'marzo 23'!L100</f>
        <v>175865</v>
      </c>
      <c r="M100" s="8">
        <f>+'enero 23'!M100+'febrero 23'!M100+'marzo 23'!M100</f>
        <v>0</v>
      </c>
      <c r="N100" s="8">
        <f t="shared" si="1"/>
        <v>2762828.1793413162</v>
      </c>
    </row>
    <row r="101" spans="1:14" ht="27.6" x14ac:dyDescent="0.3">
      <c r="A101" s="9" t="s">
        <v>186</v>
      </c>
      <c r="B101" s="7" t="s">
        <v>187</v>
      </c>
      <c r="C101" s="8">
        <f>+'enero 23'!C101+'febrero 23'!C101+'marzo 23'!C101</f>
        <v>518950.54379013588</v>
      </c>
      <c r="D101" s="8">
        <f>+'enero 23'!D101+'febrero 23'!D101+'marzo 23'!D101</f>
        <v>211965</v>
      </c>
      <c r="E101" s="8">
        <f>+'enero 23'!E101+'febrero 23'!E101+'marzo 23'!E101</f>
        <v>7830</v>
      </c>
      <c r="F101" s="8">
        <f>+'enero 23'!F101+'febrero 23'!F101+'marzo 23'!F101</f>
        <v>24599</v>
      </c>
      <c r="G101" s="8">
        <f>+'enero 23'!G101+'febrero 23'!G101+'marzo 23'!G101</f>
        <v>11878.300786223655</v>
      </c>
      <c r="H101" s="8">
        <f>+'enero 23'!H101+'febrero 23'!H101+'marzo 23'!H101</f>
        <v>4597.2343741465093</v>
      </c>
      <c r="I101" s="8">
        <f>+'enero 23'!I101+'febrero 23'!I101+'marzo 23'!I101</f>
        <v>9023.2559597959516</v>
      </c>
      <c r="J101" s="8">
        <f>+'enero 23'!J101+'febrero 23'!J101+'marzo 23'!J101</f>
        <v>1206</v>
      </c>
      <c r="K101" s="8">
        <f>+'enero 23'!K101+'febrero 23'!K101+'marzo 23'!K101</f>
        <v>863</v>
      </c>
      <c r="L101" s="8">
        <f>+'enero 23'!L101+'febrero 23'!L101+'marzo 23'!L101</f>
        <v>0</v>
      </c>
      <c r="M101" s="8">
        <f>+'enero 23'!M101+'febrero 23'!M101+'marzo 23'!M101</f>
        <v>0</v>
      </c>
      <c r="N101" s="8">
        <f t="shared" si="1"/>
        <v>790912.33491030196</v>
      </c>
    </row>
    <row r="102" spans="1:14" ht="27.6" x14ac:dyDescent="0.3">
      <c r="A102" s="9" t="s">
        <v>188</v>
      </c>
      <c r="B102" s="7" t="s">
        <v>189</v>
      </c>
      <c r="C102" s="8">
        <f>+'enero 23'!C102+'febrero 23'!C102+'marzo 23'!C102</f>
        <v>237881.82484069924</v>
      </c>
      <c r="D102" s="8">
        <f>+'enero 23'!D102+'febrero 23'!D102+'marzo 23'!D102</f>
        <v>98017</v>
      </c>
      <c r="E102" s="8">
        <f>+'enero 23'!E102+'febrero 23'!E102+'marzo 23'!E102</f>
        <v>3715</v>
      </c>
      <c r="F102" s="8">
        <f>+'enero 23'!F102+'febrero 23'!F102+'marzo 23'!F102</f>
        <v>11889</v>
      </c>
      <c r="G102" s="8">
        <f>+'enero 23'!G102+'febrero 23'!G102+'marzo 23'!G102</f>
        <v>3469.3897650163444</v>
      </c>
      <c r="H102" s="8">
        <f>+'enero 23'!H102+'febrero 23'!H102+'marzo 23'!H102</f>
        <v>1648.8730957518119</v>
      </c>
      <c r="I102" s="8">
        <f>+'enero 23'!I102+'febrero 23'!I102+'marzo 23'!I102</f>
        <v>2489.8973401332332</v>
      </c>
      <c r="J102" s="8">
        <f>+'enero 23'!J102+'febrero 23'!J102+'marzo 23'!J102</f>
        <v>672</v>
      </c>
      <c r="K102" s="8">
        <f>+'enero 23'!K102+'febrero 23'!K102+'marzo 23'!K102</f>
        <v>225</v>
      </c>
      <c r="L102" s="8">
        <f>+'enero 23'!L102+'febrero 23'!L102+'marzo 23'!L102</f>
        <v>2590</v>
      </c>
      <c r="M102" s="8">
        <f>+'enero 23'!M102+'febrero 23'!M102+'marzo 23'!M102</f>
        <v>0</v>
      </c>
      <c r="N102" s="8">
        <f t="shared" si="1"/>
        <v>362597.98504160054</v>
      </c>
    </row>
    <row r="103" spans="1:14" ht="27.6" x14ac:dyDescent="0.3">
      <c r="A103" s="9" t="s">
        <v>190</v>
      </c>
      <c r="B103" s="7" t="s">
        <v>191</v>
      </c>
      <c r="C103" s="8">
        <f>+'enero 23'!C103+'febrero 23'!C103+'marzo 23'!C103</f>
        <v>496600.6366361985</v>
      </c>
      <c r="D103" s="8">
        <f>+'enero 23'!D103+'febrero 23'!D103+'marzo 23'!D103</f>
        <v>141075</v>
      </c>
      <c r="E103" s="8">
        <f>+'enero 23'!E103+'febrero 23'!E103+'marzo 23'!E103</f>
        <v>7495</v>
      </c>
      <c r="F103" s="8">
        <f>+'enero 23'!F103+'febrero 23'!F103+'marzo 23'!F103</f>
        <v>23920</v>
      </c>
      <c r="G103" s="8">
        <f>+'enero 23'!G103+'febrero 23'!G103+'marzo 23'!G103</f>
        <v>12334.160823425187</v>
      </c>
      <c r="H103" s="8">
        <f>+'enero 23'!H103+'febrero 23'!H103+'marzo 23'!H103</f>
        <v>3949.1115342122116</v>
      </c>
      <c r="I103" s="8">
        <f>+'enero 23'!I103+'febrero 23'!I103+'marzo 23'!I103</f>
        <v>8138.4823243825258</v>
      </c>
      <c r="J103" s="8">
        <f>+'enero 23'!J103+'febrero 23'!J103+'marzo 23'!J103</f>
        <v>1224</v>
      </c>
      <c r="K103" s="8">
        <f>+'enero 23'!K103+'febrero 23'!K103+'marzo 23'!K103</f>
        <v>659</v>
      </c>
      <c r="L103" s="8">
        <f>+'enero 23'!L103+'febrero 23'!L103+'marzo 23'!L103</f>
        <v>0</v>
      </c>
      <c r="M103" s="8">
        <f>+'enero 23'!M103+'febrero 23'!M103+'marzo 23'!M103</f>
        <v>0</v>
      </c>
      <c r="N103" s="8">
        <f t="shared" si="1"/>
        <v>695395.39131821843</v>
      </c>
    </row>
    <row r="104" spans="1:14" ht="27.6" x14ac:dyDescent="0.3">
      <c r="A104" s="9" t="s">
        <v>192</v>
      </c>
      <c r="B104" s="7" t="s">
        <v>193</v>
      </c>
      <c r="C104" s="8">
        <f>+'enero 23'!C104+'febrero 23'!C104+'marzo 23'!C104</f>
        <v>982070.10954396427</v>
      </c>
      <c r="D104" s="8">
        <f>+'enero 23'!D104+'febrero 23'!D104+'marzo 23'!D104</f>
        <v>399323</v>
      </c>
      <c r="E104" s="8">
        <f>+'enero 23'!E104+'febrero 23'!E104+'marzo 23'!E104</f>
        <v>14517</v>
      </c>
      <c r="F104" s="8">
        <f>+'enero 23'!F104+'febrero 23'!F104+'marzo 23'!F104</f>
        <v>45808</v>
      </c>
      <c r="G104" s="8">
        <f>+'enero 23'!G104+'febrero 23'!G104+'marzo 23'!G104</f>
        <v>30004.281999893639</v>
      </c>
      <c r="H104" s="8">
        <f>+'enero 23'!H104+'febrero 23'!H104+'marzo 23'!H104</f>
        <v>9005.253663502288</v>
      </c>
      <c r="I104" s="8">
        <f>+'enero 23'!I104+'febrero 23'!I104+'marzo 23'!I104</f>
        <v>20722.043493676723</v>
      </c>
      <c r="J104" s="8">
        <f>+'enero 23'!J104+'febrero 23'!J104+'marzo 23'!J104</f>
        <v>2055</v>
      </c>
      <c r="K104" s="8">
        <f>+'enero 23'!K104+'febrero 23'!K104+'marzo 23'!K104</f>
        <v>1748</v>
      </c>
      <c r="L104" s="8">
        <f>+'enero 23'!L104+'febrero 23'!L104+'marzo 23'!L104</f>
        <v>27207</v>
      </c>
      <c r="M104" s="8">
        <f>+'enero 23'!M104+'febrero 23'!M104+'marzo 23'!M104</f>
        <v>0</v>
      </c>
      <c r="N104" s="8">
        <f t="shared" si="1"/>
        <v>1532459.6887010371</v>
      </c>
    </row>
    <row r="105" spans="1:14" ht="27.6" x14ac:dyDescent="0.3">
      <c r="A105" s="9" t="s">
        <v>194</v>
      </c>
      <c r="B105" s="7" t="s">
        <v>195</v>
      </c>
      <c r="C105" s="8">
        <f>+'enero 23'!C105+'febrero 23'!C105+'marzo 23'!C105</f>
        <v>364863.62681255722</v>
      </c>
      <c r="D105" s="8">
        <f>+'enero 23'!D105+'febrero 23'!D105+'marzo 23'!D105</f>
        <v>120154</v>
      </c>
      <c r="E105" s="8">
        <f>+'enero 23'!E105+'febrero 23'!E105+'marzo 23'!E105</f>
        <v>4886</v>
      </c>
      <c r="F105" s="8">
        <f>+'enero 23'!F105+'febrero 23'!F105+'marzo 23'!F105</f>
        <v>16149</v>
      </c>
      <c r="G105" s="8">
        <f>+'enero 23'!G105+'febrero 23'!G105+'marzo 23'!G105</f>
        <v>5086.8599041381176</v>
      </c>
      <c r="H105" s="8">
        <f>+'enero 23'!H105+'febrero 23'!H105+'marzo 23'!H105</f>
        <v>3204.7797904918552</v>
      </c>
      <c r="I105" s="8">
        <f>+'enero 23'!I105+'febrero 23'!I105+'marzo 23'!I105</f>
        <v>5140.9493605952648</v>
      </c>
      <c r="J105" s="8">
        <f>+'enero 23'!J105+'febrero 23'!J105+'marzo 23'!J105</f>
        <v>639</v>
      </c>
      <c r="K105" s="8">
        <f>+'enero 23'!K105+'febrero 23'!K105+'marzo 23'!K105</f>
        <v>614</v>
      </c>
      <c r="L105" s="8">
        <f>+'enero 23'!L105+'febrero 23'!L105+'marzo 23'!L105</f>
        <v>4433</v>
      </c>
      <c r="M105" s="8">
        <f>+'enero 23'!M105+'febrero 23'!M105+'marzo 23'!M105</f>
        <v>0</v>
      </c>
      <c r="N105" s="8">
        <f t="shared" si="1"/>
        <v>525171.21586778248</v>
      </c>
    </row>
    <row r="106" spans="1:14" ht="27.6" x14ac:dyDescent="0.3">
      <c r="A106" s="9" t="s">
        <v>196</v>
      </c>
      <c r="B106" s="7" t="s">
        <v>197</v>
      </c>
      <c r="C106" s="8">
        <f>+'enero 23'!C106+'febrero 23'!C106+'marzo 23'!C106</f>
        <v>473448.21227990295</v>
      </c>
      <c r="D106" s="8">
        <f>+'enero 23'!D106+'febrero 23'!D106+'marzo 23'!D106</f>
        <v>195617</v>
      </c>
      <c r="E106" s="8">
        <f>+'enero 23'!E106+'febrero 23'!E106+'marzo 23'!E106</f>
        <v>7159</v>
      </c>
      <c r="F106" s="8">
        <f>+'enero 23'!F106+'febrero 23'!F106+'marzo 23'!F106</f>
        <v>22585</v>
      </c>
      <c r="G106" s="8">
        <f>+'enero 23'!G106+'febrero 23'!G106+'marzo 23'!G106</f>
        <v>11797.379481320819</v>
      </c>
      <c r="H106" s="8">
        <f>+'enero 23'!H106+'febrero 23'!H106+'marzo 23'!H106</f>
        <v>4096.0092644581982</v>
      </c>
      <c r="I106" s="8">
        <f>+'enero 23'!I106+'febrero 23'!I106+'marzo 23'!I106</f>
        <v>8423.9807485380334</v>
      </c>
      <c r="J106" s="8">
        <f>+'enero 23'!J106+'febrero 23'!J106+'marzo 23'!J106</f>
        <v>1089</v>
      </c>
      <c r="K106" s="8">
        <f>+'enero 23'!K106+'febrero 23'!K106+'marzo 23'!K106</f>
        <v>750</v>
      </c>
      <c r="L106" s="8">
        <f>+'enero 23'!L106+'febrero 23'!L106+'marzo 23'!L106</f>
        <v>5854</v>
      </c>
      <c r="M106" s="8">
        <f>+'enero 23'!M106+'febrero 23'!M106+'marzo 23'!M106</f>
        <v>0</v>
      </c>
      <c r="N106" s="8">
        <f t="shared" si="1"/>
        <v>730819.5817742201</v>
      </c>
    </row>
    <row r="107" spans="1:14" ht="27.6" x14ac:dyDescent="0.3">
      <c r="A107" s="9" t="s">
        <v>198</v>
      </c>
      <c r="B107" s="7" t="s">
        <v>199</v>
      </c>
      <c r="C107" s="8">
        <f>+'enero 23'!C107+'febrero 23'!C107+'marzo 23'!C107</f>
        <v>924840.00384359295</v>
      </c>
      <c r="D107" s="8">
        <f>+'enero 23'!D107+'febrero 23'!D107+'marzo 23'!D107</f>
        <v>157737</v>
      </c>
      <c r="E107" s="8">
        <f>+'enero 23'!E107+'febrero 23'!E107+'marzo 23'!E107</f>
        <v>13809</v>
      </c>
      <c r="F107" s="8">
        <f>+'enero 23'!F107+'febrero 23'!F107+'marzo 23'!F107</f>
        <v>43623</v>
      </c>
      <c r="G107" s="8">
        <f>+'enero 23'!G107+'febrero 23'!G107+'marzo 23'!G107</f>
        <v>27980.889164372951</v>
      </c>
      <c r="H107" s="8">
        <f>+'enero 23'!H107+'febrero 23'!H107+'marzo 23'!H107</f>
        <v>8114.4880842845232</v>
      </c>
      <c r="I107" s="8">
        <f>+'enero 23'!I107+'febrero 23'!I107+'marzo 23'!I107</f>
        <v>18623.512242904188</v>
      </c>
      <c r="J107" s="8">
        <f>+'enero 23'!J107+'febrero 23'!J107+'marzo 23'!J107</f>
        <v>2112</v>
      </c>
      <c r="K107" s="8">
        <f>+'enero 23'!K107+'febrero 23'!K107+'marzo 23'!K107</f>
        <v>1508</v>
      </c>
      <c r="L107" s="8">
        <f>+'enero 23'!L107+'febrero 23'!L107+'marzo 23'!L107</f>
        <v>0</v>
      </c>
      <c r="M107" s="8">
        <f>+'enero 23'!M107+'febrero 23'!M107+'marzo 23'!M107</f>
        <v>0</v>
      </c>
      <c r="N107" s="8">
        <f t="shared" si="1"/>
        <v>1198347.8933351547</v>
      </c>
    </row>
    <row r="108" spans="1:14" ht="27.6" x14ac:dyDescent="0.3">
      <c r="A108" s="9" t="s">
        <v>200</v>
      </c>
      <c r="B108" s="7" t="s">
        <v>201</v>
      </c>
      <c r="C108" s="8">
        <f>+'enero 23'!C108+'febrero 23'!C108+'marzo 23'!C108</f>
        <v>345528.53774809872</v>
      </c>
      <c r="D108" s="8">
        <f>+'enero 23'!D108+'febrero 23'!D108+'marzo 23'!D108</f>
        <v>178878</v>
      </c>
      <c r="E108" s="8">
        <f>+'enero 23'!E108+'febrero 23'!E108+'marzo 23'!E108</f>
        <v>6040</v>
      </c>
      <c r="F108" s="8">
        <f>+'enero 23'!F108+'febrero 23'!F108+'marzo 23'!F108</f>
        <v>18947</v>
      </c>
      <c r="G108" s="8">
        <f>+'enero 23'!G108+'febrero 23'!G108+'marzo 23'!G108</f>
        <v>2502.7713550007015</v>
      </c>
      <c r="H108" s="8">
        <f>+'enero 23'!H108+'febrero 23'!H108+'marzo 23'!H108</f>
        <v>1945.6624157450103</v>
      </c>
      <c r="I108" s="8">
        <f>+'enero 23'!I108+'febrero 23'!I108+'marzo 23'!I108</f>
        <v>1739.3440699381467</v>
      </c>
      <c r="J108" s="8">
        <f>+'enero 23'!J108+'febrero 23'!J108+'marzo 23'!J108</f>
        <v>1173</v>
      </c>
      <c r="K108" s="8">
        <f>+'enero 23'!K108+'febrero 23'!K108+'marzo 23'!K108</f>
        <v>148</v>
      </c>
      <c r="L108" s="8">
        <f>+'enero 23'!L108+'febrero 23'!L108+'marzo 23'!L108</f>
        <v>0</v>
      </c>
      <c r="M108" s="8">
        <f>+'enero 23'!M108+'febrero 23'!M108+'marzo 23'!M108</f>
        <v>0</v>
      </c>
      <c r="N108" s="8">
        <f t="shared" si="1"/>
        <v>556902.31558878254</v>
      </c>
    </row>
    <row r="109" spans="1:14" ht="27.6" x14ac:dyDescent="0.3">
      <c r="A109" s="9" t="s">
        <v>202</v>
      </c>
      <c r="B109" s="7" t="s">
        <v>203</v>
      </c>
      <c r="C109" s="8">
        <f>+'enero 23'!C109+'febrero 23'!C109+'marzo 23'!C109</f>
        <v>302577.69796093239</v>
      </c>
      <c r="D109" s="8">
        <f>+'enero 23'!D109+'febrero 23'!D109+'marzo 23'!D109</f>
        <v>149490</v>
      </c>
      <c r="E109" s="8">
        <f>+'enero 23'!E109+'febrero 23'!E109+'marzo 23'!E109</f>
        <v>5232</v>
      </c>
      <c r="F109" s="8">
        <f>+'enero 23'!F109+'febrero 23'!F109+'marzo 23'!F109</f>
        <v>16439</v>
      </c>
      <c r="G109" s="8">
        <f>+'enero 23'!G109+'febrero 23'!G109+'marzo 23'!G109</f>
        <v>2594.9806092396975</v>
      </c>
      <c r="H109" s="8">
        <f>+'enero 23'!H109+'febrero 23'!H109+'marzo 23'!H109</f>
        <v>1757.3619440594662</v>
      </c>
      <c r="I109" s="8">
        <f>+'enero 23'!I109+'febrero 23'!I109+'marzo 23'!I109</f>
        <v>1783.6431313368957</v>
      </c>
      <c r="J109" s="8">
        <f>+'enero 23'!J109+'febrero 23'!J109+'marzo 23'!J109</f>
        <v>999</v>
      </c>
      <c r="K109" s="8">
        <f>+'enero 23'!K109+'febrero 23'!K109+'marzo 23'!K109</f>
        <v>150</v>
      </c>
      <c r="L109" s="8">
        <f>+'enero 23'!L109+'febrero 23'!L109+'marzo 23'!L109</f>
        <v>8590</v>
      </c>
      <c r="M109" s="8">
        <f>+'enero 23'!M109+'febrero 23'!M109+'marzo 23'!M109</f>
        <v>0</v>
      </c>
      <c r="N109" s="8">
        <f t="shared" si="1"/>
        <v>489613.6836455685</v>
      </c>
    </row>
    <row r="110" spans="1:14" ht="27.6" x14ac:dyDescent="0.3">
      <c r="A110" s="9" t="s">
        <v>204</v>
      </c>
      <c r="B110" s="7" t="s">
        <v>205</v>
      </c>
      <c r="C110" s="8">
        <f>+'enero 23'!C110+'febrero 23'!C110+'marzo 23'!C110</f>
        <v>360733.02710257174</v>
      </c>
      <c r="D110" s="8">
        <f>+'enero 23'!D110+'febrero 23'!D110+'marzo 23'!D110</f>
        <v>181613</v>
      </c>
      <c r="E110" s="8">
        <f>+'enero 23'!E110+'febrero 23'!E110+'marzo 23'!E110</f>
        <v>6026</v>
      </c>
      <c r="F110" s="8">
        <f>+'enero 23'!F110+'febrero 23'!F110+'marzo 23'!F110</f>
        <v>18946</v>
      </c>
      <c r="G110" s="8">
        <f>+'enero 23'!G110+'febrero 23'!G110+'marzo 23'!G110</f>
        <v>4931.8998805075962</v>
      </c>
      <c r="H110" s="8">
        <f>+'enero 23'!H110+'febrero 23'!H110+'marzo 23'!H110</f>
        <v>2380.8173781102951</v>
      </c>
      <c r="I110" s="8">
        <f>+'enero 23'!I110+'febrero 23'!I110+'marzo 23'!I110</f>
        <v>3409.8103594114546</v>
      </c>
      <c r="J110" s="8">
        <f>+'enero 23'!J110+'febrero 23'!J110+'marzo 23'!J110</f>
        <v>1083</v>
      </c>
      <c r="K110" s="8">
        <f>+'enero 23'!K110+'febrero 23'!K110+'marzo 23'!K110</f>
        <v>289</v>
      </c>
      <c r="L110" s="8">
        <f>+'enero 23'!L110+'febrero 23'!L110+'marzo 23'!L110</f>
        <v>5011</v>
      </c>
      <c r="M110" s="8">
        <f>+'enero 23'!M110+'febrero 23'!M110+'marzo 23'!M110</f>
        <v>0</v>
      </c>
      <c r="N110" s="8">
        <f t="shared" si="1"/>
        <v>584423.55472060095</v>
      </c>
    </row>
    <row r="111" spans="1:14" ht="27.6" x14ac:dyDescent="0.3">
      <c r="A111" s="9" t="s">
        <v>206</v>
      </c>
      <c r="B111" s="7" t="s">
        <v>207</v>
      </c>
      <c r="C111" s="8">
        <f>+'enero 23'!C111+'febrero 23'!C111+'marzo 23'!C111</f>
        <v>1018729.1244284321</v>
      </c>
      <c r="D111" s="8">
        <f>+'enero 23'!D111+'febrero 23'!D111+'marzo 23'!D111</f>
        <v>520286</v>
      </c>
      <c r="E111" s="8">
        <f>+'enero 23'!E111+'febrero 23'!E111+'marzo 23'!E111</f>
        <v>14197</v>
      </c>
      <c r="F111" s="8">
        <f>+'enero 23'!F111+'febrero 23'!F111+'marzo 23'!F111</f>
        <v>44373</v>
      </c>
      <c r="G111" s="8">
        <f>+'enero 23'!G111+'febrero 23'!G111+'marzo 23'!G111</f>
        <v>35593.026652287044</v>
      </c>
      <c r="H111" s="8">
        <f>+'enero 23'!H111+'febrero 23'!H111+'marzo 23'!H111</f>
        <v>11123.36867662186</v>
      </c>
      <c r="I111" s="8">
        <f>+'enero 23'!I111+'febrero 23'!I111+'marzo 23'!I111</f>
        <v>26550.663015728649</v>
      </c>
      <c r="J111" s="8">
        <f>+'enero 23'!J111+'febrero 23'!J111+'marzo 23'!J111</f>
        <v>1590</v>
      </c>
      <c r="K111" s="8">
        <f>+'enero 23'!K111+'febrero 23'!K111+'marzo 23'!K111</f>
        <v>2489</v>
      </c>
      <c r="L111" s="8">
        <f>+'enero 23'!L111+'febrero 23'!L111+'marzo 23'!L111</f>
        <v>0</v>
      </c>
      <c r="M111" s="8">
        <f>+'enero 23'!M111+'febrero 23'!M111+'marzo 23'!M111</f>
        <v>0</v>
      </c>
      <c r="N111" s="8">
        <f t="shared" si="1"/>
        <v>1674931.1827730695</v>
      </c>
    </row>
    <row r="112" spans="1:14" ht="41.4" x14ac:dyDescent="0.3">
      <c r="A112" s="9" t="s">
        <v>208</v>
      </c>
      <c r="B112" s="7" t="s">
        <v>209</v>
      </c>
      <c r="C112" s="8">
        <f>+'enero 23'!C112+'febrero 23'!C112+'marzo 23'!C112</f>
        <v>2144265.9759877399</v>
      </c>
      <c r="D112" s="8">
        <f>+'enero 23'!D112+'febrero 23'!D112+'marzo 23'!D112</f>
        <v>735563</v>
      </c>
      <c r="E112" s="8">
        <f>+'enero 23'!E112+'febrero 23'!E112+'marzo 23'!E112</f>
        <v>31719</v>
      </c>
      <c r="F112" s="8">
        <f>+'enero 23'!F112+'febrero 23'!F112+'marzo 23'!F112</f>
        <v>94937</v>
      </c>
      <c r="G112" s="8">
        <f>+'enero 23'!G112+'febrero 23'!G112+'marzo 23'!G112</f>
        <v>40024.91112802815</v>
      </c>
      <c r="H112" s="8">
        <f>+'enero 23'!H112+'febrero 23'!H112+'marzo 23'!H112</f>
        <v>25388.213331818137</v>
      </c>
      <c r="I112" s="8">
        <f>+'enero 23'!I112+'febrero 23'!I112+'marzo 23'!I112</f>
        <v>46579.545692453954</v>
      </c>
      <c r="J112" s="8">
        <f>+'enero 23'!J112+'febrero 23'!J112+'marzo 23'!J112</f>
        <v>3966</v>
      </c>
      <c r="K112" s="8">
        <f>+'enero 23'!K112+'febrero 23'!K112+'marzo 23'!K112</f>
        <v>5939</v>
      </c>
      <c r="L112" s="8">
        <f>+'enero 23'!L112+'febrero 23'!L112+'marzo 23'!L112</f>
        <v>0</v>
      </c>
      <c r="M112" s="8">
        <f>+'enero 23'!M112+'febrero 23'!M112+'marzo 23'!M112</f>
        <v>0</v>
      </c>
      <c r="N112" s="8">
        <f t="shared" si="1"/>
        <v>3128382.6461400404</v>
      </c>
    </row>
    <row r="113" spans="1:14" ht="27.6" x14ac:dyDescent="0.3">
      <c r="A113" s="9" t="s">
        <v>210</v>
      </c>
      <c r="B113" s="7" t="s">
        <v>211</v>
      </c>
      <c r="C113" s="8">
        <f>+'enero 23'!C113+'febrero 23'!C113+'marzo 23'!C113</f>
        <v>1001578.1591953164</v>
      </c>
      <c r="D113" s="8">
        <f>+'enero 23'!D113+'febrero 23'!D113+'marzo 23'!D113</f>
        <v>383360</v>
      </c>
      <c r="E113" s="8">
        <f>+'enero 23'!E113+'febrero 23'!E113+'marzo 23'!E113</f>
        <v>13541</v>
      </c>
      <c r="F113" s="8">
        <f>+'enero 23'!F113+'febrero 23'!F113+'marzo 23'!F113</f>
        <v>43742</v>
      </c>
      <c r="G113" s="8">
        <f>+'enero 23'!G113+'febrero 23'!G113+'marzo 23'!G113</f>
        <v>17975.526378049803</v>
      </c>
      <c r="H113" s="8">
        <f>+'enero 23'!H113+'febrero 23'!H113+'marzo 23'!H113</f>
        <v>9455.7169707019457</v>
      </c>
      <c r="I113" s="8">
        <f>+'enero 23'!I113+'febrero 23'!I113+'marzo 23'!I113</f>
        <v>16920.447149359581</v>
      </c>
      <c r="J113" s="8">
        <f>+'enero 23'!J113+'febrero 23'!J113+'marzo 23'!J113</f>
        <v>2013</v>
      </c>
      <c r="K113" s="8">
        <f>+'enero 23'!K113+'febrero 23'!K113+'marzo 23'!K113</f>
        <v>1916</v>
      </c>
      <c r="L113" s="8">
        <f>+'enero 23'!L113+'febrero 23'!L113+'marzo 23'!L113</f>
        <v>23054</v>
      </c>
      <c r="M113" s="8">
        <f>+'enero 23'!M113+'febrero 23'!M113+'marzo 23'!M113</f>
        <v>0</v>
      </c>
      <c r="N113" s="8">
        <f t="shared" si="1"/>
        <v>1513555.8496934278</v>
      </c>
    </row>
    <row r="114" spans="1:14" ht="27.6" x14ac:dyDescent="0.3">
      <c r="A114" s="9" t="s">
        <v>212</v>
      </c>
      <c r="B114" s="7" t="s">
        <v>213</v>
      </c>
      <c r="C114" s="8">
        <f>+'enero 23'!C114+'febrero 23'!C114+'marzo 23'!C114</f>
        <v>1346750.4600409197</v>
      </c>
      <c r="D114" s="8">
        <f>+'enero 23'!D114+'febrero 23'!D114+'marzo 23'!D114</f>
        <v>183837</v>
      </c>
      <c r="E114" s="8">
        <f>+'enero 23'!E114+'febrero 23'!E114+'marzo 23'!E114</f>
        <v>19425</v>
      </c>
      <c r="F114" s="8">
        <f>+'enero 23'!F114+'febrero 23'!F114+'marzo 23'!F114</f>
        <v>61187</v>
      </c>
      <c r="G114" s="8">
        <f>+'enero 23'!G114+'febrero 23'!G114+'marzo 23'!G114</f>
        <v>51231.647938054928</v>
      </c>
      <c r="H114" s="8">
        <f>+'enero 23'!H114+'febrero 23'!H114+'marzo 23'!H114</f>
        <v>13156.674406624927</v>
      </c>
      <c r="I114" s="8">
        <f>+'enero 23'!I114+'febrero 23'!I114+'marzo 23'!I114</f>
        <v>33601.322497728295</v>
      </c>
      <c r="J114" s="8">
        <f>+'enero 23'!J114+'febrero 23'!J114+'marzo 23'!J114</f>
        <v>2568</v>
      </c>
      <c r="K114" s="8">
        <f>+'enero 23'!K114+'febrero 23'!K114+'marzo 23'!K114</f>
        <v>2701</v>
      </c>
      <c r="L114" s="8">
        <f>+'enero 23'!L114+'febrero 23'!L114+'marzo 23'!L114</f>
        <v>0</v>
      </c>
      <c r="M114" s="8">
        <f>+'enero 23'!M114+'febrero 23'!M114+'marzo 23'!M114</f>
        <v>0</v>
      </c>
      <c r="N114" s="8">
        <f t="shared" si="1"/>
        <v>1714458.1048833278</v>
      </c>
    </row>
    <row r="115" spans="1:14" ht="27.6" x14ac:dyDescent="0.3">
      <c r="A115" s="9" t="s">
        <v>214</v>
      </c>
      <c r="B115" s="7" t="s">
        <v>215</v>
      </c>
      <c r="C115" s="8">
        <f>+'enero 23'!C115+'febrero 23'!C115+'marzo 23'!C115</f>
        <v>309777.77960985375</v>
      </c>
      <c r="D115" s="8">
        <f>+'enero 23'!D115+'febrero 23'!D115+'marzo 23'!D115</f>
        <v>106229</v>
      </c>
      <c r="E115" s="8">
        <f>+'enero 23'!E115+'febrero 23'!E115+'marzo 23'!E115</f>
        <v>4721</v>
      </c>
      <c r="F115" s="8">
        <f>+'enero 23'!F115+'febrero 23'!F115+'marzo 23'!F115</f>
        <v>14604</v>
      </c>
      <c r="G115" s="8">
        <f>+'enero 23'!G115+'febrero 23'!G115+'marzo 23'!G115</f>
        <v>1662.8917798815137</v>
      </c>
      <c r="H115" s="8">
        <f>+'enero 23'!H115+'febrero 23'!H115+'marzo 23'!H115</f>
        <v>3003.7299448576041</v>
      </c>
      <c r="I115" s="8">
        <f>+'enero 23'!I115+'febrero 23'!I115+'marzo 23'!I115</f>
        <v>3865.9261186883587</v>
      </c>
      <c r="J115" s="8">
        <f>+'enero 23'!J115+'febrero 23'!J115+'marzo 23'!J115</f>
        <v>636</v>
      </c>
      <c r="K115" s="8">
        <f>+'enero 23'!K115+'febrero 23'!K115+'marzo 23'!K115</f>
        <v>615</v>
      </c>
      <c r="L115" s="8">
        <f>+'enero 23'!L115+'febrero 23'!L115+'marzo 23'!L115</f>
        <v>8511</v>
      </c>
      <c r="M115" s="8">
        <f>+'enero 23'!M115+'febrero 23'!M115+'marzo 23'!M115</f>
        <v>0</v>
      </c>
      <c r="N115" s="8">
        <f t="shared" si="1"/>
        <v>453626.32745328121</v>
      </c>
    </row>
    <row r="116" spans="1:14" ht="27.6" x14ac:dyDescent="0.3">
      <c r="A116" s="9" t="s">
        <v>216</v>
      </c>
      <c r="B116" s="7" t="s">
        <v>217</v>
      </c>
      <c r="C116" s="8">
        <f>+'enero 23'!C116+'febrero 23'!C116+'marzo 23'!C116</f>
        <v>4272202.9098760914</v>
      </c>
      <c r="D116" s="8">
        <f>+'enero 23'!D116+'febrero 23'!D116+'marzo 23'!D116</f>
        <v>2706737</v>
      </c>
      <c r="E116" s="8">
        <f>+'enero 23'!E116+'febrero 23'!E116+'marzo 23'!E116</f>
        <v>53590</v>
      </c>
      <c r="F116" s="8">
        <f>+'enero 23'!F116+'febrero 23'!F116+'marzo 23'!F116</f>
        <v>173124</v>
      </c>
      <c r="G116" s="8">
        <f>+'enero 23'!G116+'febrero 23'!G116+'marzo 23'!G116</f>
        <v>177604.12259216775</v>
      </c>
      <c r="H116" s="8">
        <f>+'enero 23'!H116+'febrero 23'!H116+'marzo 23'!H116</f>
        <v>46979.709247385312</v>
      </c>
      <c r="I116" s="8">
        <f>+'enero 23'!I116+'febrero 23'!I116+'marzo 23'!I116</f>
        <v>122400.539350812</v>
      </c>
      <c r="J116" s="8">
        <f>+'enero 23'!J116+'febrero 23'!J116+'marzo 23'!J116</f>
        <v>5877</v>
      </c>
      <c r="K116" s="8">
        <f>+'enero 23'!K116+'febrero 23'!K116+'marzo 23'!K116</f>
        <v>10647</v>
      </c>
      <c r="L116" s="8">
        <f>+'enero 23'!L116+'febrero 23'!L116+'marzo 23'!L116</f>
        <v>0</v>
      </c>
      <c r="M116" s="8">
        <f>+'enero 23'!M116+'febrero 23'!M116+'marzo 23'!M116</f>
        <v>0</v>
      </c>
      <c r="N116" s="8">
        <f t="shared" si="1"/>
        <v>7569162.2810664568</v>
      </c>
    </row>
    <row r="117" spans="1:14" ht="27.6" x14ac:dyDescent="0.3">
      <c r="A117" s="9" t="s">
        <v>218</v>
      </c>
      <c r="B117" s="7" t="s">
        <v>219</v>
      </c>
      <c r="C117" s="8">
        <f>+'enero 23'!C117+'febrero 23'!C117+'marzo 23'!C117</f>
        <v>1076890.2310999902</v>
      </c>
      <c r="D117" s="8">
        <f>+'enero 23'!D117+'febrero 23'!D117+'marzo 23'!D117</f>
        <v>345812</v>
      </c>
      <c r="E117" s="8">
        <f>+'enero 23'!E117+'febrero 23'!E117+'marzo 23'!E117</f>
        <v>15492</v>
      </c>
      <c r="F117" s="8">
        <f>+'enero 23'!F117+'febrero 23'!F117+'marzo 23'!F117</f>
        <v>48600</v>
      </c>
      <c r="G117" s="8">
        <f>+'enero 23'!G117+'febrero 23'!G117+'marzo 23'!G117</f>
        <v>19496.788989895504</v>
      </c>
      <c r="H117" s="8">
        <f>+'enero 23'!H117+'febrero 23'!H117+'marzo 23'!H117</f>
        <v>10877.142213004156</v>
      </c>
      <c r="I117" s="8">
        <f>+'enero 23'!I117+'febrero 23'!I117+'marzo 23'!I117</f>
        <v>19554.605585529913</v>
      </c>
      <c r="J117" s="8">
        <f>+'enero 23'!J117+'febrero 23'!J117+'marzo 23'!J117</f>
        <v>1935</v>
      </c>
      <c r="K117" s="8">
        <f>+'enero 23'!K117+'febrero 23'!K117+'marzo 23'!K117</f>
        <v>2306</v>
      </c>
      <c r="L117" s="8">
        <f>+'enero 23'!L117+'febrero 23'!L117+'marzo 23'!L117</f>
        <v>3330</v>
      </c>
      <c r="M117" s="8">
        <f>+'enero 23'!M117+'febrero 23'!M117+'marzo 23'!M117</f>
        <v>0</v>
      </c>
      <c r="N117" s="8">
        <f t="shared" si="1"/>
        <v>1544293.7678884198</v>
      </c>
    </row>
    <row r="118" spans="1:14" ht="27.6" x14ac:dyDescent="0.3">
      <c r="A118" s="9" t="s">
        <v>220</v>
      </c>
      <c r="B118" s="7" t="s">
        <v>221</v>
      </c>
      <c r="C118" s="8">
        <f>+'enero 23'!C118+'febrero 23'!C118+'marzo 23'!C118</f>
        <v>334807.04985341604</v>
      </c>
      <c r="D118" s="8">
        <f>+'enero 23'!D118+'febrero 23'!D118+'marzo 23'!D118</f>
        <v>152030</v>
      </c>
      <c r="E118" s="8">
        <f>+'enero 23'!E118+'febrero 23'!E118+'marzo 23'!E118</f>
        <v>5164</v>
      </c>
      <c r="F118" s="8">
        <f>+'enero 23'!F118+'febrero 23'!F118+'marzo 23'!F118</f>
        <v>16294</v>
      </c>
      <c r="G118" s="8">
        <f>+'enero 23'!G118+'febrero 23'!G118+'marzo 23'!G118</f>
        <v>8255.9094385685821</v>
      </c>
      <c r="H118" s="8">
        <f>+'enero 23'!H118+'febrero 23'!H118+'marzo 23'!H118</f>
        <v>2746.0455483349069</v>
      </c>
      <c r="I118" s="8">
        <f>+'enero 23'!I118+'febrero 23'!I118+'marzo 23'!I118</f>
        <v>5598.0832568917795</v>
      </c>
      <c r="J118" s="8">
        <f>+'enero 23'!J118+'febrero 23'!J118+'marzo 23'!J118</f>
        <v>819</v>
      </c>
      <c r="K118" s="8">
        <f>+'enero 23'!K118+'febrero 23'!K118+'marzo 23'!K118</f>
        <v>472</v>
      </c>
      <c r="L118" s="8">
        <f>+'enero 23'!L118+'febrero 23'!L118+'marzo 23'!L118</f>
        <v>0</v>
      </c>
      <c r="M118" s="8">
        <f>+'enero 23'!M118+'febrero 23'!M118+'marzo 23'!M118</f>
        <v>0</v>
      </c>
      <c r="N118" s="8">
        <f t="shared" si="1"/>
        <v>526186.08809721132</v>
      </c>
    </row>
    <row r="119" spans="1:14" ht="27.6" x14ac:dyDescent="0.3">
      <c r="A119" s="9" t="s">
        <v>222</v>
      </c>
      <c r="B119" s="7" t="s">
        <v>223</v>
      </c>
      <c r="C119" s="8">
        <f>+'enero 23'!C119+'febrero 23'!C119+'marzo 23'!C119</f>
        <v>567236.19935382588</v>
      </c>
      <c r="D119" s="8">
        <f>+'enero 23'!D119+'febrero 23'!D119+'marzo 23'!D119</f>
        <v>158610</v>
      </c>
      <c r="E119" s="8">
        <f>+'enero 23'!E119+'febrero 23'!E119+'marzo 23'!E119</f>
        <v>8610</v>
      </c>
      <c r="F119" s="8">
        <f>+'enero 23'!F119+'febrero 23'!F119+'marzo 23'!F119</f>
        <v>27307</v>
      </c>
      <c r="G119" s="8">
        <f>+'enero 23'!G119+'febrero 23'!G119+'marzo 23'!G119</f>
        <v>10865.120546101132</v>
      </c>
      <c r="H119" s="8">
        <f>+'enero 23'!H119+'febrero 23'!H119+'marzo 23'!H119</f>
        <v>4727.8133286321499</v>
      </c>
      <c r="I119" s="8">
        <f>+'enero 23'!I119+'febrero 23'!I119+'marzo 23'!I119</f>
        <v>8606.2712999694613</v>
      </c>
      <c r="J119" s="8">
        <f>+'enero 23'!J119+'febrero 23'!J119+'marzo 23'!J119</f>
        <v>1305</v>
      </c>
      <c r="K119" s="8">
        <f>+'enero 23'!K119+'febrero 23'!K119+'marzo 23'!K119</f>
        <v>834</v>
      </c>
      <c r="L119" s="8">
        <f>+'enero 23'!L119+'febrero 23'!L119+'marzo 23'!L119</f>
        <v>4598</v>
      </c>
      <c r="M119" s="8">
        <f>+'enero 23'!M119+'febrero 23'!M119+'marzo 23'!M119</f>
        <v>0</v>
      </c>
      <c r="N119" s="8">
        <f t="shared" si="1"/>
        <v>792699.40452852857</v>
      </c>
    </row>
    <row r="120" spans="1:14" ht="27.6" x14ac:dyDescent="0.3">
      <c r="A120" s="9" t="s">
        <v>224</v>
      </c>
      <c r="B120" s="7" t="s">
        <v>225</v>
      </c>
      <c r="C120" s="8">
        <f>+'enero 23'!C120+'febrero 23'!C120+'marzo 23'!C120</f>
        <v>1056144.0960287871</v>
      </c>
      <c r="D120" s="8">
        <f>+'enero 23'!D120+'febrero 23'!D120+'marzo 23'!D120</f>
        <v>254130</v>
      </c>
      <c r="E120" s="8">
        <f>+'enero 23'!E120+'febrero 23'!E120+'marzo 23'!E120</f>
        <v>14616</v>
      </c>
      <c r="F120" s="8">
        <f>+'enero 23'!F120+'febrero 23'!F120+'marzo 23'!F120</f>
        <v>47690</v>
      </c>
      <c r="G120" s="8">
        <f>+'enero 23'!G120+'febrero 23'!G120+'marzo 23'!G120</f>
        <v>31989.65805907617</v>
      </c>
      <c r="H120" s="8">
        <f>+'enero 23'!H120+'febrero 23'!H120+'marzo 23'!H120</f>
        <v>9171.3223135038606</v>
      </c>
      <c r="I120" s="8">
        <f>+'enero 23'!I120+'febrero 23'!I120+'marzo 23'!I120</f>
        <v>21326.911526851276</v>
      </c>
      <c r="J120" s="8">
        <f>+'enero 23'!J120+'febrero 23'!J120+'marzo 23'!J120</f>
        <v>2070</v>
      </c>
      <c r="K120" s="8">
        <f>+'enero 23'!K120+'febrero 23'!K120+'marzo 23'!K120</f>
        <v>1714</v>
      </c>
      <c r="L120" s="8">
        <f>+'enero 23'!L120+'febrero 23'!L120+'marzo 23'!L120</f>
        <v>0</v>
      </c>
      <c r="M120" s="8">
        <f>+'enero 23'!M120+'febrero 23'!M120+'marzo 23'!M120</f>
        <v>0</v>
      </c>
      <c r="N120" s="8">
        <f t="shared" si="1"/>
        <v>1438851.9879282184</v>
      </c>
    </row>
    <row r="121" spans="1:14" ht="27.6" x14ac:dyDescent="0.3">
      <c r="A121" s="9" t="s">
        <v>226</v>
      </c>
      <c r="B121" s="7" t="s">
        <v>227</v>
      </c>
      <c r="C121" s="8">
        <f>+'enero 23'!C121+'febrero 23'!C121+'marzo 23'!C121</f>
        <v>1175234.6625454759</v>
      </c>
      <c r="D121" s="8">
        <f>+'enero 23'!D121+'febrero 23'!D121+'marzo 23'!D121</f>
        <v>680359</v>
      </c>
      <c r="E121" s="8">
        <f>+'enero 23'!E121+'febrero 23'!E121+'marzo 23'!E121</f>
        <v>18603</v>
      </c>
      <c r="F121" s="8">
        <f>+'enero 23'!F121+'febrero 23'!F121+'marzo 23'!F121</f>
        <v>59218</v>
      </c>
      <c r="G121" s="8">
        <f>+'enero 23'!G121+'febrero 23'!G121+'marzo 23'!G121</f>
        <v>17145.721514882498</v>
      </c>
      <c r="H121" s="8">
        <f>+'enero 23'!H121+'febrero 23'!H121+'marzo 23'!H121</f>
        <v>8297.8050064594754</v>
      </c>
      <c r="I121" s="8">
        <f>+'enero 23'!I121+'febrero 23'!I121+'marzo 23'!I121</f>
        <v>12620.140882390988</v>
      </c>
      <c r="J121" s="8">
        <f>+'enero 23'!J121+'febrero 23'!J121+'marzo 23'!J121</f>
        <v>3240</v>
      </c>
      <c r="K121" s="8">
        <f>+'enero 23'!K121+'febrero 23'!K121+'marzo 23'!K121</f>
        <v>1161</v>
      </c>
      <c r="L121" s="8">
        <f>+'enero 23'!L121+'febrero 23'!L121+'marzo 23'!L121</f>
        <v>12191</v>
      </c>
      <c r="M121" s="8">
        <f>+'enero 23'!M121+'febrero 23'!M121+'marzo 23'!M121</f>
        <v>0</v>
      </c>
      <c r="N121" s="8">
        <f t="shared" si="1"/>
        <v>1988070.329949209</v>
      </c>
    </row>
    <row r="122" spans="1:14" ht="27.6" x14ac:dyDescent="0.3">
      <c r="A122" s="9" t="s">
        <v>228</v>
      </c>
      <c r="B122" s="7" t="s">
        <v>229</v>
      </c>
      <c r="C122" s="8">
        <f>+'enero 23'!C122+'febrero 23'!C122+'marzo 23'!C122</f>
        <v>846417.02086443827</v>
      </c>
      <c r="D122" s="8">
        <f>+'enero 23'!D122+'febrero 23'!D122+'marzo 23'!D122</f>
        <v>524781</v>
      </c>
      <c r="E122" s="8">
        <f>+'enero 23'!E122+'febrero 23'!E122+'marzo 23'!E122</f>
        <v>11854</v>
      </c>
      <c r="F122" s="8">
        <f>+'enero 23'!F122+'febrero 23'!F122+'marzo 23'!F122</f>
        <v>38371</v>
      </c>
      <c r="G122" s="8">
        <f>+'enero 23'!G122+'febrero 23'!G122+'marzo 23'!G122</f>
        <v>21144.040635023317</v>
      </c>
      <c r="H122" s="8">
        <f>+'enero 23'!H122+'febrero 23'!H122+'marzo 23'!H122</f>
        <v>7287.4689086463859</v>
      </c>
      <c r="I122" s="8">
        <f>+'enero 23'!I122+'febrero 23'!I122+'marzo 23'!I122</f>
        <v>15091.37464126299</v>
      </c>
      <c r="J122" s="8">
        <f>+'enero 23'!J122+'febrero 23'!J122+'marzo 23'!J122</f>
        <v>1902</v>
      </c>
      <c r="K122" s="8">
        <f>+'enero 23'!K122+'febrero 23'!K122+'marzo 23'!K122</f>
        <v>1347</v>
      </c>
      <c r="L122" s="8">
        <f>+'enero 23'!L122+'febrero 23'!L122+'marzo 23'!L122</f>
        <v>21667</v>
      </c>
      <c r="M122" s="8">
        <f>+'enero 23'!M122+'febrero 23'!M122+'marzo 23'!M122</f>
        <v>0</v>
      </c>
      <c r="N122" s="8">
        <f t="shared" si="1"/>
        <v>1489861.9050493708</v>
      </c>
    </row>
    <row r="123" spans="1:14" ht="41.4" x14ac:dyDescent="0.3">
      <c r="A123" s="9" t="s">
        <v>230</v>
      </c>
      <c r="B123" s="7" t="s">
        <v>231</v>
      </c>
      <c r="C123" s="8">
        <f>+'enero 23'!C123+'febrero 23'!C123+'marzo 23'!C123</f>
        <v>349325.33344011649</v>
      </c>
      <c r="D123" s="8">
        <f>+'enero 23'!D123+'febrero 23'!D123+'marzo 23'!D123</f>
        <v>149456</v>
      </c>
      <c r="E123" s="8">
        <f>+'enero 23'!E123+'febrero 23'!E123+'marzo 23'!E123</f>
        <v>5576</v>
      </c>
      <c r="F123" s="8">
        <f>+'enero 23'!F123+'febrero 23'!F123+'marzo 23'!F123</f>
        <v>17288</v>
      </c>
      <c r="G123" s="8">
        <f>+'enero 23'!G123+'febrero 23'!G123+'marzo 23'!G123</f>
        <v>4499.0056873021304</v>
      </c>
      <c r="H123" s="8">
        <f>+'enero 23'!H123+'febrero 23'!H123+'marzo 23'!H123</f>
        <v>2997.4235863726039</v>
      </c>
      <c r="I123" s="8">
        <f>+'enero 23'!I123+'febrero 23'!I123+'marzo 23'!I123</f>
        <v>4548.146175852361</v>
      </c>
      <c r="J123" s="8">
        <f>+'enero 23'!J123+'febrero 23'!J123+'marzo 23'!J123</f>
        <v>855</v>
      </c>
      <c r="K123" s="8">
        <f>+'enero 23'!K123+'febrero 23'!K123+'marzo 23'!K123</f>
        <v>541</v>
      </c>
      <c r="L123" s="8">
        <f>+'enero 23'!L123+'febrero 23'!L123+'marzo 23'!L123</f>
        <v>13432</v>
      </c>
      <c r="M123" s="8">
        <f>+'enero 23'!M123+'febrero 23'!M123+'marzo 23'!M123</f>
        <v>0</v>
      </c>
      <c r="N123" s="8">
        <f t="shared" si="1"/>
        <v>548517.90888964362</v>
      </c>
    </row>
    <row r="124" spans="1:14" ht="27.6" x14ac:dyDescent="0.3">
      <c r="A124" s="9" t="s">
        <v>232</v>
      </c>
      <c r="B124" s="7" t="s">
        <v>233</v>
      </c>
      <c r="C124" s="8">
        <f>+'enero 23'!C124+'febrero 23'!C124+'marzo 23'!C124</f>
        <v>2023482.154137725</v>
      </c>
      <c r="D124" s="8">
        <f>+'enero 23'!D124+'febrero 23'!D124+'marzo 23'!D124</f>
        <v>847552</v>
      </c>
      <c r="E124" s="8">
        <f>+'enero 23'!E124+'febrero 23'!E124+'marzo 23'!E124</f>
        <v>26917</v>
      </c>
      <c r="F124" s="8">
        <f>+'enero 23'!F124+'febrero 23'!F124+'marzo 23'!F124</f>
        <v>84287</v>
      </c>
      <c r="G124" s="8">
        <f>+'enero 23'!G124+'febrero 23'!G124+'marzo 23'!G124</f>
        <v>70068.038306959075</v>
      </c>
      <c r="H124" s="8">
        <f>+'enero 23'!H124+'febrero 23'!H124+'marzo 23'!H124</f>
        <v>23560.337125371283</v>
      </c>
      <c r="I124" s="8">
        <f>+'enero 23'!I124+'febrero 23'!I124+'marzo 23'!I124</f>
        <v>55255.418623379228</v>
      </c>
      <c r="J124" s="8">
        <f>+'enero 23'!J124+'febrero 23'!J124+'marzo 23'!J124</f>
        <v>2730</v>
      </c>
      <c r="K124" s="8">
        <f>+'enero 23'!K124+'febrero 23'!K124+'marzo 23'!K124</f>
        <v>5513</v>
      </c>
      <c r="L124" s="8">
        <f>+'enero 23'!L124+'febrero 23'!L124+'marzo 23'!L124</f>
        <v>48661</v>
      </c>
      <c r="M124" s="8">
        <f>+'enero 23'!M124+'febrero 23'!M124+'marzo 23'!M124</f>
        <v>0</v>
      </c>
      <c r="N124" s="8">
        <f t="shared" si="1"/>
        <v>3188025.9481934346</v>
      </c>
    </row>
    <row r="125" spans="1:14" ht="41.4" x14ac:dyDescent="0.3">
      <c r="A125" s="9" t="s">
        <v>234</v>
      </c>
      <c r="B125" s="7" t="s">
        <v>235</v>
      </c>
      <c r="C125" s="8">
        <f>+'enero 23'!C125+'febrero 23'!C125+'marzo 23'!C125</f>
        <v>905728.69839712803</v>
      </c>
      <c r="D125" s="8">
        <f>+'enero 23'!D125+'febrero 23'!D125+'marzo 23'!D125</f>
        <v>181149</v>
      </c>
      <c r="E125" s="8">
        <f>+'enero 23'!E125+'febrero 23'!E125+'marzo 23'!E125</f>
        <v>13498</v>
      </c>
      <c r="F125" s="8">
        <f>+'enero 23'!F125+'febrero 23'!F125+'marzo 23'!F125</f>
        <v>42532</v>
      </c>
      <c r="G125" s="8">
        <f>+'enero 23'!G125+'febrero 23'!G125+'marzo 23'!G125</f>
        <v>27072.9144949287</v>
      </c>
      <c r="H125" s="8">
        <f>+'enero 23'!H125+'febrero 23'!H125+'marzo 23'!H125</f>
        <v>8203.3471656168385</v>
      </c>
      <c r="I125" s="8">
        <f>+'enero 23'!I125+'febrero 23'!I125+'marzo 23'!I125</f>
        <v>18706.697375767249</v>
      </c>
      <c r="J125" s="8">
        <f>+'enero 23'!J125+'febrero 23'!J125+'marzo 23'!J125</f>
        <v>1953</v>
      </c>
      <c r="K125" s="8">
        <f>+'enero 23'!K125+'febrero 23'!K125+'marzo 23'!K125</f>
        <v>1572</v>
      </c>
      <c r="L125" s="8">
        <f>+'enero 23'!L125+'febrero 23'!L125+'marzo 23'!L125</f>
        <v>0</v>
      </c>
      <c r="M125" s="8">
        <f>+'enero 23'!M125+'febrero 23'!M125+'marzo 23'!M125</f>
        <v>0</v>
      </c>
      <c r="N125" s="8">
        <f t="shared" si="1"/>
        <v>1200415.6574334407</v>
      </c>
    </row>
    <row r="126" spans="1:14" ht="41.4" x14ac:dyDescent="0.3">
      <c r="A126" s="9" t="s">
        <v>236</v>
      </c>
      <c r="B126" s="7" t="s">
        <v>237</v>
      </c>
      <c r="C126" s="8">
        <f>+'enero 23'!C126+'febrero 23'!C126+'marzo 23'!C126</f>
        <v>600221.5319520093</v>
      </c>
      <c r="D126" s="8">
        <f>+'enero 23'!D126+'febrero 23'!D126+'marzo 23'!D126</f>
        <v>222145</v>
      </c>
      <c r="E126" s="8">
        <f>+'enero 23'!E126+'febrero 23'!E126+'marzo 23'!E126</f>
        <v>9137</v>
      </c>
      <c r="F126" s="8">
        <f>+'enero 23'!F126+'febrero 23'!F126+'marzo 23'!F126</f>
        <v>28887</v>
      </c>
      <c r="G126" s="8">
        <f>+'enero 23'!G126+'febrero 23'!G126+'marzo 23'!G126</f>
        <v>14590.089903745215</v>
      </c>
      <c r="H126" s="8">
        <f>+'enero 23'!H126+'febrero 23'!H126+'marzo 23'!H126</f>
        <v>5039.0087789873251</v>
      </c>
      <c r="I126" s="8">
        <f>+'enero 23'!I126+'febrero 23'!I126+'marzo 23'!I126</f>
        <v>10289.205008175762</v>
      </c>
      <c r="J126" s="8">
        <f>+'enero 23'!J126+'febrero 23'!J126+'marzo 23'!J126</f>
        <v>1413</v>
      </c>
      <c r="K126" s="8">
        <f>+'enero 23'!K126+'febrero 23'!K126+'marzo 23'!K126</f>
        <v>894</v>
      </c>
      <c r="L126" s="8">
        <f>+'enero 23'!L126+'febrero 23'!L126+'marzo 23'!L126</f>
        <v>10739</v>
      </c>
      <c r="M126" s="8">
        <f>+'enero 23'!M126+'febrero 23'!M126+'marzo 23'!M126</f>
        <v>0</v>
      </c>
      <c r="N126" s="8">
        <f t="shared" si="1"/>
        <v>903354.83564291766</v>
      </c>
    </row>
    <row r="127" spans="1:14" ht="41.4" x14ac:dyDescent="0.3">
      <c r="A127" s="9" t="s">
        <v>238</v>
      </c>
      <c r="B127" s="7" t="s">
        <v>239</v>
      </c>
      <c r="C127" s="8">
        <f>+'enero 23'!C127+'febrero 23'!C127+'marzo 23'!C127</f>
        <v>1603798.9458511926</v>
      </c>
      <c r="D127" s="8">
        <f>+'enero 23'!D127+'febrero 23'!D127+'marzo 23'!D127</f>
        <v>451493</v>
      </c>
      <c r="E127" s="8">
        <f>+'enero 23'!E127+'febrero 23'!E127+'marzo 23'!E127</f>
        <v>21604</v>
      </c>
      <c r="F127" s="8">
        <f>+'enero 23'!F127+'febrero 23'!F127+'marzo 23'!F127</f>
        <v>69944</v>
      </c>
      <c r="G127" s="8">
        <f>+'enero 23'!G127+'febrero 23'!G127+'marzo 23'!G127</f>
        <v>15833.491000813843</v>
      </c>
      <c r="H127" s="8">
        <f>+'enero 23'!H127+'febrero 23'!H127+'marzo 23'!H127</f>
        <v>15175.406004502631</v>
      </c>
      <c r="I127" s="8">
        <f>+'enero 23'!I127+'febrero 23'!I127+'marzo 23'!I127</f>
        <v>22320.972678757935</v>
      </c>
      <c r="J127" s="8">
        <f>+'enero 23'!J127+'febrero 23'!J127+'marzo 23'!J127</f>
        <v>3099</v>
      </c>
      <c r="K127" s="8">
        <f>+'enero 23'!K127+'febrero 23'!K127+'marzo 23'!K127</f>
        <v>3094</v>
      </c>
      <c r="L127" s="8">
        <f>+'enero 23'!L127+'febrero 23'!L127+'marzo 23'!L127</f>
        <v>66197</v>
      </c>
      <c r="M127" s="8">
        <f>+'enero 23'!M127+'febrero 23'!M127+'marzo 23'!M127</f>
        <v>0</v>
      </c>
      <c r="N127" s="8">
        <f t="shared" si="1"/>
        <v>2272559.8155352669</v>
      </c>
    </row>
    <row r="128" spans="1:14" ht="41.4" x14ac:dyDescent="0.3">
      <c r="A128" s="9" t="s">
        <v>240</v>
      </c>
      <c r="B128" s="7" t="s">
        <v>241</v>
      </c>
      <c r="C128" s="8">
        <f>+'enero 23'!C128+'febrero 23'!C128+'marzo 23'!C128</f>
        <v>290806.03483678919</v>
      </c>
      <c r="D128" s="8">
        <f>+'enero 23'!D128+'febrero 23'!D128+'marzo 23'!D128</f>
        <v>134667</v>
      </c>
      <c r="E128" s="8">
        <f>+'enero 23'!E128+'febrero 23'!E128+'marzo 23'!E128</f>
        <v>4958</v>
      </c>
      <c r="F128" s="8">
        <f>+'enero 23'!F128+'febrero 23'!F128+'marzo 23'!F128</f>
        <v>15395</v>
      </c>
      <c r="G128" s="8">
        <f>+'enero 23'!G128+'febrero 23'!G128+'marzo 23'!G128</f>
        <v>4887.2498199407155</v>
      </c>
      <c r="H128" s="8">
        <f>+'enero 23'!H128+'febrero 23'!H128+'marzo 23'!H128</f>
        <v>1998.9003553418227</v>
      </c>
      <c r="I128" s="8">
        <f>+'enero 23'!I128+'febrero 23'!I128+'marzo 23'!I128</f>
        <v>3215.7899686797259</v>
      </c>
      <c r="J128" s="8">
        <f>+'enero 23'!J128+'febrero 23'!J128+'marzo 23'!J128</f>
        <v>903</v>
      </c>
      <c r="K128" s="8">
        <f>+'enero 23'!K128+'febrero 23'!K128+'marzo 23'!K128</f>
        <v>258</v>
      </c>
      <c r="L128" s="8">
        <f>+'enero 23'!L128+'febrero 23'!L128+'marzo 23'!L128</f>
        <v>0</v>
      </c>
      <c r="M128" s="8">
        <f>+'enero 23'!M128+'febrero 23'!M128+'marzo 23'!M128</f>
        <v>0</v>
      </c>
      <c r="N128" s="8">
        <f t="shared" si="1"/>
        <v>457088.97498075146</v>
      </c>
    </row>
    <row r="129" spans="1:14" ht="41.4" x14ac:dyDescent="0.3">
      <c r="A129" s="9" t="s">
        <v>242</v>
      </c>
      <c r="B129" s="7" t="s">
        <v>243</v>
      </c>
      <c r="C129" s="8">
        <f>+'enero 23'!C129+'febrero 23'!C129+'marzo 23'!C129</f>
        <v>333545.95516349457</v>
      </c>
      <c r="D129" s="8">
        <f>+'enero 23'!D129+'febrero 23'!D129+'marzo 23'!D129</f>
        <v>162754</v>
      </c>
      <c r="E129" s="8">
        <f>+'enero 23'!E129+'febrero 23'!E129+'marzo 23'!E129</f>
        <v>5554</v>
      </c>
      <c r="F129" s="8">
        <f>+'enero 23'!F129+'febrero 23'!F129+'marzo 23'!F129</f>
        <v>17279</v>
      </c>
      <c r="G129" s="8">
        <f>+'enero 23'!G129+'febrero 23'!G129+'marzo 23'!G129</f>
        <v>2998.9525484209867</v>
      </c>
      <c r="H129" s="8">
        <f>+'enero 23'!H129+'febrero 23'!H129+'marzo 23'!H129</f>
        <v>2473.0623651898954</v>
      </c>
      <c r="I129" s="8">
        <f>+'enero 23'!I129+'febrero 23'!I129+'marzo 23'!I129</f>
        <v>3075.002704423548</v>
      </c>
      <c r="J129" s="8">
        <f>+'enero 23'!J129+'febrero 23'!J129+'marzo 23'!J129</f>
        <v>939</v>
      </c>
      <c r="K129" s="8">
        <f>+'enero 23'!K129+'febrero 23'!K129+'marzo 23'!K129</f>
        <v>369</v>
      </c>
      <c r="L129" s="8">
        <f>+'enero 23'!L129+'febrero 23'!L129+'marzo 23'!L129</f>
        <v>23623</v>
      </c>
      <c r="M129" s="8">
        <f>+'enero 23'!M129+'febrero 23'!M129+'marzo 23'!M129</f>
        <v>0</v>
      </c>
      <c r="N129" s="8">
        <f t="shared" si="1"/>
        <v>552610.97278152895</v>
      </c>
    </row>
    <row r="130" spans="1:14" ht="27.6" x14ac:dyDescent="0.3">
      <c r="A130" s="9" t="s">
        <v>244</v>
      </c>
      <c r="B130" s="7" t="s">
        <v>245</v>
      </c>
      <c r="C130" s="8">
        <f>+'enero 23'!C130+'febrero 23'!C130+'marzo 23'!C130</f>
        <v>305424.96844687639</v>
      </c>
      <c r="D130" s="8">
        <f>+'enero 23'!D130+'febrero 23'!D130+'marzo 23'!D130</f>
        <v>136340</v>
      </c>
      <c r="E130" s="8">
        <f>+'enero 23'!E130+'febrero 23'!E130+'marzo 23'!E130</f>
        <v>5054</v>
      </c>
      <c r="F130" s="8">
        <f>+'enero 23'!F130+'febrero 23'!F130+'marzo 23'!F130</f>
        <v>15935</v>
      </c>
      <c r="G130" s="8">
        <f>+'enero 23'!G130+'febrero 23'!G130+'marzo 23'!G130</f>
        <v>3983.5184843507532</v>
      </c>
      <c r="H130" s="8">
        <f>+'enero 23'!H130+'febrero 23'!H130+'marzo 23'!H130</f>
        <v>2012.0316893128997</v>
      </c>
      <c r="I130" s="8">
        <f>+'enero 23'!I130+'febrero 23'!I130+'marzo 23'!I130</f>
        <v>2786.5548407152783</v>
      </c>
      <c r="J130" s="8">
        <f>+'enero 23'!J130+'febrero 23'!J130+'marzo 23'!J130</f>
        <v>930</v>
      </c>
      <c r="K130" s="8">
        <f>+'enero 23'!K130+'febrero 23'!K130+'marzo 23'!K130</f>
        <v>243</v>
      </c>
      <c r="L130" s="8">
        <f>+'enero 23'!L130+'febrero 23'!L130+'marzo 23'!L130</f>
        <v>10211</v>
      </c>
      <c r="M130" s="8">
        <f>+'enero 23'!M130+'febrero 23'!M130+'marzo 23'!M130</f>
        <v>0</v>
      </c>
      <c r="N130" s="8">
        <f t="shared" si="1"/>
        <v>482920.07346125529</v>
      </c>
    </row>
    <row r="131" spans="1:14" ht="27.6" x14ac:dyDescent="0.3">
      <c r="A131" s="9" t="s">
        <v>246</v>
      </c>
      <c r="B131" s="7" t="s">
        <v>247</v>
      </c>
      <c r="C131" s="8">
        <f>+'enero 23'!C131+'febrero 23'!C131+'marzo 23'!C131</f>
        <v>271822.57580593426</v>
      </c>
      <c r="D131" s="8">
        <f>+'enero 23'!D131+'febrero 23'!D131+'marzo 23'!D131</f>
        <v>155941</v>
      </c>
      <c r="E131" s="8">
        <f>+'enero 23'!E131+'febrero 23'!E131+'marzo 23'!E131</f>
        <v>4298</v>
      </c>
      <c r="F131" s="8">
        <f>+'enero 23'!F131+'febrero 23'!F131+'marzo 23'!F131</f>
        <v>13690</v>
      </c>
      <c r="G131" s="8">
        <f>+'enero 23'!G131+'febrero 23'!G131+'marzo 23'!G131</f>
        <v>4362.0400081171674</v>
      </c>
      <c r="H131" s="8">
        <f>+'enero 23'!H131+'febrero 23'!H131+'marzo 23'!H131</f>
        <v>1870.0314693981134</v>
      </c>
      <c r="I131" s="8">
        <f>+'enero 23'!I131+'febrero 23'!I131+'marzo 23'!I131</f>
        <v>2961.6813089859315</v>
      </c>
      <c r="J131" s="8">
        <f>+'enero 23'!J131+'febrero 23'!J131+'marzo 23'!J131</f>
        <v>795</v>
      </c>
      <c r="K131" s="8">
        <f>+'enero 23'!K131+'febrero 23'!K131+'marzo 23'!K131</f>
        <v>250</v>
      </c>
      <c r="L131" s="8">
        <f>+'enero 23'!L131+'febrero 23'!L131+'marzo 23'!L131</f>
        <v>9734</v>
      </c>
      <c r="M131" s="8">
        <f>+'enero 23'!M131+'febrero 23'!M131+'marzo 23'!M131</f>
        <v>0</v>
      </c>
      <c r="N131" s="8">
        <f t="shared" si="1"/>
        <v>465724.32859243546</v>
      </c>
    </row>
    <row r="132" spans="1:14" ht="27.6" x14ac:dyDescent="0.3">
      <c r="A132" s="9" t="s">
        <v>248</v>
      </c>
      <c r="B132" s="7" t="s">
        <v>249</v>
      </c>
      <c r="C132" s="8">
        <f>+'enero 23'!C132+'febrero 23'!C132+'marzo 23'!C132</f>
        <v>618732.07145508344</v>
      </c>
      <c r="D132" s="8">
        <f>+'enero 23'!D132+'febrero 23'!D132+'marzo 23'!D132</f>
        <v>344948</v>
      </c>
      <c r="E132" s="8">
        <f>+'enero 23'!E132+'febrero 23'!E132+'marzo 23'!E132</f>
        <v>9093</v>
      </c>
      <c r="F132" s="8">
        <f>+'enero 23'!F132+'febrero 23'!F132+'marzo 23'!F132</f>
        <v>28848</v>
      </c>
      <c r="G132" s="8">
        <f>+'enero 23'!G132+'febrero 23'!G132+'marzo 23'!G132</f>
        <v>18799.604603601674</v>
      </c>
      <c r="H132" s="8">
        <f>+'enero 23'!H132+'febrero 23'!H132+'marzo 23'!H132</f>
        <v>5475.5333077464538</v>
      </c>
      <c r="I132" s="8">
        <f>+'enero 23'!I132+'febrero 23'!I132+'marzo 23'!I132</f>
        <v>12559.277286556247</v>
      </c>
      <c r="J132" s="8">
        <f>+'enero 23'!J132+'febrero 23'!J132+'marzo 23'!J132</f>
        <v>1383</v>
      </c>
      <c r="K132" s="8">
        <f>+'enero 23'!K132+'febrero 23'!K132+'marzo 23'!K132</f>
        <v>1029</v>
      </c>
      <c r="L132" s="8">
        <f>+'enero 23'!L132+'febrero 23'!L132+'marzo 23'!L132</f>
        <v>5403</v>
      </c>
      <c r="M132" s="8">
        <f>+'enero 23'!M132+'febrero 23'!M132+'marzo 23'!M132</f>
        <v>0</v>
      </c>
      <c r="N132" s="8">
        <f t="shared" si="1"/>
        <v>1046270.4866529877</v>
      </c>
    </row>
    <row r="133" spans="1:14" ht="27.6" x14ac:dyDescent="0.3">
      <c r="A133" s="9" t="s">
        <v>250</v>
      </c>
      <c r="B133" s="7" t="s">
        <v>251</v>
      </c>
      <c r="C133" s="8">
        <f>+'enero 23'!C133+'febrero 23'!C133+'marzo 23'!C133</f>
        <v>4222006.7834665868</v>
      </c>
      <c r="D133" s="8">
        <f>+'enero 23'!D133+'febrero 23'!D133+'marzo 23'!D133</f>
        <v>1146532</v>
      </c>
      <c r="E133" s="8">
        <f>+'enero 23'!E133+'febrero 23'!E133+'marzo 23'!E133</f>
        <v>56606</v>
      </c>
      <c r="F133" s="8">
        <f>+'enero 23'!F133+'febrero 23'!F133+'marzo 23'!F133</f>
        <v>178262</v>
      </c>
      <c r="G133" s="8">
        <f>+'enero 23'!G133+'febrero 23'!G133+'marzo 23'!G133</f>
        <v>128994.41181829121</v>
      </c>
      <c r="H133" s="8">
        <f>+'enero 23'!H133+'febrero 23'!H133+'marzo 23'!H133</f>
        <v>47140.557607412848</v>
      </c>
      <c r="I133" s="8">
        <f>+'enero 23'!I133+'febrero 23'!I133+'marzo 23'!I133</f>
        <v>106342.28169271583</v>
      </c>
      <c r="J133" s="8">
        <f>+'enero 23'!J133+'febrero 23'!J133+'marzo 23'!J133</f>
        <v>6288</v>
      </c>
      <c r="K133" s="8">
        <f>+'enero 23'!K133+'febrero 23'!K133+'marzo 23'!K133</f>
        <v>10754</v>
      </c>
      <c r="L133" s="8">
        <f>+'enero 23'!L133+'febrero 23'!L133+'marzo 23'!L133</f>
        <v>225048</v>
      </c>
      <c r="M133" s="8">
        <f>+'enero 23'!M133+'febrero 23'!M133+'marzo 23'!M133</f>
        <v>0</v>
      </c>
      <c r="N133" s="8">
        <f t="shared" si="1"/>
        <v>6127974.0345850065</v>
      </c>
    </row>
    <row r="134" spans="1:14" ht="27.6" x14ac:dyDescent="0.3">
      <c r="A134" s="9" t="s">
        <v>252</v>
      </c>
      <c r="B134" s="7" t="s">
        <v>253</v>
      </c>
      <c r="C134" s="8">
        <f>+'enero 23'!C134+'febrero 23'!C134+'marzo 23'!C134</f>
        <v>2342258.7538998239</v>
      </c>
      <c r="D134" s="8">
        <f>+'enero 23'!D134+'febrero 23'!D134+'marzo 23'!D134</f>
        <v>670581</v>
      </c>
      <c r="E134" s="8">
        <f>+'enero 23'!E134+'febrero 23'!E134+'marzo 23'!E134</f>
        <v>32829</v>
      </c>
      <c r="F134" s="8">
        <f>+'enero 23'!F134+'febrero 23'!F134+'marzo 23'!F134</f>
        <v>105142</v>
      </c>
      <c r="G134" s="8">
        <f>+'enero 23'!G134+'febrero 23'!G134+'marzo 23'!G134</f>
        <v>76722.900727344662</v>
      </c>
      <c r="H134" s="8">
        <f>+'enero 23'!H134+'febrero 23'!H134+'marzo 23'!H134</f>
        <v>22089.214972478178</v>
      </c>
      <c r="I134" s="8">
        <f>+'enero 23'!I134+'febrero 23'!I134+'marzo 23'!I134</f>
        <v>52777.866230633066</v>
      </c>
      <c r="J134" s="8">
        <f>+'enero 23'!J134+'febrero 23'!J134+'marzo 23'!J134</f>
        <v>4416</v>
      </c>
      <c r="K134" s="8">
        <f>+'enero 23'!K134+'febrero 23'!K134+'marzo 23'!K134</f>
        <v>4434</v>
      </c>
      <c r="L134" s="8">
        <f>+'enero 23'!L134+'febrero 23'!L134+'marzo 23'!L134</f>
        <v>5023</v>
      </c>
      <c r="M134" s="8">
        <f>+'enero 23'!M134+'febrero 23'!M134+'marzo 23'!M134</f>
        <v>0</v>
      </c>
      <c r="N134" s="8">
        <f t="shared" si="1"/>
        <v>3316273.73583028</v>
      </c>
    </row>
    <row r="135" spans="1:14" ht="27.6" x14ac:dyDescent="0.3">
      <c r="A135" s="9" t="s">
        <v>254</v>
      </c>
      <c r="B135" s="7" t="s">
        <v>255</v>
      </c>
      <c r="C135" s="8">
        <f>+'enero 23'!C135+'febrero 23'!C135+'marzo 23'!C135</f>
        <v>1038109.3695549737</v>
      </c>
      <c r="D135" s="8">
        <f>+'enero 23'!D135+'febrero 23'!D135+'marzo 23'!D135</f>
        <v>265101</v>
      </c>
      <c r="E135" s="8">
        <f>+'enero 23'!E135+'febrero 23'!E135+'marzo 23'!E135</f>
        <v>14997</v>
      </c>
      <c r="F135" s="8">
        <f>+'enero 23'!F135+'febrero 23'!F135+'marzo 23'!F135</f>
        <v>47518</v>
      </c>
      <c r="G135" s="8">
        <f>+'enero 23'!G135+'febrero 23'!G135+'marzo 23'!G135</f>
        <v>35430.945925169428</v>
      </c>
      <c r="H135" s="8">
        <f>+'enero 23'!H135+'febrero 23'!H135+'marzo 23'!H135</f>
        <v>9744.0341740131807</v>
      </c>
      <c r="I135" s="8">
        <f>+'enero 23'!I135+'febrero 23'!I135+'marzo 23'!I135</f>
        <v>23813.626882327808</v>
      </c>
      <c r="J135" s="8">
        <f>+'enero 23'!J135+'febrero 23'!J135+'marzo 23'!J135</f>
        <v>2079</v>
      </c>
      <c r="K135" s="8">
        <f>+'enero 23'!K135+'febrero 23'!K135+'marzo 23'!K135</f>
        <v>1937</v>
      </c>
      <c r="L135" s="8">
        <f>+'enero 23'!L135+'febrero 23'!L135+'marzo 23'!L135</f>
        <v>0</v>
      </c>
      <c r="M135" s="8">
        <f>+'enero 23'!M135+'febrero 23'!M135+'marzo 23'!M135</f>
        <v>0</v>
      </c>
      <c r="N135" s="8">
        <f t="shared" si="1"/>
        <v>1438729.976536484</v>
      </c>
    </row>
    <row r="136" spans="1:14" ht="27.6" x14ac:dyDescent="0.3">
      <c r="A136" s="9" t="s">
        <v>256</v>
      </c>
      <c r="B136" s="7" t="s">
        <v>257</v>
      </c>
      <c r="C136" s="8">
        <f>+'enero 23'!C136+'febrero 23'!C136+'marzo 23'!C136</f>
        <v>532625.54257347749</v>
      </c>
      <c r="D136" s="8">
        <f>+'enero 23'!D136+'febrero 23'!D136+'marzo 23'!D136</f>
        <v>187794</v>
      </c>
      <c r="E136" s="8">
        <f>+'enero 23'!E136+'febrero 23'!E136+'marzo 23'!E136</f>
        <v>8041</v>
      </c>
      <c r="F136" s="8">
        <f>+'enero 23'!F136+'febrero 23'!F136+'marzo 23'!F136</f>
        <v>25573</v>
      </c>
      <c r="G136" s="8">
        <f>+'enero 23'!G136+'febrero 23'!G136+'marzo 23'!G136</f>
        <v>8264.5591928050289</v>
      </c>
      <c r="H136" s="8">
        <f>+'enero 23'!H136+'febrero 23'!H136+'marzo 23'!H136</f>
        <v>4427.5061110980969</v>
      </c>
      <c r="I136" s="8">
        <f>+'enero 23'!I136+'febrero 23'!I136+'marzo 23'!I136</f>
        <v>7280.0598337863958</v>
      </c>
      <c r="J136" s="8">
        <f>+'enero 23'!J136+'febrero 23'!J136+'marzo 23'!J136</f>
        <v>1206</v>
      </c>
      <c r="K136" s="8">
        <f>+'enero 23'!K136+'febrero 23'!K136+'marzo 23'!K136</f>
        <v>782</v>
      </c>
      <c r="L136" s="8">
        <f>+'enero 23'!L136+'febrero 23'!L136+'marzo 23'!L136</f>
        <v>15146</v>
      </c>
      <c r="M136" s="8">
        <f>+'enero 23'!M136+'febrero 23'!M136+'marzo 23'!M136</f>
        <v>0</v>
      </c>
      <c r="N136" s="8">
        <f t="shared" si="1"/>
        <v>791139.66771116713</v>
      </c>
    </row>
    <row r="137" spans="1:14" ht="27.6" x14ac:dyDescent="0.3">
      <c r="A137" s="9" t="s">
        <v>258</v>
      </c>
      <c r="B137" s="7" t="s">
        <v>259</v>
      </c>
      <c r="C137" s="8">
        <f>+'enero 23'!C137+'febrero 23'!C137+'marzo 23'!C137</f>
        <v>406299.35528294207</v>
      </c>
      <c r="D137" s="8">
        <f>+'enero 23'!D137+'febrero 23'!D137+'marzo 23'!D137</f>
        <v>233588</v>
      </c>
      <c r="E137" s="8">
        <f>+'enero 23'!E137+'febrero 23'!E137+'marzo 23'!E137</f>
        <v>6495</v>
      </c>
      <c r="F137" s="8">
        <f>+'enero 23'!F137+'febrero 23'!F137+'marzo 23'!F137</f>
        <v>20297</v>
      </c>
      <c r="G137" s="8">
        <f>+'enero 23'!G137+'febrero 23'!G137+'marzo 23'!G137</f>
        <v>8996.3357271104032</v>
      </c>
      <c r="H137" s="8">
        <f>+'enero 23'!H137+'febrero 23'!H137+'marzo 23'!H137</f>
        <v>3129.8503690130178</v>
      </c>
      <c r="I137" s="8">
        <f>+'enero 23'!I137+'febrero 23'!I137+'marzo 23'!I137</f>
        <v>5980.5301696269253</v>
      </c>
      <c r="J137" s="8">
        <f>+'enero 23'!J137+'febrero 23'!J137+'marzo 23'!J137</f>
        <v>1182</v>
      </c>
      <c r="K137" s="8">
        <f>+'enero 23'!K137+'febrero 23'!K137+'marzo 23'!K137</f>
        <v>493</v>
      </c>
      <c r="L137" s="8">
        <f>+'enero 23'!L137+'febrero 23'!L137+'marzo 23'!L137</f>
        <v>2406</v>
      </c>
      <c r="M137" s="8">
        <f>+'enero 23'!M137+'febrero 23'!M137+'marzo 23'!M137</f>
        <v>0</v>
      </c>
      <c r="N137" s="8">
        <f t="shared" si="1"/>
        <v>688867.07154869242</v>
      </c>
    </row>
    <row r="138" spans="1:14" ht="41.4" x14ac:dyDescent="0.3">
      <c r="A138" s="9" t="s">
        <v>260</v>
      </c>
      <c r="B138" s="7" t="s">
        <v>261</v>
      </c>
      <c r="C138" s="8">
        <f>+'enero 23'!C138+'febrero 23'!C138+'marzo 23'!C138</f>
        <v>574382.70023452176</v>
      </c>
      <c r="D138" s="8">
        <f>+'enero 23'!D138+'febrero 23'!D138+'marzo 23'!D138</f>
        <v>246322</v>
      </c>
      <c r="E138" s="8">
        <f>+'enero 23'!E138+'febrero 23'!E138+'marzo 23'!E138</f>
        <v>7002</v>
      </c>
      <c r="F138" s="8">
        <f>+'enero 23'!F138+'febrero 23'!F138+'marzo 23'!F138</f>
        <v>23833</v>
      </c>
      <c r="G138" s="8">
        <f>+'enero 23'!G138+'febrero 23'!G138+'marzo 23'!G138</f>
        <v>2397.4018967698521</v>
      </c>
      <c r="H138" s="8">
        <f>+'enero 23'!H138+'febrero 23'!H138+'marzo 23'!H138</f>
        <v>5244.9635560126135</v>
      </c>
      <c r="I138" s="8">
        <f>+'enero 23'!I138+'febrero 23'!I138+'marzo 23'!I138</f>
        <v>6470.0285816827927</v>
      </c>
      <c r="J138" s="8">
        <f>+'enero 23'!J138+'febrero 23'!J138+'marzo 23'!J138</f>
        <v>882</v>
      </c>
      <c r="K138" s="8">
        <f>+'enero 23'!K138+'febrero 23'!K138+'marzo 23'!K138</f>
        <v>1058</v>
      </c>
      <c r="L138" s="8">
        <f>+'enero 23'!L138+'febrero 23'!L138+'marzo 23'!L138</f>
        <v>5153</v>
      </c>
      <c r="M138" s="8">
        <f>+'enero 23'!M138+'febrero 23'!M138+'marzo 23'!M138</f>
        <v>0</v>
      </c>
      <c r="N138" s="8">
        <f t="shared" si="1"/>
        <v>872745.09426898707</v>
      </c>
    </row>
    <row r="139" spans="1:14" ht="27.6" x14ac:dyDescent="0.3">
      <c r="A139" s="9" t="s">
        <v>262</v>
      </c>
      <c r="B139" s="7" t="s">
        <v>263</v>
      </c>
      <c r="C139" s="8">
        <f>+'enero 23'!C139+'febrero 23'!C139+'marzo 23'!C139</f>
        <v>1230630.5152783236</v>
      </c>
      <c r="D139" s="8">
        <f>+'enero 23'!D139+'febrero 23'!D139+'marzo 23'!D139</f>
        <v>382704</v>
      </c>
      <c r="E139" s="8">
        <f>+'enero 23'!E139+'febrero 23'!E139+'marzo 23'!E139</f>
        <v>18748</v>
      </c>
      <c r="F139" s="8">
        <f>+'enero 23'!F139+'febrero 23'!F139+'marzo 23'!F139</f>
        <v>59253</v>
      </c>
      <c r="G139" s="8">
        <f>+'enero 23'!G139+'febrero 23'!G139+'marzo 23'!G139</f>
        <v>34058.44296372636</v>
      </c>
      <c r="H139" s="8">
        <f>+'enero 23'!H139+'febrero 23'!H139+'marzo 23'!H139</f>
        <v>10311.142742409033</v>
      </c>
      <c r="I139" s="8">
        <f>+'enero 23'!I139+'febrero 23'!I139+'marzo 23'!I139</f>
        <v>22663.376922123796</v>
      </c>
      <c r="J139" s="8">
        <f>+'enero 23'!J139+'febrero 23'!J139+'marzo 23'!J139</f>
        <v>2913</v>
      </c>
      <c r="K139" s="8">
        <f>+'enero 23'!K139+'febrero 23'!K139+'marzo 23'!K139</f>
        <v>1821</v>
      </c>
      <c r="L139" s="8">
        <f>+'enero 23'!L139+'febrero 23'!L139+'marzo 23'!L139</f>
        <v>43470</v>
      </c>
      <c r="M139" s="8">
        <f>+'enero 23'!M139+'febrero 23'!M139+'marzo 23'!M139</f>
        <v>0</v>
      </c>
      <c r="N139" s="8">
        <f t="shared" ref="N139:N202" si="2">SUM(C139:M139)</f>
        <v>1806572.4779065829</v>
      </c>
    </row>
    <row r="140" spans="1:14" ht="27.6" x14ac:dyDescent="0.3">
      <c r="A140" s="9" t="s">
        <v>264</v>
      </c>
      <c r="B140" s="7" t="s">
        <v>265</v>
      </c>
      <c r="C140" s="8">
        <f>+'enero 23'!C140+'febrero 23'!C140+'marzo 23'!C140</f>
        <v>2772979.7427105187</v>
      </c>
      <c r="D140" s="8">
        <f>+'enero 23'!D140+'febrero 23'!D140+'marzo 23'!D140</f>
        <v>1046203</v>
      </c>
      <c r="E140" s="8">
        <f>+'enero 23'!E140+'febrero 23'!E140+'marzo 23'!E140</f>
        <v>39774</v>
      </c>
      <c r="F140" s="8">
        <f>+'enero 23'!F140+'febrero 23'!F140+'marzo 23'!F140</f>
        <v>125575</v>
      </c>
      <c r="G140" s="8">
        <f>+'enero 23'!G140+'febrero 23'!G140+'marzo 23'!G140</f>
        <v>75484.254941094507</v>
      </c>
      <c r="H140" s="8">
        <f>+'enero 23'!H140+'febrero 23'!H140+'marzo 23'!H140</f>
        <v>26983.507858870089</v>
      </c>
      <c r="I140" s="8">
        <f>+'enero 23'!I140+'febrero 23'!I140+'marzo 23'!I140</f>
        <v>57997.455791315959</v>
      </c>
      <c r="J140" s="8">
        <f>+'enero 23'!J140+'febrero 23'!J140+'marzo 23'!J140</f>
        <v>5328</v>
      </c>
      <c r="K140" s="8">
        <f>+'enero 23'!K140+'febrero 23'!K140+'marzo 23'!K140</f>
        <v>5544</v>
      </c>
      <c r="L140" s="8">
        <f>+'enero 23'!L140+'febrero 23'!L140+'marzo 23'!L140</f>
        <v>36057</v>
      </c>
      <c r="M140" s="8">
        <f>+'enero 23'!M140+'febrero 23'!M140+'marzo 23'!M140</f>
        <v>0</v>
      </c>
      <c r="N140" s="8">
        <f t="shared" si="2"/>
        <v>4191925.9613017994</v>
      </c>
    </row>
    <row r="141" spans="1:14" ht="27.6" x14ac:dyDescent="0.3">
      <c r="A141" s="9" t="s">
        <v>266</v>
      </c>
      <c r="B141" s="7" t="s">
        <v>267</v>
      </c>
      <c r="C141" s="8">
        <f>+'enero 23'!C141+'febrero 23'!C141+'marzo 23'!C141</f>
        <v>583985.70478782116</v>
      </c>
      <c r="D141" s="8">
        <f>+'enero 23'!D141+'febrero 23'!D141+'marzo 23'!D141</f>
        <v>239795</v>
      </c>
      <c r="E141" s="8">
        <f>+'enero 23'!E141+'febrero 23'!E141+'marzo 23'!E141</f>
        <v>8420</v>
      </c>
      <c r="F141" s="8">
        <f>+'enero 23'!F141+'febrero 23'!F141+'marzo 23'!F141</f>
        <v>26853</v>
      </c>
      <c r="G141" s="8">
        <f>+'enero 23'!G141+'febrero 23'!G141+'marzo 23'!G141</f>
        <v>9211.7612545060474</v>
      </c>
      <c r="H141" s="8">
        <f>+'enero 23'!H141+'febrero 23'!H141+'marzo 23'!H141</f>
        <v>5287.2613033849229</v>
      </c>
      <c r="I141" s="8">
        <f>+'enero 23'!I141+'febrero 23'!I141+'marzo 23'!I141</f>
        <v>8881.0296312936152</v>
      </c>
      <c r="J141" s="8">
        <f>+'enero 23'!J141+'febrero 23'!J141+'marzo 23'!J141</f>
        <v>1203</v>
      </c>
      <c r="K141" s="8">
        <f>+'enero 23'!K141+'febrero 23'!K141+'marzo 23'!K141</f>
        <v>1026</v>
      </c>
      <c r="L141" s="8">
        <f>+'enero 23'!L141+'febrero 23'!L141+'marzo 23'!L141</f>
        <v>9569</v>
      </c>
      <c r="M141" s="8">
        <f>+'enero 23'!M141+'febrero 23'!M141+'marzo 23'!M141</f>
        <v>0</v>
      </c>
      <c r="N141" s="8">
        <f t="shared" si="2"/>
        <v>894231.75697700575</v>
      </c>
    </row>
    <row r="142" spans="1:14" ht="27.6" x14ac:dyDescent="0.3">
      <c r="A142" s="9" t="s">
        <v>268</v>
      </c>
      <c r="B142" s="7" t="s">
        <v>269</v>
      </c>
      <c r="C142" s="8">
        <f>+'enero 23'!C142+'febrero 23'!C142+'marzo 23'!C142</f>
        <v>951295.44253612612</v>
      </c>
      <c r="D142" s="8">
        <f>+'enero 23'!D142+'febrero 23'!D142+'marzo 23'!D142</f>
        <v>446548</v>
      </c>
      <c r="E142" s="8">
        <f>+'enero 23'!E142+'febrero 23'!E142+'marzo 23'!E142</f>
        <v>14215</v>
      </c>
      <c r="F142" s="8">
        <f>+'enero 23'!F142+'febrero 23'!F142+'marzo 23'!F142</f>
        <v>44500</v>
      </c>
      <c r="G142" s="8">
        <f>+'enero 23'!G142+'febrero 23'!G142+'marzo 23'!G142</f>
        <v>25951.152832592132</v>
      </c>
      <c r="H142" s="8">
        <f>+'enero 23'!H142+'febrero 23'!H142+'marzo 23'!H142</f>
        <v>8885.2509283860309</v>
      </c>
      <c r="I142" s="8">
        <f>+'enero 23'!I142+'febrero 23'!I142+'marzo 23'!I142</f>
        <v>19152.304114359329</v>
      </c>
      <c r="J142" s="8">
        <f>+'enero 23'!J142+'febrero 23'!J142+'marzo 23'!J142</f>
        <v>2040</v>
      </c>
      <c r="K142" s="8">
        <f>+'enero 23'!K142+'febrero 23'!K142+'marzo 23'!K142</f>
        <v>1751</v>
      </c>
      <c r="L142" s="8">
        <f>+'enero 23'!L142+'febrero 23'!L142+'marzo 23'!L142</f>
        <v>30568</v>
      </c>
      <c r="M142" s="8">
        <f>+'enero 23'!M142+'febrero 23'!M142+'marzo 23'!M142</f>
        <v>0</v>
      </c>
      <c r="N142" s="8">
        <f t="shared" si="2"/>
        <v>1544906.1504114638</v>
      </c>
    </row>
    <row r="143" spans="1:14" ht="27.6" x14ac:dyDescent="0.3">
      <c r="A143" s="9" t="s">
        <v>270</v>
      </c>
      <c r="B143" s="7" t="s">
        <v>271</v>
      </c>
      <c r="C143" s="8">
        <f>+'enero 23'!C143+'febrero 23'!C143+'marzo 23'!C143</f>
        <v>4791734.9141609147</v>
      </c>
      <c r="D143" s="8">
        <f>+'enero 23'!D143+'febrero 23'!D143+'marzo 23'!D143</f>
        <v>1879587</v>
      </c>
      <c r="E143" s="8">
        <f>+'enero 23'!E143+'febrero 23'!E143+'marzo 23'!E143</f>
        <v>66284</v>
      </c>
      <c r="F143" s="8">
        <f>+'enero 23'!F143+'febrero 23'!F143+'marzo 23'!F143</f>
        <v>209544</v>
      </c>
      <c r="G143" s="8">
        <f>+'enero 23'!G143+'febrero 23'!G143+'marzo 23'!G143</f>
        <v>186692.58782301363</v>
      </c>
      <c r="H143" s="8">
        <f>+'enero 23'!H143+'febrero 23'!H143+'marzo 23'!H143</f>
        <v>49965.313987105816</v>
      </c>
      <c r="I143" s="8">
        <f>+'enero 23'!I143+'febrero 23'!I143+'marzo 23'!I143</f>
        <v>128970.49337453212</v>
      </c>
      <c r="J143" s="8">
        <f>+'enero 23'!J143+'febrero 23'!J143+'marzo 23'!J143</f>
        <v>7917</v>
      </c>
      <c r="K143" s="8">
        <f>+'enero 23'!K143+'febrero 23'!K143+'marzo 23'!K143</f>
        <v>10832</v>
      </c>
      <c r="L143" s="8">
        <f>+'enero 23'!L143+'febrero 23'!L143+'marzo 23'!L143</f>
        <v>0</v>
      </c>
      <c r="M143" s="8">
        <f>+'enero 23'!M143+'febrero 23'!M143+'marzo 23'!M143</f>
        <v>0</v>
      </c>
      <c r="N143" s="8">
        <f t="shared" si="2"/>
        <v>7331527.3093455667</v>
      </c>
    </row>
    <row r="144" spans="1:14" ht="27.6" x14ac:dyDescent="0.3">
      <c r="A144" s="9" t="s">
        <v>272</v>
      </c>
      <c r="B144" s="7" t="s">
        <v>273</v>
      </c>
      <c r="C144" s="8">
        <f>+'enero 23'!C144+'febrero 23'!C144+'marzo 23'!C144</f>
        <v>1559836.4499409853</v>
      </c>
      <c r="D144" s="8">
        <f>+'enero 23'!D144+'febrero 23'!D144+'marzo 23'!D144</f>
        <v>668304</v>
      </c>
      <c r="E144" s="8">
        <f>+'enero 23'!E144+'febrero 23'!E144+'marzo 23'!E144</f>
        <v>21723</v>
      </c>
      <c r="F144" s="8">
        <f>+'enero 23'!F144+'febrero 23'!F144+'marzo 23'!F144</f>
        <v>67441</v>
      </c>
      <c r="G144" s="8">
        <f>+'enero 23'!G144+'febrero 23'!G144+'marzo 23'!G144</f>
        <v>54948.234043875469</v>
      </c>
      <c r="H144" s="8">
        <f>+'enero 23'!H144+'febrero 23'!H144+'marzo 23'!H144</f>
        <v>17723.660099040982</v>
      </c>
      <c r="I144" s="8">
        <f>+'enero 23'!I144+'febrero 23'!I144+'marzo 23'!I144</f>
        <v>42194.351621256777</v>
      </c>
      <c r="J144" s="8">
        <f>+'enero 23'!J144+'febrero 23'!J144+'marzo 23'!J144</f>
        <v>2223</v>
      </c>
      <c r="K144" s="8">
        <f>+'enero 23'!K144+'febrero 23'!K144+'marzo 23'!K144</f>
        <v>4067</v>
      </c>
      <c r="L144" s="8">
        <f>+'enero 23'!L144+'febrero 23'!L144+'marzo 23'!L144</f>
        <v>36018</v>
      </c>
      <c r="M144" s="8">
        <f>+'enero 23'!M144+'febrero 23'!M144+'marzo 23'!M144</f>
        <v>0</v>
      </c>
      <c r="N144" s="8">
        <f t="shared" si="2"/>
        <v>2474478.6957051582</v>
      </c>
    </row>
    <row r="145" spans="1:14" ht="27.6" x14ac:dyDescent="0.3">
      <c r="A145" s="9" t="s">
        <v>274</v>
      </c>
      <c r="B145" s="7" t="s">
        <v>275</v>
      </c>
      <c r="C145" s="8">
        <f>+'enero 23'!C145+'febrero 23'!C145+'marzo 23'!C145</f>
        <v>2284515.294140805</v>
      </c>
      <c r="D145" s="8">
        <f>+'enero 23'!D145+'febrero 23'!D145+'marzo 23'!D145</f>
        <v>1342644</v>
      </c>
      <c r="E145" s="8">
        <f>+'enero 23'!E145+'febrero 23'!E145+'marzo 23'!E145</f>
        <v>32191</v>
      </c>
      <c r="F145" s="8">
        <f>+'enero 23'!F145+'febrero 23'!F145+'marzo 23'!F145</f>
        <v>102465</v>
      </c>
      <c r="G145" s="8">
        <f>+'enero 23'!G145+'febrero 23'!G145+'marzo 23'!G145</f>
        <v>81113.533184260858</v>
      </c>
      <c r="H145" s="8">
        <f>+'enero 23'!H145+'febrero 23'!H145+'marzo 23'!H145</f>
        <v>22090.307085784072</v>
      </c>
      <c r="I145" s="8">
        <f>+'enero 23'!I145+'febrero 23'!I145+'marzo 23'!I145</f>
        <v>54563.673446508059</v>
      </c>
      <c r="J145" s="8">
        <f>+'enero 23'!J145+'febrero 23'!J145+'marzo 23'!J145</f>
        <v>4230</v>
      </c>
      <c r="K145" s="8">
        <f>+'enero 23'!K145+'febrero 23'!K145+'marzo 23'!K145</f>
        <v>4519</v>
      </c>
      <c r="L145" s="8">
        <f>+'enero 23'!L145+'febrero 23'!L145+'marzo 23'!L145</f>
        <v>3465</v>
      </c>
      <c r="M145" s="8">
        <f>+'enero 23'!M145+'febrero 23'!M145+'marzo 23'!M145</f>
        <v>0</v>
      </c>
      <c r="N145" s="8">
        <f t="shared" si="2"/>
        <v>3931796.8078573584</v>
      </c>
    </row>
    <row r="146" spans="1:14" ht="27.6" x14ac:dyDescent="0.3">
      <c r="A146" s="9" t="s">
        <v>276</v>
      </c>
      <c r="B146" s="7" t="s">
        <v>277</v>
      </c>
      <c r="C146" s="8">
        <f>+'enero 23'!C146+'febrero 23'!C146+'marzo 23'!C146</f>
        <v>1008695.4044359075</v>
      </c>
      <c r="D146" s="8">
        <f>+'enero 23'!D146+'febrero 23'!D146+'marzo 23'!D146</f>
        <v>283463</v>
      </c>
      <c r="E146" s="8">
        <f>+'enero 23'!E146+'febrero 23'!E146+'marzo 23'!E146</f>
        <v>14407</v>
      </c>
      <c r="F146" s="8">
        <f>+'enero 23'!F146+'febrero 23'!F146+'marzo 23'!F146</f>
        <v>45656</v>
      </c>
      <c r="G146" s="8">
        <f>+'enero 23'!G146+'febrero 23'!G146+'marzo 23'!G146</f>
        <v>22735.099452822124</v>
      </c>
      <c r="H146" s="8">
        <f>+'enero 23'!H146+'febrero 23'!H146+'marzo 23'!H146</f>
        <v>9430.6086545442777</v>
      </c>
      <c r="I146" s="8">
        <f>+'enero 23'!I146+'febrero 23'!I146+'marzo 23'!I146</f>
        <v>18583.627741697717</v>
      </c>
      <c r="J146" s="8">
        <f>+'enero 23'!J146+'febrero 23'!J146+'marzo 23'!J146</f>
        <v>2214</v>
      </c>
      <c r="K146" s="8">
        <f>+'enero 23'!K146+'febrero 23'!K146+'marzo 23'!K146</f>
        <v>1875</v>
      </c>
      <c r="L146" s="8">
        <f>+'enero 23'!L146+'febrero 23'!L146+'marzo 23'!L146</f>
        <v>23660</v>
      </c>
      <c r="M146" s="8">
        <f>+'enero 23'!M146+'febrero 23'!M146+'marzo 23'!M146</f>
        <v>0</v>
      </c>
      <c r="N146" s="8">
        <f t="shared" si="2"/>
        <v>1430719.7402849717</v>
      </c>
    </row>
    <row r="147" spans="1:14" ht="27.6" x14ac:dyDescent="0.3">
      <c r="A147" s="9" t="s">
        <v>278</v>
      </c>
      <c r="B147" s="7" t="s">
        <v>279</v>
      </c>
      <c r="C147" s="8">
        <f>+'enero 23'!C147+'febrero 23'!C147+'marzo 23'!C147</f>
        <v>228676.64495410302</v>
      </c>
      <c r="D147" s="8">
        <f>+'enero 23'!D147+'febrero 23'!D147+'marzo 23'!D147</f>
        <v>111219</v>
      </c>
      <c r="E147" s="8">
        <f>+'enero 23'!E147+'febrero 23'!E147+'marzo 23'!E147</f>
        <v>3877</v>
      </c>
      <c r="F147" s="8">
        <f>+'enero 23'!F147+'febrero 23'!F147+'marzo 23'!F147</f>
        <v>12136</v>
      </c>
      <c r="G147" s="8">
        <f>+'enero 23'!G147+'febrero 23'!G147+'marzo 23'!G147</f>
        <v>3013.5778143051211</v>
      </c>
      <c r="H147" s="8">
        <f>+'enero 23'!H147+'febrero 23'!H147+'marzo 23'!H147</f>
        <v>1453.6884505620567</v>
      </c>
      <c r="I147" s="8">
        <f>+'enero 23'!I147+'febrero 23'!I147+'marzo 23'!I147</f>
        <v>1982.4790532860084</v>
      </c>
      <c r="J147" s="8">
        <f>+'enero 23'!J147+'febrero 23'!J147+'marzo 23'!J147</f>
        <v>747</v>
      </c>
      <c r="K147" s="8">
        <f>+'enero 23'!K147+'febrero 23'!K147+'marzo 23'!K147</f>
        <v>160</v>
      </c>
      <c r="L147" s="8">
        <f>+'enero 23'!L147+'febrero 23'!L147+'marzo 23'!L147</f>
        <v>0</v>
      </c>
      <c r="M147" s="8">
        <f>+'enero 23'!M147+'febrero 23'!M147+'marzo 23'!M147</f>
        <v>0</v>
      </c>
      <c r="N147" s="8">
        <f t="shared" si="2"/>
        <v>363265.39027225628</v>
      </c>
    </row>
    <row r="148" spans="1:14" ht="27.6" x14ac:dyDescent="0.3">
      <c r="A148" s="9" t="s">
        <v>280</v>
      </c>
      <c r="B148" s="7" t="s">
        <v>281</v>
      </c>
      <c r="C148" s="8">
        <f>+'enero 23'!C148+'febrero 23'!C148+'marzo 23'!C148</f>
        <v>598365.74527109973</v>
      </c>
      <c r="D148" s="8">
        <f>+'enero 23'!D148+'febrero 23'!D148+'marzo 23'!D148</f>
        <v>160587</v>
      </c>
      <c r="E148" s="8">
        <f>+'enero 23'!E148+'febrero 23'!E148+'marzo 23'!E148</f>
        <v>9376</v>
      </c>
      <c r="F148" s="8">
        <f>+'enero 23'!F148+'febrero 23'!F148+'marzo 23'!F148</f>
        <v>29505</v>
      </c>
      <c r="G148" s="8">
        <f>+'enero 23'!G148+'febrero 23'!G148+'marzo 23'!G148</f>
        <v>14468.747149512341</v>
      </c>
      <c r="H148" s="8">
        <f>+'enero 23'!H148+'febrero 23'!H148+'marzo 23'!H148</f>
        <v>4800.1171453861007</v>
      </c>
      <c r="I148" s="8">
        <f>+'enero 23'!I148+'febrero 23'!I148+'marzo 23'!I148</f>
        <v>9764.9653224703961</v>
      </c>
      <c r="J148" s="8">
        <f>+'enero 23'!J148+'febrero 23'!J148+'marzo 23'!J148</f>
        <v>1512</v>
      </c>
      <c r="K148" s="8">
        <f>+'enero 23'!K148+'febrero 23'!K148+'marzo 23'!K148</f>
        <v>802</v>
      </c>
      <c r="L148" s="8">
        <f>+'enero 23'!L148+'febrero 23'!L148+'marzo 23'!L148</f>
        <v>0</v>
      </c>
      <c r="M148" s="8">
        <f>+'enero 23'!M148+'febrero 23'!M148+'marzo 23'!M148</f>
        <v>0</v>
      </c>
      <c r="N148" s="8">
        <f t="shared" si="2"/>
        <v>829181.57488846849</v>
      </c>
    </row>
    <row r="149" spans="1:14" ht="27.6" x14ac:dyDescent="0.3">
      <c r="A149" s="9" t="s">
        <v>282</v>
      </c>
      <c r="B149" s="7" t="s">
        <v>283</v>
      </c>
      <c r="C149" s="8">
        <f>+'enero 23'!C149+'febrero 23'!C149+'marzo 23'!C149</f>
        <v>275475.84989310981</v>
      </c>
      <c r="D149" s="8">
        <f>+'enero 23'!D149+'febrero 23'!D149+'marzo 23'!D149</f>
        <v>126569</v>
      </c>
      <c r="E149" s="8">
        <f>+'enero 23'!E149+'febrero 23'!E149+'marzo 23'!E149</f>
        <v>4368</v>
      </c>
      <c r="F149" s="8">
        <f>+'enero 23'!F149+'febrero 23'!F149+'marzo 23'!F149</f>
        <v>13668</v>
      </c>
      <c r="G149" s="8">
        <f>+'enero 23'!G149+'febrero 23'!G149+'marzo 23'!G149</f>
        <v>5437.2797083693831</v>
      </c>
      <c r="H149" s="8">
        <f>+'enero 23'!H149+'febrero 23'!H149+'marzo 23'!H149</f>
        <v>2240.857772825676</v>
      </c>
      <c r="I149" s="8">
        <f>+'enero 23'!I149+'febrero 23'!I149+'marzo 23'!I149</f>
        <v>4050.6895177583774</v>
      </c>
      <c r="J149" s="8">
        <f>+'enero 23'!J149+'febrero 23'!J149+'marzo 23'!J149</f>
        <v>699</v>
      </c>
      <c r="K149" s="8">
        <f>+'enero 23'!K149+'febrero 23'!K149+'marzo 23'!K149</f>
        <v>380</v>
      </c>
      <c r="L149" s="8">
        <f>+'enero 23'!L149+'febrero 23'!L149+'marzo 23'!L149</f>
        <v>1788</v>
      </c>
      <c r="M149" s="8">
        <f>+'enero 23'!M149+'febrero 23'!M149+'marzo 23'!M149</f>
        <v>0</v>
      </c>
      <c r="N149" s="8">
        <f t="shared" si="2"/>
        <v>434676.67689206329</v>
      </c>
    </row>
    <row r="150" spans="1:14" ht="27.6" x14ac:dyDescent="0.3">
      <c r="A150" s="9" t="s">
        <v>284</v>
      </c>
      <c r="B150" s="7" t="s">
        <v>285</v>
      </c>
      <c r="C150" s="8">
        <f>+'enero 23'!C150+'febrero 23'!C150+'marzo 23'!C150</f>
        <v>1816261.5365139139</v>
      </c>
      <c r="D150" s="8">
        <f>+'enero 23'!D150+'febrero 23'!D150+'marzo 23'!D150</f>
        <v>850776</v>
      </c>
      <c r="E150" s="8">
        <f>+'enero 23'!E150+'febrero 23'!E150+'marzo 23'!E150</f>
        <v>26135</v>
      </c>
      <c r="F150" s="8">
        <f>+'enero 23'!F150+'febrero 23'!F150+'marzo 23'!F150</f>
        <v>81202</v>
      </c>
      <c r="G150" s="8">
        <f>+'enero 23'!G150+'febrero 23'!G150+'marzo 23'!G150</f>
        <v>57514.583341985453</v>
      </c>
      <c r="H150" s="8">
        <f>+'enero 23'!H150+'febrero 23'!H150+'marzo 23'!H150</f>
        <v>19375.8276878162</v>
      </c>
      <c r="I150" s="8">
        <f>+'enero 23'!I150+'febrero 23'!I150+'marzo 23'!I150</f>
        <v>44392.281273267472</v>
      </c>
      <c r="J150" s="8">
        <f>+'enero 23'!J150+'febrero 23'!J150+'marzo 23'!J150</f>
        <v>3033</v>
      </c>
      <c r="K150" s="8">
        <f>+'enero 23'!K150+'febrero 23'!K150+'marzo 23'!K150</f>
        <v>4256</v>
      </c>
      <c r="L150" s="8">
        <f>+'enero 23'!L150+'febrero 23'!L150+'marzo 23'!L150</f>
        <v>0</v>
      </c>
      <c r="M150" s="8">
        <f>+'enero 23'!M150+'febrero 23'!M150+'marzo 23'!M150</f>
        <v>0</v>
      </c>
      <c r="N150" s="8">
        <f t="shared" si="2"/>
        <v>2902946.2288169833</v>
      </c>
    </row>
    <row r="151" spans="1:14" ht="27.6" x14ac:dyDescent="0.3">
      <c r="A151" s="9" t="s">
        <v>286</v>
      </c>
      <c r="B151" s="7" t="s">
        <v>287</v>
      </c>
      <c r="C151" s="8">
        <f>+'enero 23'!C151+'febrero 23'!C151+'marzo 23'!C151</f>
        <v>335739.68900490465</v>
      </c>
      <c r="D151" s="8">
        <f>+'enero 23'!D151+'febrero 23'!D151+'marzo 23'!D151</f>
        <v>120144</v>
      </c>
      <c r="E151" s="8">
        <f>+'enero 23'!E151+'febrero 23'!E151+'marzo 23'!E151</f>
        <v>5419</v>
      </c>
      <c r="F151" s="8">
        <f>+'enero 23'!F151+'febrero 23'!F151+'marzo 23'!F151</f>
        <v>17187</v>
      </c>
      <c r="G151" s="8">
        <f>+'enero 23'!G151+'febrero 23'!G151+'marzo 23'!G151</f>
        <v>5545.1458870514416</v>
      </c>
      <c r="H151" s="8">
        <f>+'enero 23'!H151+'febrero 23'!H151+'marzo 23'!H151</f>
        <v>2286.9609060035418</v>
      </c>
      <c r="I151" s="8">
        <f>+'enero 23'!I151+'febrero 23'!I151+'marzo 23'!I151</f>
        <v>3692.9719943686155</v>
      </c>
      <c r="J151" s="8">
        <f>+'enero 23'!J151+'febrero 23'!J151+'marzo 23'!J151</f>
        <v>972</v>
      </c>
      <c r="K151" s="8">
        <f>+'enero 23'!K151+'febrero 23'!K151+'marzo 23'!K151</f>
        <v>297</v>
      </c>
      <c r="L151" s="8">
        <f>+'enero 23'!L151+'febrero 23'!L151+'marzo 23'!L151</f>
        <v>0</v>
      </c>
      <c r="M151" s="8">
        <f>+'enero 23'!M151+'febrero 23'!M151+'marzo 23'!M151</f>
        <v>0</v>
      </c>
      <c r="N151" s="8">
        <f t="shared" si="2"/>
        <v>491283.7677923282</v>
      </c>
    </row>
    <row r="152" spans="1:14" ht="27.6" x14ac:dyDescent="0.3">
      <c r="A152" s="9" t="s">
        <v>288</v>
      </c>
      <c r="B152" s="7" t="s">
        <v>289</v>
      </c>
      <c r="C152" s="8">
        <f>+'enero 23'!C152+'febrero 23'!C152+'marzo 23'!C152</f>
        <v>2457933.849068563</v>
      </c>
      <c r="D152" s="8">
        <f>+'enero 23'!D152+'febrero 23'!D152+'marzo 23'!D152</f>
        <v>902399</v>
      </c>
      <c r="E152" s="8">
        <f>+'enero 23'!E152+'febrero 23'!E152+'marzo 23'!E152</f>
        <v>31536</v>
      </c>
      <c r="F152" s="8">
        <f>+'enero 23'!F152+'febrero 23'!F152+'marzo 23'!F152</f>
        <v>102547</v>
      </c>
      <c r="G152" s="8">
        <f>+'enero 23'!G152+'febrero 23'!G152+'marzo 23'!G152</f>
        <v>63421.173201590427</v>
      </c>
      <c r="H152" s="8">
        <f>+'enero 23'!H152+'febrero 23'!H152+'marzo 23'!H152</f>
        <v>23933.097731861486</v>
      </c>
      <c r="I152" s="8">
        <f>+'enero 23'!I152+'febrero 23'!I152+'marzo 23'!I152</f>
        <v>49921.669054653321</v>
      </c>
      <c r="J152" s="8">
        <f>+'enero 23'!J152+'febrero 23'!J152+'marzo 23'!J152</f>
        <v>4467</v>
      </c>
      <c r="K152" s="8">
        <f>+'enero 23'!K152+'febrero 23'!K152+'marzo 23'!K152</f>
        <v>4945</v>
      </c>
      <c r="L152" s="8">
        <f>+'enero 23'!L152+'febrero 23'!L152+'marzo 23'!L152</f>
        <v>0</v>
      </c>
      <c r="M152" s="8">
        <f>+'enero 23'!M152+'febrero 23'!M152+'marzo 23'!M152</f>
        <v>0</v>
      </c>
      <c r="N152" s="8">
        <f t="shared" si="2"/>
        <v>3641103.7890566681</v>
      </c>
    </row>
    <row r="153" spans="1:14" ht="27.6" x14ac:dyDescent="0.3">
      <c r="A153" s="9" t="s">
        <v>290</v>
      </c>
      <c r="B153" s="7" t="s">
        <v>291</v>
      </c>
      <c r="C153" s="8">
        <f>+'enero 23'!C153+'febrero 23'!C153+'marzo 23'!C153</f>
        <v>303263.46544979775</v>
      </c>
      <c r="D153" s="8">
        <f>+'enero 23'!D153+'febrero 23'!D153+'marzo 23'!D153</f>
        <v>105687</v>
      </c>
      <c r="E153" s="8">
        <f>+'enero 23'!E153+'febrero 23'!E153+'marzo 23'!E153</f>
        <v>4768</v>
      </c>
      <c r="F153" s="8">
        <f>+'enero 23'!F153+'febrero 23'!F153+'marzo 23'!F153</f>
        <v>15010</v>
      </c>
      <c r="G153" s="8">
        <f>+'enero 23'!G153+'febrero 23'!G153+'marzo 23'!G153</f>
        <v>7142.0925127436512</v>
      </c>
      <c r="H153" s="8">
        <f>+'enero 23'!H153+'febrero 23'!H153+'marzo 23'!H153</f>
        <v>2357.6246345055906</v>
      </c>
      <c r="I153" s="8">
        <f>+'enero 23'!I153+'febrero 23'!I153+'marzo 23'!I153</f>
        <v>4704.8028875046493</v>
      </c>
      <c r="J153" s="8">
        <f>+'enero 23'!J153+'febrero 23'!J153+'marzo 23'!J153</f>
        <v>822</v>
      </c>
      <c r="K153" s="8">
        <f>+'enero 23'!K153+'febrero 23'!K153+'marzo 23'!K153</f>
        <v>379</v>
      </c>
      <c r="L153" s="8">
        <f>+'enero 23'!L153+'febrero 23'!L153+'marzo 23'!L153</f>
        <v>8282</v>
      </c>
      <c r="M153" s="8">
        <f>+'enero 23'!M153+'febrero 23'!M153+'marzo 23'!M153</f>
        <v>0</v>
      </c>
      <c r="N153" s="8">
        <f t="shared" si="2"/>
        <v>452415.98548455164</v>
      </c>
    </row>
    <row r="154" spans="1:14" ht="27.6" x14ac:dyDescent="0.3">
      <c r="A154" s="9" t="s">
        <v>292</v>
      </c>
      <c r="B154" s="7" t="s">
        <v>293</v>
      </c>
      <c r="C154" s="8">
        <f>+'enero 23'!C154+'febrero 23'!C154+'marzo 23'!C154</f>
        <v>1480676.3308427345</v>
      </c>
      <c r="D154" s="8">
        <f>+'enero 23'!D154+'febrero 23'!D154+'marzo 23'!D154</f>
        <v>462638</v>
      </c>
      <c r="E154" s="8">
        <f>+'enero 23'!E154+'febrero 23'!E154+'marzo 23'!E154</f>
        <v>19537</v>
      </c>
      <c r="F154" s="8">
        <f>+'enero 23'!F154+'febrero 23'!F154+'marzo 23'!F154</f>
        <v>61038</v>
      </c>
      <c r="G154" s="8">
        <f>+'enero 23'!G154+'febrero 23'!G154+'marzo 23'!G154</f>
        <v>35214.106699748547</v>
      </c>
      <c r="H154" s="8">
        <f>+'enero 23'!H154+'febrero 23'!H154+'marzo 23'!H154</f>
        <v>17326.860615556579</v>
      </c>
      <c r="I154" s="8">
        <f>+'enero 23'!I154+'febrero 23'!I154+'marzo 23'!I154</f>
        <v>34623.451544008378</v>
      </c>
      <c r="J154" s="8">
        <f>+'enero 23'!J154+'febrero 23'!J154+'marzo 23'!J154</f>
        <v>2205</v>
      </c>
      <c r="K154" s="8">
        <f>+'enero 23'!K154+'febrero 23'!K154+'marzo 23'!K154</f>
        <v>4075</v>
      </c>
      <c r="L154" s="8">
        <f>+'enero 23'!L154+'febrero 23'!L154+'marzo 23'!L154</f>
        <v>35914</v>
      </c>
      <c r="M154" s="8">
        <f>+'enero 23'!M154+'febrero 23'!M154+'marzo 23'!M154</f>
        <v>0</v>
      </c>
      <c r="N154" s="8">
        <f t="shared" si="2"/>
        <v>2153247.749702048</v>
      </c>
    </row>
    <row r="155" spans="1:14" ht="27.6" x14ac:dyDescent="0.3">
      <c r="A155" s="9" t="s">
        <v>294</v>
      </c>
      <c r="B155" s="7" t="s">
        <v>295</v>
      </c>
      <c r="C155" s="8">
        <f>+'enero 23'!C155+'febrero 23'!C155+'marzo 23'!C155</f>
        <v>718800.4347397493</v>
      </c>
      <c r="D155" s="8">
        <f>+'enero 23'!D155+'febrero 23'!D155+'marzo 23'!D155</f>
        <v>370771</v>
      </c>
      <c r="E155" s="8">
        <f>+'enero 23'!E155+'febrero 23'!E155+'marzo 23'!E155</f>
        <v>10927</v>
      </c>
      <c r="F155" s="8">
        <f>+'enero 23'!F155+'febrero 23'!F155+'marzo 23'!F155</f>
        <v>34440</v>
      </c>
      <c r="G155" s="8">
        <f>+'enero 23'!G155+'febrero 23'!G155+'marzo 23'!G155</f>
        <v>18515.372356193504</v>
      </c>
      <c r="H155" s="8">
        <f>+'enero 23'!H155+'febrero 23'!H155+'marzo 23'!H155</f>
        <v>6139.8427254928911</v>
      </c>
      <c r="I155" s="8">
        <f>+'enero 23'!I155+'febrero 23'!I155+'marzo 23'!I155</f>
        <v>12906.857729018875</v>
      </c>
      <c r="J155" s="8">
        <f>+'enero 23'!J155+'febrero 23'!J155+'marzo 23'!J155</f>
        <v>1710</v>
      </c>
      <c r="K155" s="8">
        <f>+'enero 23'!K155+'febrero 23'!K155+'marzo 23'!K155</f>
        <v>1108</v>
      </c>
      <c r="L155" s="8">
        <f>+'enero 23'!L155+'febrero 23'!L155+'marzo 23'!L155</f>
        <v>51525</v>
      </c>
      <c r="M155" s="8">
        <f>+'enero 23'!M155+'febrero 23'!M155+'marzo 23'!M155</f>
        <v>0</v>
      </c>
      <c r="N155" s="8">
        <f t="shared" si="2"/>
        <v>1226843.5075504547</v>
      </c>
    </row>
    <row r="156" spans="1:14" ht="27.6" x14ac:dyDescent="0.3">
      <c r="A156" s="9" t="s">
        <v>296</v>
      </c>
      <c r="B156" s="7" t="s">
        <v>297</v>
      </c>
      <c r="C156" s="8">
        <f>+'enero 23'!C156+'febrero 23'!C156+'marzo 23'!C156</f>
        <v>443186.82109620154</v>
      </c>
      <c r="D156" s="8">
        <f>+'enero 23'!D156+'febrero 23'!D156+'marzo 23'!D156</f>
        <v>207255</v>
      </c>
      <c r="E156" s="8">
        <f>+'enero 23'!E156+'febrero 23'!E156+'marzo 23'!E156</f>
        <v>6861</v>
      </c>
      <c r="F156" s="8">
        <f>+'enero 23'!F156+'febrero 23'!F156+'marzo 23'!F156</f>
        <v>21675</v>
      </c>
      <c r="G156" s="8">
        <f>+'enero 23'!G156+'febrero 23'!G156+'marzo 23'!G156</f>
        <v>2516.5640728311978</v>
      </c>
      <c r="H156" s="8">
        <f>+'enero 23'!H156+'febrero 23'!H156+'marzo 23'!H156</f>
        <v>3584.0250401631392</v>
      </c>
      <c r="I156" s="8">
        <f>+'enero 23'!I156+'febrero 23'!I156+'marzo 23'!I156</f>
        <v>4170.0031163021767</v>
      </c>
      <c r="J156" s="8">
        <f>+'enero 23'!J156+'febrero 23'!J156+'marzo 23'!J156</f>
        <v>1089</v>
      </c>
      <c r="K156" s="8">
        <f>+'enero 23'!K156+'febrero 23'!K156+'marzo 23'!K156</f>
        <v>611</v>
      </c>
      <c r="L156" s="8">
        <f>+'enero 23'!L156+'febrero 23'!L156+'marzo 23'!L156</f>
        <v>0</v>
      </c>
      <c r="M156" s="8">
        <f>+'enero 23'!M156+'febrero 23'!M156+'marzo 23'!M156</f>
        <v>0</v>
      </c>
      <c r="N156" s="8">
        <f t="shared" si="2"/>
        <v>690948.41332549811</v>
      </c>
    </row>
    <row r="157" spans="1:14" ht="27.6" x14ac:dyDescent="0.3">
      <c r="A157" s="9" t="s">
        <v>298</v>
      </c>
      <c r="B157" s="7" t="s">
        <v>299</v>
      </c>
      <c r="C157" s="8">
        <f>+'enero 23'!C157+'febrero 23'!C157+'marzo 23'!C157</f>
        <v>653768.97642014467</v>
      </c>
      <c r="D157" s="8">
        <f>+'enero 23'!D157+'febrero 23'!D157+'marzo 23'!D157</f>
        <v>291624</v>
      </c>
      <c r="E157" s="8">
        <f>+'enero 23'!E157+'febrero 23'!E157+'marzo 23'!E157</f>
        <v>9465</v>
      </c>
      <c r="F157" s="8">
        <f>+'enero 23'!F157+'febrero 23'!F157+'marzo 23'!F157</f>
        <v>30863</v>
      </c>
      <c r="G157" s="8">
        <f>+'enero 23'!G157+'febrero 23'!G157+'marzo 23'!G157</f>
        <v>14402.108316970211</v>
      </c>
      <c r="H157" s="8">
        <f>+'enero 23'!H157+'febrero 23'!H157+'marzo 23'!H157</f>
        <v>5058.7489600348326</v>
      </c>
      <c r="I157" s="8">
        <f>+'enero 23'!I157+'febrero 23'!I157+'marzo 23'!I157</f>
        <v>9863.6539699820605</v>
      </c>
      <c r="J157" s="8">
        <f>+'enero 23'!J157+'febrero 23'!J157+'marzo 23'!J157</f>
        <v>1479</v>
      </c>
      <c r="K157" s="8">
        <f>+'enero 23'!K157+'febrero 23'!K157+'marzo 23'!K157</f>
        <v>827</v>
      </c>
      <c r="L157" s="8">
        <f>+'enero 23'!L157+'febrero 23'!L157+'marzo 23'!L157</f>
        <v>0</v>
      </c>
      <c r="M157" s="8">
        <f>+'enero 23'!M157+'febrero 23'!M157+'marzo 23'!M157</f>
        <v>0</v>
      </c>
      <c r="N157" s="8">
        <f t="shared" si="2"/>
        <v>1017351.4876671317</v>
      </c>
    </row>
    <row r="158" spans="1:14" ht="27.6" x14ac:dyDescent="0.3">
      <c r="A158" s="9" t="s">
        <v>300</v>
      </c>
      <c r="B158" s="7" t="s">
        <v>301</v>
      </c>
      <c r="C158" s="8">
        <f>+'enero 23'!C158+'febrero 23'!C158+'marzo 23'!C158</f>
        <v>513556.14843486028</v>
      </c>
      <c r="D158" s="8">
        <f>+'enero 23'!D158+'febrero 23'!D158+'marzo 23'!D158</f>
        <v>249639</v>
      </c>
      <c r="E158" s="8">
        <f>+'enero 23'!E158+'febrero 23'!E158+'marzo 23'!E158</f>
        <v>7668</v>
      </c>
      <c r="F158" s="8">
        <f>+'enero 23'!F158+'febrero 23'!F158+'marzo 23'!F158</f>
        <v>24185</v>
      </c>
      <c r="G158" s="8">
        <f>+'enero 23'!G158+'febrero 23'!G158+'marzo 23'!G158</f>
        <v>13309.222127860723</v>
      </c>
      <c r="H158" s="8">
        <f>+'enero 23'!H158+'febrero 23'!H158+'marzo 23'!H158</f>
        <v>4525.6489989732045</v>
      </c>
      <c r="I158" s="8">
        <f>+'enero 23'!I158+'febrero 23'!I158+'marzo 23'!I158</f>
        <v>9547.2440724233566</v>
      </c>
      <c r="J158" s="8">
        <f>+'enero 23'!J158+'febrero 23'!J158+'marzo 23'!J158</f>
        <v>1194</v>
      </c>
      <c r="K158" s="8">
        <f>+'enero 23'!K158+'febrero 23'!K158+'marzo 23'!K158</f>
        <v>846</v>
      </c>
      <c r="L158" s="8">
        <f>+'enero 23'!L158+'febrero 23'!L158+'marzo 23'!L158</f>
        <v>24434</v>
      </c>
      <c r="M158" s="8">
        <f>+'enero 23'!M158+'febrero 23'!M158+'marzo 23'!M158</f>
        <v>0</v>
      </c>
      <c r="N158" s="8">
        <f t="shared" si="2"/>
        <v>848904.26363411755</v>
      </c>
    </row>
    <row r="159" spans="1:14" ht="27.6" x14ac:dyDescent="0.3">
      <c r="A159" s="9" t="s">
        <v>302</v>
      </c>
      <c r="B159" s="7" t="s">
        <v>303</v>
      </c>
      <c r="C159" s="8">
        <f>+'enero 23'!C159+'febrero 23'!C159+'marzo 23'!C159</f>
        <v>2392994.7240661927</v>
      </c>
      <c r="D159" s="8">
        <f>+'enero 23'!D159+'febrero 23'!D159+'marzo 23'!D159</f>
        <v>717481</v>
      </c>
      <c r="E159" s="8">
        <f>+'enero 23'!E159+'febrero 23'!E159+'marzo 23'!E159</f>
        <v>31934</v>
      </c>
      <c r="F159" s="8">
        <f>+'enero 23'!F159+'febrero 23'!F159+'marzo 23'!F159</f>
        <v>101255</v>
      </c>
      <c r="G159" s="8">
        <f>+'enero 23'!G159+'febrero 23'!G159+'marzo 23'!G159</f>
        <v>93513.789235397941</v>
      </c>
      <c r="H159" s="8">
        <f>+'enero 23'!H159+'febrero 23'!H159+'marzo 23'!H159</f>
        <v>26448.44163941791</v>
      </c>
      <c r="I159" s="8">
        <f>+'enero 23'!I159+'febrero 23'!I159+'marzo 23'!I159</f>
        <v>66525.464931319177</v>
      </c>
      <c r="J159" s="8">
        <f>+'enero 23'!J159+'febrero 23'!J159+'marzo 23'!J159</f>
        <v>3267</v>
      </c>
      <c r="K159" s="8">
        <f>+'enero 23'!K159+'febrero 23'!K159+'marzo 23'!K159</f>
        <v>5992</v>
      </c>
      <c r="L159" s="8">
        <f>+'enero 23'!L159+'febrero 23'!L159+'marzo 23'!L159</f>
        <v>0</v>
      </c>
      <c r="M159" s="8">
        <f>+'enero 23'!M159+'febrero 23'!M159+'marzo 23'!M159</f>
        <v>0</v>
      </c>
      <c r="N159" s="8">
        <f t="shared" si="2"/>
        <v>3439411.4198723272</v>
      </c>
    </row>
    <row r="160" spans="1:14" ht="27.6" x14ac:dyDescent="0.3">
      <c r="A160" s="9" t="s">
        <v>304</v>
      </c>
      <c r="B160" s="7" t="s">
        <v>305</v>
      </c>
      <c r="C160" s="8">
        <f>+'enero 23'!C160+'febrero 23'!C160+'marzo 23'!C160</f>
        <v>208695.44634731743</v>
      </c>
      <c r="D160" s="8">
        <f>+'enero 23'!D160+'febrero 23'!D160+'marzo 23'!D160</f>
        <v>90225</v>
      </c>
      <c r="E160" s="8">
        <f>+'enero 23'!E160+'febrero 23'!E160+'marzo 23'!E160</f>
        <v>3541</v>
      </c>
      <c r="F160" s="8">
        <f>+'enero 23'!F160+'febrero 23'!F160+'marzo 23'!F160</f>
        <v>11181</v>
      </c>
      <c r="G160" s="8">
        <f>+'enero 23'!G160+'febrero 23'!G160+'marzo 23'!G160</f>
        <v>2072.8597920549796</v>
      </c>
      <c r="H160" s="8">
        <f>+'enero 23'!H160+'febrero 23'!H160+'marzo 23'!H160</f>
        <v>1235.3644956601067</v>
      </c>
      <c r="I160" s="8">
        <f>+'enero 23'!I160+'febrero 23'!I160+'marzo 23'!I160</f>
        <v>1385.9207685616698</v>
      </c>
      <c r="J160" s="8">
        <f>+'enero 23'!J160+'febrero 23'!J160+'marzo 23'!J160</f>
        <v>669</v>
      </c>
      <c r="K160" s="8">
        <f>+'enero 23'!K160+'febrero 23'!K160+'marzo 23'!K160</f>
        <v>113</v>
      </c>
      <c r="L160" s="8">
        <f>+'enero 23'!L160+'febrero 23'!L160+'marzo 23'!L160</f>
        <v>0</v>
      </c>
      <c r="M160" s="8">
        <f>+'enero 23'!M160+'febrero 23'!M160+'marzo 23'!M160</f>
        <v>0</v>
      </c>
      <c r="N160" s="8">
        <f t="shared" si="2"/>
        <v>319118.59140359418</v>
      </c>
    </row>
    <row r="161" spans="1:14" ht="27.6" x14ac:dyDescent="0.3">
      <c r="A161" s="9" t="s">
        <v>306</v>
      </c>
      <c r="B161" s="7" t="s">
        <v>307</v>
      </c>
      <c r="C161" s="8">
        <f>+'enero 23'!C161+'febrero 23'!C161+'marzo 23'!C161</f>
        <v>554855.40208366781</v>
      </c>
      <c r="D161" s="8">
        <f>+'enero 23'!D161+'febrero 23'!D161+'marzo 23'!D161</f>
        <v>144720</v>
      </c>
      <c r="E161" s="8">
        <f>+'enero 23'!E161+'febrero 23'!E161+'marzo 23'!E161</f>
        <v>8463</v>
      </c>
      <c r="F161" s="8">
        <f>+'enero 23'!F161+'febrero 23'!F161+'marzo 23'!F161</f>
        <v>26587</v>
      </c>
      <c r="G161" s="8">
        <f>+'enero 23'!G161+'febrero 23'!G161+'marzo 23'!G161</f>
        <v>16111.547218627318</v>
      </c>
      <c r="H161" s="8">
        <f>+'enero 23'!H161+'febrero 23'!H161+'marzo 23'!H161</f>
        <v>4847.7488728290755</v>
      </c>
      <c r="I161" s="8">
        <f>+'enero 23'!I161+'febrero 23'!I161+'marzo 23'!I161</f>
        <v>10945.057855411724</v>
      </c>
      <c r="J161" s="8">
        <f>+'enero 23'!J161+'febrero 23'!J161+'marzo 23'!J161</f>
        <v>1269</v>
      </c>
      <c r="K161" s="8">
        <f>+'enero 23'!K161+'febrero 23'!K161+'marzo 23'!K161</f>
        <v>893</v>
      </c>
      <c r="L161" s="8">
        <f>+'enero 23'!L161+'febrero 23'!L161+'marzo 23'!L161</f>
        <v>15730</v>
      </c>
      <c r="M161" s="8">
        <f>+'enero 23'!M161+'febrero 23'!M161+'marzo 23'!M161</f>
        <v>0</v>
      </c>
      <c r="N161" s="8">
        <f t="shared" si="2"/>
        <v>784421.75603053579</v>
      </c>
    </row>
    <row r="162" spans="1:14" ht="27.6" x14ac:dyDescent="0.3">
      <c r="A162" s="9" t="s">
        <v>308</v>
      </c>
      <c r="B162" s="7" t="s">
        <v>309</v>
      </c>
      <c r="C162" s="8">
        <f>+'enero 23'!C162+'febrero 23'!C162+'marzo 23'!C162</f>
        <v>914432.15440752963</v>
      </c>
      <c r="D162" s="8">
        <f>+'enero 23'!D162+'febrero 23'!D162+'marzo 23'!D162</f>
        <v>141528</v>
      </c>
      <c r="E162" s="8">
        <f>+'enero 23'!E162+'febrero 23'!E162+'marzo 23'!E162</f>
        <v>13234</v>
      </c>
      <c r="F162" s="8">
        <f>+'enero 23'!F162+'febrero 23'!F162+'marzo 23'!F162</f>
        <v>41854</v>
      </c>
      <c r="G162" s="8">
        <f>+'enero 23'!G162+'febrero 23'!G162+'marzo 23'!G162</f>
        <v>32792.669739976307</v>
      </c>
      <c r="H162" s="8">
        <f>+'enero 23'!H162+'febrero 23'!H162+'marzo 23'!H162</f>
        <v>8645.776046609868</v>
      </c>
      <c r="I162" s="8">
        <f>+'enero 23'!I162+'febrero 23'!I162+'marzo 23'!I162</f>
        <v>21487.211529086329</v>
      </c>
      <c r="J162" s="8">
        <f>+'enero 23'!J162+'febrero 23'!J162+'marzo 23'!J162</f>
        <v>1827</v>
      </c>
      <c r="K162" s="8">
        <f>+'enero 23'!K162+'febrero 23'!K162+'marzo 23'!K162</f>
        <v>1728</v>
      </c>
      <c r="L162" s="8">
        <f>+'enero 23'!L162+'febrero 23'!L162+'marzo 23'!L162</f>
        <v>59314</v>
      </c>
      <c r="M162" s="8">
        <f>+'enero 23'!M162+'febrero 23'!M162+'marzo 23'!M162</f>
        <v>0</v>
      </c>
      <c r="N162" s="8">
        <f t="shared" si="2"/>
        <v>1236842.8117232022</v>
      </c>
    </row>
    <row r="163" spans="1:14" ht="27.6" x14ac:dyDescent="0.3">
      <c r="A163" s="9" t="s">
        <v>310</v>
      </c>
      <c r="B163" s="7" t="s">
        <v>311</v>
      </c>
      <c r="C163" s="8">
        <f>+'enero 23'!C163+'febrero 23'!C163+'marzo 23'!C163</f>
        <v>736915.80418479175</v>
      </c>
      <c r="D163" s="8">
        <f>+'enero 23'!D163+'febrero 23'!D163+'marzo 23'!D163</f>
        <v>314701</v>
      </c>
      <c r="E163" s="8">
        <f>+'enero 23'!E163+'febrero 23'!E163+'marzo 23'!E163</f>
        <v>10962</v>
      </c>
      <c r="F163" s="8">
        <f>+'enero 23'!F163+'febrero 23'!F163+'marzo 23'!F163</f>
        <v>34728</v>
      </c>
      <c r="G163" s="8">
        <f>+'enero 23'!G163+'febrero 23'!G163+'marzo 23'!G163</f>
        <v>15469.686912742864</v>
      </c>
      <c r="H163" s="8">
        <f>+'enero 23'!H163+'febrero 23'!H163+'marzo 23'!H163</f>
        <v>6409.1473110358002</v>
      </c>
      <c r="I163" s="8">
        <f>+'enero 23'!I163+'febrero 23'!I163+'marzo 23'!I163</f>
        <v>12124.22217791549</v>
      </c>
      <c r="J163" s="8">
        <f>+'enero 23'!J163+'febrero 23'!J163+'marzo 23'!J163</f>
        <v>1686</v>
      </c>
      <c r="K163" s="8">
        <f>+'enero 23'!K163+'febrero 23'!K163+'marzo 23'!K163</f>
        <v>1186</v>
      </c>
      <c r="L163" s="8">
        <f>+'enero 23'!L163+'febrero 23'!L163+'marzo 23'!L163</f>
        <v>6968</v>
      </c>
      <c r="M163" s="8">
        <f>+'enero 23'!M163+'febrero 23'!M163+'marzo 23'!M163</f>
        <v>0</v>
      </c>
      <c r="N163" s="8">
        <f t="shared" si="2"/>
        <v>1141149.8605864858</v>
      </c>
    </row>
    <row r="164" spans="1:14" ht="27.6" x14ac:dyDescent="0.3">
      <c r="A164" s="9" t="s">
        <v>312</v>
      </c>
      <c r="B164" s="7" t="s">
        <v>313</v>
      </c>
      <c r="C164" s="8">
        <f>+'enero 23'!C164+'febrero 23'!C164+'marzo 23'!C164</f>
        <v>413665.68591355724</v>
      </c>
      <c r="D164" s="8">
        <f>+'enero 23'!D164+'febrero 23'!D164+'marzo 23'!D164</f>
        <v>212769</v>
      </c>
      <c r="E164" s="8">
        <f>+'enero 23'!E164+'febrero 23'!E164+'marzo 23'!E164</f>
        <v>6669</v>
      </c>
      <c r="F164" s="8">
        <f>+'enero 23'!F164+'febrero 23'!F164+'marzo 23'!F164</f>
        <v>20890</v>
      </c>
      <c r="G164" s="8">
        <f>+'enero 23'!G164+'febrero 23'!G164+'marzo 23'!G164</f>
        <v>6941.5017633955085</v>
      </c>
      <c r="H164" s="8">
        <f>+'enero 23'!H164+'febrero 23'!H164+'marzo 23'!H164</f>
        <v>3184.4672511067815</v>
      </c>
      <c r="I164" s="8">
        <f>+'enero 23'!I164+'febrero 23'!I164+'marzo 23'!I164</f>
        <v>5323.8981658594621</v>
      </c>
      <c r="J164" s="8">
        <f>+'enero 23'!J164+'febrero 23'!J164+'marzo 23'!J164</f>
        <v>1104</v>
      </c>
      <c r="K164" s="8">
        <f>+'enero 23'!K164+'febrero 23'!K164+'marzo 23'!K164</f>
        <v>503</v>
      </c>
      <c r="L164" s="8">
        <f>+'enero 23'!L164+'febrero 23'!L164+'marzo 23'!L164</f>
        <v>0</v>
      </c>
      <c r="M164" s="8">
        <f>+'enero 23'!M164+'febrero 23'!M164+'marzo 23'!M164</f>
        <v>0</v>
      </c>
      <c r="N164" s="8">
        <f t="shared" si="2"/>
        <v>671050.55309391895</v>
      </c>
    </row>
    <row r="165" spans="1:14" ht="27.6" x14ac:dyDescent="0.3">
      <c r="A165" s="9" t="s">
        <v>314</v>
      </c>
      <c r="B165" s="7" t="s">
        <v>315</v>
      </c>
      <c r="C165" s="8">
        <f>+'enero 23'!C165+'febrero 23'!C165+'marzo 23'!C165</f>
        <v>925724.35436296591</v>
      </c>
      <c r="D165" s="8">
        <f>+'enero 23'!D165+'febrero 23'!D165+'marzo 23'!D165</f>
        <v>434530</v>
      </c>
      <c r="E165" s="8">
        <f>+'enero 23'!E165+'febrero 23'!E165+'marzo 23'!E165</f>
        <v>13817</v>
      </c>
      <c r="F165" s="8">
        <f>+'enero 23'!F165+'febrero 23'!F165+'marzo 23'!F165</f>
        <v>42817</v>
      </c>
      <c r="G165" s="8">
        <f>+'enero 23'!G165+'febrero 23'!G165+'marzo 23'!G165</f>
        <v>24622.775508309081</v>
      </c>
      <c r="H165" s="8">
        <f>+'enero 23'!H165+'febrero 23'!H165+'marzo 23'!H165</f>
        <v>9177.7761854150558</v>
      </c>
      <c r="I165" s="8">
        <f>+'enero 23'!I165+'febrero 23'!I165+'marzo 23'!I165</f>
        <v>19289.986796377067</v>
      </c>
      <c r="J165" s="8">
        <f>+'enero 23'!J165+'febrero 23'!J165+'marzo 23'!J165</f>
        <v>1908</v>
      </c>
      <c r="K165" s="8">
        <f>+'enero 23'!K165+'febrero 23'!K165+'marzo 23'!K165</f>
        <v>1900</v>
      </c>
      <c r="L165" s="8">
        <f>+'enero 23'!L165+'febrero 23'!L165+'marzo 23'!L165</f>
        <v>25568</v>
      </c>
      <c r="M165" s="8">
        <f>+'enero 23'!M165+'febrero 23'!M165+'marzo 23'!M165</f>
        <v>0</v>
      </c>
      <c r="N165" s="8">
        <f t="shared" si="2"/>
        <v>1499354.892853067</v>
      </c>
    </row>
    <row r="166" spans="1:14" ht="27.6" x14ac:dyDescent="0.3">
      <c r="A166" s="9" t="s">
        <v>316</v>
      </c>
      <c r="B166" s="7" t="s">
        <v>317</v>
      </c>
      <c r="C166" s="8">
        <f>+'enero 23'!C166+'febrero 23'!C166+'marzo 23'!C166</f>
        <v>5121899.499456916</v>
      </c>
      <c r="D166" s="8">
        <f>+'enero 23'!D166+'febrero 23'!D166+'marzo 23'!D166</f>
        <v>1174211</v>
      </c>
      <c r="E166" s="8">
        <f>+'enero 23'!E166+'febrero 23'!E166+'marzo 23'!E166</f>
        <v>65058</v>
      </c>
      <c r="F166" s="8">
        <f>+'enero 23'!F166+'febrero 23'!F166+'marzo 23'!F166</f>
        <v>208364</v>
      </c>
      <c r="G166" s="8">
        <f>+'enero 23'!G166+'febrero 23'!G166+'marzo 23'!G166</f>
        <v>114661.09972119049</v>
      </c>
      <c r="H166" s="8">
        <f>+'enero 23'!H166+'febrero 23'!H166+'marzo 23'!H166</f>
        <v>57678.826291505335</v>
      </c>
      <c r="I166" s="8">
        <f>+'enero 23'!I166+'febrero 23'!I166+'marzo 23'!I166</f>
        <v>112694.36481857722</v>
      </c>
      <c r="J166" s="8">
        <f>+'enero 23'!J166+'febrero 23'!J166+'marzo 23'!J166</f>
        <v>7038</v>
      </c>
      <c r="K166" s="8">
        <f>+'enero 23'!K166+'febrero 23'!K166+'marzo 23'!K166</f>
        <v>13335</v>
      </c>
      <c r="L166" s="8">
        <f>+'enero 23'!L166+'febrero 23'!L166+'marzo 23'!L166</f>
        <v>144044</v>
      </c>
      <c r="M166" s="8">
        <f>+'enero 23'!M166+'febrero 23'!M166+'marzo 23'!M166</f>
        <v>0</v>
      </c>
      <c r="N166" s="8">
        <f t="shared" si="2"/>
        <v>7018983.7902881894</v>
      </c>
    </row>
    <row r="167" spans="1:14" ht="27.6" x14ac:dyDescent="0.3">
      <c r="A167" s="9" t="s">
        <v>318</v>
      </c>
      <c r="B167" s="7" t="s">
        <v>319</v>
      </c>
      <c r="C167" s="8">
        <f>+'enero 23'!C167+'febrero 23'!C167+'marzo 23'!C167</f>
        <v>792659.25520171295</v>
      </c>
      <c r="D167" s="8">
        <f>+'enero 23'!D167+'febrero 23'!D167+'marzo 23'!D167</f>
        <v>259830</v>
      </c>
      <c r="E167" s="8">
        <f>+'enero 23'!E167+'febrero 23'!E167+'marzo 23'!E167</f>
        <v>12225</v>
      </c>
      <c r="F167" s="8">
        <f>+'enero 23'!F167+'febrero 23'!F167+'marzo 23'!F167</f>
        <v>37304</v>
      </c>
      <c r="G167" s="8">
        <f>+'enero 23'!G167+'febrero 23'!G167+'marzo 23'!G167</f>
        <v>14823.360386685599</v>
      </c>
      <c r="H167" s="8">
        <f>+'enero 23'!H167+'febrero 23'!H167+'marzo 23'!H167</f>
        <v>7880.9661280758137</v>
      </c>
      <c r="I167" s="8">
        <f>+'enero 23'!I167+'febrero 23'!I167+'marzo 23'!I167</f>
        <v>14215.010083154597</v>
      </c>
      <c r="J167" s="8">
        <f>+'enero 23'!J167+'febrero 23'!J167+'marzo 23'!J167</f>
        <v>1848</v>
      </c>
      <c r="K167" s="8">
        <f>+'enero 23'!K167+'febrero 23'!K167+'marzo 23'!K167</f>
        <v>1630</v>
      </c>
      <c r="L167" s="8">
        <f>+'enero 23'!L167+'febrero 23'!L167+'marzo 23'!L167</f>
        <v>25912</v>
      </c>
      <c r="M167" s="8">
        <f>+'enero 23'!M167+'febrero 23'!M167+'marzo 23'!M167</f>
        <v>0</v>
      </c>
      <c r="N167" s="8">
        <f t="shared" si="2"/>
        <v>1168327.5917996289</v>
      </c>
    </row>
    <row r="168" spans="1:14" ht="27.6" x14ac:dyDescent="0.3">
      <c r="A168" s="9" t="s">
        <v>320</v>
      </c>
      <c r="B168" s="7" t="s">
        <v>321</v>
      </c>
      <c r="C168" s="8">
        <f>+'enero 23'!C168+'febrero 23'!C168+'marzo 23'!C168</f>
        <v>1118320.0515106481</v>
      </c>
      <c r="D168" s="8">
        <f>+'enero 23'!D168+'febrero 23'!D168+'marzo 23'!D168</f>
        <v>220158</v>
      </c>
      <c r="E168" s="8">
        <f>+'enero 23'!E168+'febrero 23'!E168+'marzo 23'!E168</f>
        <v>15847</v>
      </c>
      <c r="F168" s="8">
        <f>+'enero 23'!F168+'febrero 23'!F168+'marzo 23'!F168</f>
        <v>50448</v>
      </c>
      <c r="G168" s="8">
        <f>+'enero 23'!G168+'febrero 23'!G168+'marzo 23'!G168</f>
        <v>36486.336051821258</v>
      </c>
      <c r="H168" s="8">
        <f>+'enero 23'!H168+'febrero 23'!H168+'marzo 23'!H168</f>
        <v>10684.849928065632</v>
      </c>
      <c r="I168" s="8">
        <f>+'enero 23'!I168+'febrero 23'!I168+'marzo 23'!I168</f>
        <v>25372.459814820693</v>
      </c>
      <c r="J168" s="8">
        <f>+'enero 23'!J168+'febrero 23'!J168+'marzo 23'!J168</f>
        <v>2109</v>
      </c>
      <c r="K168" s="8">
        <f>+'enero 23'!K168+'febrero 23'!K168+'marzo 23'!K168</f>
        <v>2165</v>
      </c>
      <c r="L168" s="8">
        <f>+'enero 23'!L168+'febrero 23'!L168+'marzo 23'!L168</f>
        <v>0</v>
      </c>
      <c r="M168" s="8">
        <f>+'enero 23'!M168+'febrero 23'!M168+'marzo 23'!M168</f>
        <v>0</v>
      </c>
      <c r="N168" s="8">
        <f t="shared" si="2"/>
        <v>1481590.6973053557</v>
      </c>
    </row>
    <row r="169" spans="1:14" ht="27.6" x14ac:dyDescent="0.3">
      <c r="A169" s="9" t="s">
        <v>322</v>
      </c>
      <c r="B169" s="7" t="s">
        <v>323</v>
      </c>
      <c r="C169" s="8">
        <f>+'enero 23'!C169+'febrero 23'!C169+'marzo 23'!C169</f>
        <v>540735.91957180738</v>
      </c>
      <c r="D169" s="8">
        <f>+'enero 23'!D169+'febrero 23'!D169+'marzo 23'!D169</f>
        <v>205704</v>
      </c>
      <c r="E169" s="8">
        <f>+'enero 23'!E169+'febrero 23'!E169+'marzo 23'!E169</f>
        <v>7699</v>
      </c>
      <c r="F169" s="8">
        <f>+'enero 23'!F169+'febrero 23'!F169+'marzo 23'!F169</f>
        <v>24912</v>
      </c>
      <c r="G169" s="8">
        <f>+'enero 23'!G169+'febrero 23'!G169+'marzo 23'!G169</f>
        <v>9542.4159398694756</v>
      </c>
      <c r="H169" s="8">
        <f>+'enero 23'!H169+'febrero 23'!H169+'marzo 23'!H169</f>
        <v>4579.6338482827614</v>
      </c>
      <c r="I169" s="8">
        <f>+'enero 23'!I169+'febrero 23'!I169+'marzo 23'!I169</f>
        <v>7999.0905405104222</v>
      </c>
      <c r="J169" s="8">
        <f>+'enero 23'!J169+'febrero 23'!J169+'marzo 23'!J169</f>
        <v>1164</v>
      </c>
      <c r="K169" s="8">
        <f>+'enero 23'!K169+'febrero 23'!K169+'marzo 23'!K169</f>
        <v>834</v>
      </c>
      <c r="L169" s="8">
        <f>+'enero 23'!L169+'febrero 23'!L169+'marzo 23'!L169</f>
        <v>47695</v>
      </c>
      <c r="M169" s="8">
        <f>+'enero 23'!M169+'febrero 23'!M169+'marzo 23'!M169</f>
        <v>0</v>
      </c>
      <c r="N169" s="8">
        <f t="shared" si="2"/>
        <v>850865.05990046996</v>
      </c>
    </row>
    <row r="170" spans="1:14" ht="27.6" x14ac:dyDescent="0.3">
      <c r="A170" s="9" t="s">
        <v>324</v>
      </c>
      <c r="B170" s="7" t="s">
        <v>325</v>
      </c>
      <c r="C170" s="8">
        <f>+'enero 23'!C170+'febrero 23'!C170+'marzo 23'!C170</f>
        <v>648210.29896469926</v>
      </c>
      <c r="D170" s="8">
        <f>+'enero 23'!D170+'febrero 23'!D170+'marzo 23'!D170</f>
        <v>315820</v>
      </c>
      <c r="E170" s="8">
        <f>+'enero 23'!E170+'febrero 23'!E170+'marzo 23'!E170</f>
        <v>9889</v>
      </c>
      <c r="F170" s="8">
        <f>+'enero 23'!F170+'febrero 23'!F170+'marzo 23'!F170</f>
        <v>31137</v>
      </c>
      <c r="G170" s="8">
        <f>+'enero 23'!G170+'febrero 23'!G170+'marzo 23'!G170</f>
        <v>18158.669839595983</v>
      </c>
      <c r="H170" s="8">
        <f>+'enero 23'!H170+'febrero 23'!H170+'marzo 23'!H170</f>
        <v>5573.9087690325159</v>
      </c>
      <c r="I170" s="8">
        <f>+'enero 23'!I170+'febrero 23'!I170+'marzo 23'!I170</f>
        <v>12216.936333016556</v>
      </c>
      <c r="J170" s="8">
        <f>+'enero 23'!J170+'febrero 23'!J170+'marzo 23'!J170</f>
        <v>1500</v>
      </c>
      <c r="K170" s="8">
        <f>+'enero 23'!K170+'febrero 23'!K170+'marzo 23'!K170</f>
        <v>1011</v>
      </c>
      <c r="L170" s="8">
        <f>+'enero 23'!L170+'febrero 23'!L170+'marzo 23'!L170</f>
        <v>0</v>
      </c>
      <c r="M170" s="8">
        <f>+'enero 23'!M170+'febrero 23'!M170+'marzo 23'!M170</f>
        <v>0</v>
      </c>
      <c r="N170" s="8">
        <f t="shared" si="2"/>
        <v>1043516.8139063445</v>
      </c>
    </row>
    <row r="171" spans="1:14" ht="27.6" x14ac:dyDescent="0.3">
      <c r="A171" s="9" t="s">
        <v>326</v>
      </c>
      <c r="B171" s="7" t="s">
        <v>327</v>
      </c>
      <c r="C171" s="8">
        <f>+'enero 23'!C171+'febrero 23'!C171+'marzo 23'!C171</f>
        <v>495254.97962300637</v>
      </c>
      <c r="D171" s="8">
        <f>+'enero 23'!D171+'febrero 23'!D171+'marzo 23'!D171</f>
        <v>128118</v>
      </c>
      <c r="E171" s="8">
        <f>+'enero 23'!E171+'febrero 23'!E171+'marzo 23'!E171</f>
        <v>7409</v>
      </c>
      <c r="F171" s="8">
        <f>+'enero 23'!F171+'febrero 23'!F171+'marzo 23'!F171</f>
        <v>23565</v>
      </c>
      <c r="G171" s="8">
        <f>+'enero 23'!G171+'febrero 23'!G171+'marzo 23'!G171</f>
        <v>13453.723697134799</v>
      </c>
      <c r="H171" s="8">
        <f>+'enero 23'!H171+'febrero 23'!H171+'marzo 23'!H171</f>
        <v>4183.7346400121896</v>
      </c>
      <c r="I171" s="8">
        <f>+'enero 23'!I171+'febrero 23'!I171+'marzo 23'!I171</f>
        <v>9108.2194318336369</v>
      </c>
      <c r="J171" s="8">
        <f>+'enero 23'!J171+'febrero 23'!J171+'marzo 23'!J171</f>
        <v>1122</v>
      </c>
      <c r="K171" s="8">
        <f>+'enero 23'!K171+'febrero 23'!K171+'marzo 23'!K171</f>
        <v>749</v>
      </c>
      <c r="L171" s="8">
        <f>+'enero 23'!L171+'febrero 23'!L171+'marzo 23'!L171</f>
        <v>10258</v>
      </c>
      <c r="M171" s="8">
        <f>+'enero 23'!M171+'febrero 23'!M171+'marzo 23'!M171</f>
        <v>0</v>
      </c>
      <c r="N171" s="8">
        <f t="shared" si="2"/>
        <v>693221.65739198693</v>
      </c>
    </row>
    <row r="172" spans="1:14" ht="27.6" x14ac:dyDescent="0.3">
      <c r="A172" s="9" t="s">
        <v>328</v>
      </c>
      <c r="B172" s="7" t="s">
        <v>329</v>
      </c>
      <c r="C172" s="8">
        <f>+'enero 23'!C172+'febrero 23'!C172+'marzo 23'!C172</f>
        <v>447023.86203922599</v>
      </c>
      <c r="D172" s="8">
        <f>+'enero 23'!D172+'febrero 23'!D172+'marzo 23'!D172</f>
        <v>272073</v>
      </c>
      <c r="E172" s="8">
        <f>+'enero 23'!E172+'febrero 23'!E172+'marzo 23'!E172</f>
        <v>6923</v>
      </c>
      <c r="F172" s="8">
        <f>+'enero 23'!F172+'febrero 23'!F172+'marzo 23'!F172</f>
        <v>21850</v>
      </c>
      <c r="G172" s="8">
        <f>+'enero 23'!G172+'febrero 23'!G172+'marzo 23'!G172</f>
        <v>10424.576012509022</v>
      </c>
      <c r="H172" s="8">
        <f>+'enero 23'!H172+'febrero 23'!H172+'marzo 23'!H172</f>
        <v>3623.1828651541828</v>
      </c>
      <c r="I172" s="8">
        <f>+'enero 23'!I172+'febrero 23'!I172+'marzo 23'!I172</f>
        <v>7219.0698222884039</v>
      </c>
      <c r="J172" s="8">
        <f>+'enero 23'!J172+'febrero 23'!J172+'marzo 23'!J172</f>
        <v>1104</v>
      </c>
      <c r="K172" s="8">
        <f>+'enero 23'!K172+'febrero 23'!K172+'marzo 23'!K172</f>
        <v>615</v>
      </c>
      <c r="L172" s="8">
        <f>+'enero 23'!L172+'febrero 23'!L172+'marzo 23'!L172</f>
        <v>15998</v>
      </c>
      <c r="M172" s="8">
        <f>+'enero 23'!M172+'febrero 23'!M172+'marzo 23'!M172</f>
        <v>0</v>
      </c>
      <c r="N172" s="8">
        <f t="shared" si="2"/>
        <v>786853.69073917763</v>
      </c>
    </row>
    <row r="173" spans="1:14" ht="27.6" x14ac:dyDescent="0.3">
      <c r="A173" s="9" t="s">
        <v>330</v>
      </c>
      <c r="B173" s="7" t="s">
        <v>331</v>
      </c>
      <c r="C173" s="8">
        <f>+'enero 23'!C173+'febrero 23'!C173+'marzo 23'!C173</f>
        <v>661429.3678758858</v>
      </c>
      <c r="D173" s="8">
        <f>+'enero 23'!D173+'febrero 23'!D173+'marzo 23'!D173</f>
        <v>149508</v>
      </c>
      <c r="E173" s="8">
        <f>+'enero 23'!E173+'febrero 23'!E173+'marzo 23'!E173</f>
        <v>9879</v>
      </c>
      <c r="F173" s="8">
        <f>+'enero 23'!F173+'febrero 23'!F173+'marzo 23'!F173</f>
        <v>31320</v>
      </c>
      <c r="G173" s="8">
        <f>+'enero 23'!G173+'febrero 23'!G173+'marzo 23'!G173</f>
        <v>19078.633731475991</v>
      </c>
      <c r="H173" s="8">
        <f>+'enero 23'!H173+'febrero 23'!H173+'marzo 23'!H173</f>
        <v>5694.4116295544063</v>
      </c>
      <c r="I173" s="8">
        <f>+'enero 23'!I173+'febrero 23'!I173+'marzo 23'!I173</f>
        <v>12740.928357104011</v>
      </c>
      <c r="J173" s="8">
        <f>+'enero 23'!J173+'febrero 23'!J173+'marzo 23'!J173</f>
        <v>1509</v>
      </c>
      <c r="K173" s="8">
        <f>+'enero 23'!K173+'febrero 23'!K173+'marzo 23'!K173</f>
        <v>1039</v>
      </c>
      <c r="L173" s="8">
        <f>+'enero 23'!L173+'febrero 23'!L173+'marzo 23'!L173</f>
        <v>14038</v>
      </c>
      <c r="M173" s="8">
        <f>+'enero 23'!M173+'febrero 23'!M173+'marzo 23'!M173</f>
        <v>0</v>
      </c>
      <c r="N173" s="8">
        <f t="shared" si="2"/>
        <v>906236.34159402014</v>
      </c>
    </row>
    <row r="174" spans="1:14" ht="27.6" x14ac:dyDescent="0.3">
      <c r="A174" s="9" t="s">
        <v>332</v>
      </c>
      <c r="B174" s="7" t="s">
        <v>333</v>
      </c>
      <c r="C174" s="8">
        <f>+'enero 23'!C174+'febrero 23'!C174+'marzo 23'!C174</f>
        <v>461242.05557003303</v>
      </c>
      <c r="D174" s="8">
        <f>+'enero 23'!D174+'febrero 23'!D174+'marzo 23'!D174</f>
        <v>235313</v>
      </c>
      <c r="E174" s="8">
        <f>+'enero 23'!E174+'febrero 23'!E174+'marzo 23'!E174</f>
        <v>7074</v>
      </c>
      <c r="F174" s="8">
        <f>+'enero 23'!F174+'febrero 23'!F174+'marzo 23'!F174</f>
        <v>22499</v>
      </c>
      <c r="G174" s="8">
        <f>+'enero 23'!G174+'febrero 23'!G174+'marzo 23'!G174</f>
        <v>10803.518439455074</v>
      </c>
      <c r="H174" s="8">
        <f>+'enero 23'!H174+'febrero 23'!H174+'marzo 23'!H174</f>
        <v>3635.9815747959092</v>
      </c>
      <c r="I174" s="8">
        <f>+'enero 23'!I174+'febrero 23'!I174+'marzo 23'!I174</f>
        <v>7265.4312629449196</v>
      </c>
      <c r="J174" s="8">
        <f>+'enero 23'!J174+'febrero 23'!J174+'marzo 23'!J174</f>
        <v>1131</v>
      </c>
      <c r="K174" s="8">
        <f>+'enero 23'!K174+'febrero 23'!K174+'marzo 23'!K174</f>
        <v>599</v>
      </c>
      <c r="L174" s="8">
        <f>+'enero 23'!L174+'febrero 23'!L174+'marzo 23'!L174</f>
        <v>0</v>
      </c>
      <c r="M174" s="8">
        <f>+'enero 23'!M174+'febrero 23'!M174+'marzo 23'!M174</f>
        <v>0</v>
      </c>
      <c r="N174" s="8">
        <f t="shared" si="2"/>
        <v>749562.98684722895</v>
      </c>
    </row>
    <row r="175" spans="1:14" ht="27.6" x14ac:dyDescent="0.3">
      <c r="A175" s="9" t="s">
        <v>334</v>
      </c>
      <c r="B175" s="7" t="s">
        <v>335</v>
      </c>
      <c r="C175" s="8">
        <f>+'enero 23'!C175+'febrero 23'!C175+'marzo 23'!C175</f>
        <v>2360004.9451028495</v>
      </c>
      <c r="D175" s="8">
        <f>+'enero 23'!D175+'febrero 23'!D175+'marzo 23'!D175</f>
        <v>779070</v>
      </c>
      <c r="E175" s="8">
        <f>+'enero 23'!E175+'febrero 23'!E175+'marzo 23'!E175</f>
        <v>33808</v>
      </c>
      <c r="F175" s="8">
        <f>+'enero 23'!F175+'febrero 23'!F175+'marzo 23'!F175</f>
        <v>105806</v>
      </c>
      <c r="G175" s="8">
        <f>+'enero 23'!G175+'febrero 23'!G175+'marzo 23'!G175</f>
        <v>75531.092586252853</v>
      </c>
      <c r="H175" s="8">
        <f>+'enero 23'!H175+'febrero 23'!H175+'marzo 23'!H175</f>
        <v>24335.128390546961</v>
      </c>
      <c r="I175" s="8">
        <f>+'enero 23'!I175+'febrero 23'!I175+'marzo 23'!I175</f>
        <v>56037.474335204213</v>
      </c>
      <c r="J175" s="8">
        <f>+'enero 23'!J175+'febrero 23'!J175+'marzo 23'!J175</f>
        <v>4137</v>
      </c>
      <c r="K175" s="8">
        <f>+'enero 23'!K175+'febrero 23'!K175+'marzo 23'!K175</f>
        <v>5220</v>
      </c>
      <c r="L175" s="8">
        <f>+'enero 23'!L175+'febrero 23'!L175+'marzo 23'!L175</f>
        <v>0</v>
      </c>
      <c r="M175" s="8">
        <f>+'enero 23'!M175+'febrero 23'!M175+'marzo 23'!M175</f>
        <v>0</v>
      </c>
      <c r="N175" s="8">
        <f t="shared" si="2"/>
        <v>3443949.6404148536</v>
      </c>
    </row>
    <row r="176" spans="1:14" ht="27.6" x14ac:dyDescent="0.3">
      <c r="A176" s="9" t="s">
        <v>336</v>
      </c>
      <c r="B176" s="7" t="s">
        <v>337</v>
      </c>
      <c r="C176" s="8">
        <f>+'enero 23'!C176+'febrero 23'!C176+'marzo 23'!C176</f>
        <v>697426.14996765996</v>
      </c>
      <c r="D176" s="8">
        <f>+'enero 23'!D176+'febrero 23'!D176+'marzo 23'!D176</f>
        <v>210062</v>
      </c>
      <c r="E176" s="8">
        <f>+'enero 23'!E176+'febrero 23'!E176+'marzo 23'!E176</f>
        <v>10271</v>
      </c>
      <c r="F176" s="8">
        <f>+'enero 23'!F176+'febrero 23'!F176+'marzo 23'!F176</f>
        <v>31761</v>
      </c>
      <c r="G176" s="8">
        <f>+'enero 23'!G176+'febrero 23'!G176+'marzo 23'!G176</f>
        <v>14181.530282437574</v>
      </c>
      <c r="H176" s="8">
        <f>+'enero 23'!H176+'febrero 23'!H176+'marzo 23'!H176</f>
        <v>7335.1969590838617</v>
      </c>
      <c r="I176" s="8">
        <f>+'enero 23'!I176+'febrero 23'!I176+'marzo 23'!I176</f>
        <v>13825.781877805424</v>
      </c>
      <c r="J176" s="8">
        <f>+'enero 23'!J176+'febrero 23'!J176+'marzo 23'!J176</f>
        <v>1206</v>
      </c>
      <c r="K176" s="8">
        <f>+'enero 23'!K176+'febrero 23'!K176+'marzo 23'!K176</f>
        <v>1596</v>
      </c>
      <c r="L176" s="8">
        <f>+'enero 23'!L176+'febrero 23'!L176+'marzo 23'!L176</f>
        <v>9482</v>
      </c>
      <c r="M176" s="8">
        <f>+'enero 23'!M176+'febrero 23'!M176+'marzo 23'!M176</f>
        <v>0</v>
      </c>
      <c r="N176" s="8">
        <f t="shared" si="2"/>
        <v>997146.65908698691</v>
      </c>
    </row>
    <row r="177" spans="1:14" ht="41.4" x14ac:dyDescent="0.3">
      <c r="A177" s="9" t="s">
        <v>338</v>
      </c>
      <c r="B177" s="7" t="s">
        <v>339</v>
      </c>
      <c r="C177" s="8">
        <f>+'enero 23'!C177+'febrero 23'!C177+'marzo 23'!C177</f>
        <v>318909.90768618236</v>
      </c>
      <c r="D177" s="8">
        <f>+'enero 23'!D177+'febrero 23'!D177+'marzo 23'!D177</f>
        <v>114420</v>
      </c>
      <c r="E177" s="8">
        <f>+'enero 23'!E177+'febrero 23'!E177+'marzo 23'!E177</f>
        <v>5163</v>
      </c>
      <c r="F177" s="8">
        <f>+'enero 23'!F177+'febrero 23'!F177+'marzo 23'!F177</f>
        <v>16260</v>
      </c>
      <c r="G177" s="8">
        <f>+'enero 23'!G177+'febrero 23'!G177+'marzo 23'!G177</f>
        <v>6208.3510532119626</v>
      </c>
      <c r="H177" s="8">
        <f>+'enero 23'!H177+'febrero 23'!H177+'marzo 23'!H177</f>
        <v>2301.5562502660382</v>
      </c>
      <c r="I177" s="8">
        <f>+'enero 23'!I177+'febrero 23'!I177+'marzo 23'!I177</f>
        <v>4104.475729950509</v>
      </c>
      <c r="J177" s="8">
        <f>+'enero 23'!J177+'febrero 23'!J177+'marzo 23'!J177</f>
        <v>894</v>
      </c>
      <c r="K177" s="8">
        <f>+'enero 23'!K177+'febrero 23'!K177+'marzo 23'!K177</f>
        <v>330</v>
      </c>
      <c r="L177" s="8">
        <f>+'enero 23'!L177+'febrero 23'!L177+'marzo 23'!L177</f>
        <v>0</v>
      </c>
      <c r="M177" s="8">
        <f>+'enero 23'!M177+'febrero 23'!M177+'marzo 23'!M177</f>
        <v>0</v>
      </c>
      <c r="N177" s="8">
        <f t="shared" si="2"/>
        <v>468591.29071961087</v>
      </c>
    </row>
    <row r="178" spans="1:14" ht="27.6" x14ac:dyDescent="0.3">
      <c r="A178" s="9" t="s">
        <v>340</v>
      </c>
      <c r="B178" s="7" t="s">
        <v>341</v>
      </c>
      <c r="C178" s="8">
        <f>+'enero 23'!C178+'febrero 23'!C178+'marzo 23'!C178</f>
        <v>1105930.9107254089</v>
      </c>
      <c r="D178" s="8">
        <f>+'enero 23'!D178+'febrero 23'!D178+'marzo 23'!D178</f>
        <v>277590</v>
      </c>
      <c r="E178" s="8">
        <f>+'enero 23'!E178+'febrero 23'!E178+'marzo 23'!E178</f>
        <v>16439</v>
      </c>
      <c r="F178" s="8">
        <f>+'enero 23'!F178+'febrero 23'!F178+'marzo 23'!F178</f>
        <v>51025</v>
      </c>
      <c r="G178" s="8">
        <f>+'enero 23'!G178+'febrero 23'!G178+'marzo 23'!G178</f>
        <v>27342.396594484402</v>
      </c>
      <c r="H178" s="8">
        <f>+'enero 23'!H178+'febrero 23'!H178+'marzo 23'!H178</f>
        <v>11154.549469484065</v>
      </c>
      <c r="I178" s="8">
        <f>+'enero 23'!I178+'febrero 23'!I178+'marzo 23'!I178</f>
        <v>23086.151503337896</v>
      </c>
      <c r="J178" s="8">
        <f>+'enero 23'!J178+'febrero 23'!J178+'marzo 23'!J178</f>
        <v>2067</v>
      </c>
      <c r="K178" s="8">
        <f>+'enero 23'!K178+'febrero 23'!K178+'marzo 23'!K178</f>
        <v>2347</v>
      </c>
      <c r="L178" s="8">
        <f>+'enero 23'!L178+'febrero 23'!L178+'marzo 23'!L178</f>
        <v>0</v>
      </c>
      <c r="M178" s="8">
        <f>+'enero 23'!M178+'febrero 23'!M178+'marzo 23'!M178</f>
        <v>0</v>
      </c>
      <c r="N178" s="8">
        <f t="shared" si="2"/>
        <v>1516982.0082927151</v>
      </c>
    </row>
    <row r="179" spans="1:14" ht="27.6" x14ac:dyDescent="0.3">
      <c r="A179" s="9" t="s">
        <v>342</v>
      </c>
      <c r="B179" s="7" t="s">
        <v>343</v>
      </c>
      <c r="C179" s="8">
        <f>+'enero 23'!C179+'febrero 23'!C179+'marzo 23'!C179</f>
        <v>1032457.1042633487</v>
      </c>
      <c r="D179" s="8">
        <f>+'enero 23'!D179+'febrero 23'!D179+'marzo 23'!D179</f>
        <v>279642</v>
      </c>
      <c r="E179" s="8">
        <f>+'enero 23'!E179+'febrero 23'!E179+'marzo 23'!E179</f>
        <v>13980</v>
      </c>
      <c r="F179" s="8">
        <f>+'enero 23'!F179+'febrero 23'!F179+'marzo 23'!F179</f>
        <v>46737</v>
      </c>
      <c r="G179" s="8">
        <f>+'enero 23'!G179+'febrero 23'!G179+'marzo 23'!G179</f>
        <v>24015.750823512499</v>
      </c>
      <c r="H179" s="8">
        <f>+'enero 23'!H179+'febrero 23'!H179+'marzo 23'!H179</f>
        <v>8058.6721267229486</v>
      </c>
      <c r="I179" s="8">
        <f>+'enero 23'!I179+'febrero 23'!I179+'marzo 23'!I179</f>
        <v>16459.294288573295</v>
      </c>
      <c r="J179" s="8">
        <f>+'enero 23'!J179+'febrero 23'!J179+'marzo 23'!J179</f>
        <v>2130</v>
      </c>
      <c r="K179" s="8">
        <f>+'enero 23'!K179+'febrero 23'!K179+'marzo 23'!K179</f>
        <v>1353</v>
      </c>
      <c r="L179" s="8">
        <f>+'enero 23'!L179+'febrero 23'!L179+'marzo 23'!L179</f>
        <v>20688</v>
      </c>
      <c r="M179" s="8">
        <f>+'enero 23'!M179+'febrero 23'!M179+'marzo 23'!M179</f>
        <v>0</v>
      </c>
      <c r="N179" s="8">
        <f t="shared" si="2"/>
        <v>1445520.8215021575</v>
      </c>
    </row>
    <row r="180" spans="1:14" ht="27.6" x14ac:dyDescent="0.3">
      <c r="A180" s="9" t="s">
        <v>344</v>
      </c>
      <c r="B180" s="7" t="s">
        <v>345</v>
      </c>
      <c r="C180" s="8">
        <f>+'enero 23'!C180+'febrero 23'!C180+'marzo 23'!C180</f>
        <v>3310019.7562556779</v>
      </c>
      <c r="D180" s="8">
        <f>+'enero 23'!D180+'febrero 23'!D180+'marzo 23'!D180</f>
        <v>712770</v>
      </c>
      <c r="E180" s="8">
        <f>+'enero 23'!E180+'febrero 23'!E180+'marzo 23'!E180</f>
        <v>47198</v>
      </c>
      <c r="F180" s="8">
        <f>+'enero 23'!F180+'febrero 23'!F180+'marzo 23'!F180</f>
        <v>149671</v>
      </c>
      <c r="G180" s="8">
        <f>+'enero 23'!G180+'febrero 23'!G180+'marzo 23'!G180</f>
        <v>114792.00515417637</v>
      </c>
      <c r="H180" s="8">
        <f>+'enero 23'!H180+'febrero 23'!H180+'marzo 23'!H180</f>
        <v>31728.351211161738</v>
      </c>
      <c r="I180" s="8">
        <f>+'enero 23'!I180+'febrero 23'!I180+'marzo 23'!I180</f>
        <v>79526.978467161389</v>
      </c>
      <c r="J180" s="8">
        <f>+'enero 23'!J180+'febrero 23'!J180+'marzo 23'!J180</f>
        <v>6432</v>
      </c>
      <c r="K180" s="8">
        <f>+'enero 23'!K180+'febrero 23'!K180+'marzo 23'!K180</f>
        <v>6426</v>
      </c>
      <c r="L180" s="8">
        <f>+'enero 23'!L180+'febrero 23'!L180+'marzo 23'!L180</f>
        <v>80875</v>
      </c>
      <c r="M180" s="8">
        <f>+'enero 23'!M180+'febrero 23'!M180+'marzo 23'!M180</f>
        <v>0</v>
      </c>
      <c r="N180" s="8">
        <f t="shared" si="2"/>
        <v>4539439.0910881776</v>
      </c>
    </row>
    <row r="181" spans="1:14" ht="27.6" x14ac:dyDescent="0.3">
      <c r="A181" s="9" t="s">
        <v>346</v>
      </c>
      <c r="B181" s="7" t="s">
        <v>347</v>
      </c>
      <c r="C181" s="8">
        <f>+'enero 23'!C181+'febrero 23'!C181+'marzo 23'!C181</f>
        <v>187658.39452504786</v>
      </c>
      <c r="D181" s="8">
        <f>+'enero 23'!D181+'febrero 23'!D181+'marzo 23'!D181</f>
        <v>82325</v>
      </c>
      <c r="E181" s="8">
        <f>+'enero 23'!E181+'febrero 23'!E181+'marzo 23'!E181</f>
        <v>2987</v>
      </c>
      <c r="F181" s="8">
        <f>+'enero 23'!F181+'febrero 23'!F181+'marzo 23'!F181</f>
        <v>9259</v>
      </c>
      <c r="G181" s="8">
        <f>+'enero 23'!G181+'febrero 23'!G181+'marzo 23'!G181</f>
        <v>2737.6663661631874</v>
      </c>
      <c r="H181" s="8">
        <f>+'enero 23'!H181+'febrero 23'!H181+'marzo 23'!H181</f>
        <v>1626.9553664245029</v>
      </c>
      <c r="I181" s="8">
        <f>+'enero 23'!I181+'febrero 23'!I181+'marzo 23'!I181</f>
        <v>2592.872967034928</v>
      </c>
      <c r="J181" s="8">
        <f>+'enero 23'!J181+'febrero 23'!J181+'marzo 23'!J181</f>
        <v>450</v>
      </c>
      <c r="K181" s="8">
        <f>+'enero 23'!K181+'febrero 23'!K181+'marzo 23'!K181</f>
        <v>298</v>
      </c>
      <c r="L181" s="8">
        <f>+'enero 23'!L181+'febrero 23'!L181+'marzo 23'!L181</f>
        <v>3864</v>
      </c>
      <c r="M181" s="8">
        <f>+'enero 23'!M181+'febrero 23'!M181+'marzo 23'!M181</f>
        <v>0</v>
      </c>
      <c r="N181" s="8">
        <f t="shared" si="2"/>
        <v>293798.88922467048</v>
      </c>
    </row>
    <row r="182" spans="1:14" ht="27.6" x14ac:dyDescent="0.3">
      <c r="A182" s="9" t="s">
        <v>348</v>
      </c>
      <c r="B182" s="7" t="s">
        <v>349</v>
      </c>
      <c r="C182" s="8">
        <f>+'enero 23'!C182+'febrero 23'!C182+'marzo 23'!C182</f>
        <v>434326.55710243643</v>
      </c>
      <c r="D182" s="8">
        <f>+'enero 23'!D182+'febrero 23'!D182+'marzo 23'!D182</f>
        <v>206806</v>
      </c>
      <c r="E182" s="8">
        <f>+'enero 23'!E182+'febrero 23'!E182+'marzo 23'!E182</f>
        <v>6360</v>
      </c>
      <c r="F182" s="8">
        <f>+'enero 23'!F182+'febrero 23'!F182+'marzo 23'!F182</f>
        <v>20452</v>
      </c>
      <c r="G182" s="8">
        <f>+'enero 23'!G182+'febrero 23'!G182+'marzo 23'!G182</f>
        <v>9733.4798428705399</v>
      </c>
      <c r="H182" s="8">
        <f>+'enero 23'!H182+'febrero 23'!H182+'marzo 23'!H182</f>
        <v>3552.9982924039691</v>
      </c>
      <c r="I182" s="8">
        <f>+'enero 23'!I182+'febrero 23'!I182+'marzo 23'!I182</f>
        <v>6932.2103428617265</v>
      </c>
      <c r="J182" s="8">
        <f>+'enero 23'!J182+'febrero 23'!J182+'marzo 23'!J182</f>
        <v>1008</v>
      </c>
      <c r="K182" s="8">
        <f>+'enero 23'!K182+'febrero 23'!K182+'marzo 23'!K182</f>
        <v>618</v>
      </c>
      <c r="L182" s="8">
        <f>+'enero 23'!L182+'febrero 23'!L182+'marzo 23'!L182</f>
        <v>25598</v>
      </c>
      <c r="M182" s="8">
        <f>+'enero 23'!M182+'febrero 23'!M182+'marzo 23'!M182</f>
        <v>0</v>
      </c>
      <c r="N182" s="8">
        <f t="shared" si="2"/>
        <v>715387.24558057263</v>
      </c>
    </row>
    <row r="183" spans="1:14" ht="27.6" x14ac:dyDescent="0.3">
      <c r="A183" s="9" t="s">
        <v>350</v>
      </c>
      <c r="B183" s="7" t="s">
        <v>351</v>
      </c>
      <c r="C183" s="8">
        <f>+'enero 23'!C183+'febrero 23'!C183+'marzo 23'!C183</f>
        <v>1010687.8664151906</v>
      </c>
      <c r="D183" s="8">
        <f>+'enero 23'!D183+'febrero 23'!D183+'marzo 23'!D183</f>
        <v>425632</v>
      </c>
      <c r="E183" s="8">
        <f>+'enero 23'!E183+'febrero 23'!E183+'marzo 23'!E183</f>
        <v>13753</v>
      </c>
      <c r="F183" s="8">
        <f>+'enero 23'!F183+'febrero 23'!F183+'marzo 23'!F183</f>
        <v>43243</v>
      </c>
      <c r="G183" s="8">
        <f>+'enero 23'!G183+'febrero 23'!G183+'marzo 23'!G183</f>
        <v>30830.840421236098</v>
      </c>
      <c r="H183" s="8">
        <f>+'enero 23'!H183+'febrero 23'!H183+'marzo 23'!H183</f>
        <v>11231.525568102978</v>
      </c>
      <c r="I183" s="8">
        <f>+'enero 23'!I183+'febrero 23'!I183+'marzo 23'!I183</f>
        <v>24964.956947551305</v>
      </c>
      <c r="J183" s="8">
        <f>+'enero 23'!J183+'febrero 23'!J183+'marzo 23'!J183</f>
        <v>1428</v>
      </c>
      <c r="K183" s="8">
        <f>+'enero 23'!K183+'febrero 23'!K183+'marzo 23'!K183</f>
        <v>2554</v>
      </c>
      <c r="L183" s="8">
        <f>+'enero 23'!L183+'febrero 23'!L183+'marzo 23'!L183</f>
        <v>7927</v>
      </c>
      <c r="M183" s="8">
        <f>+'enero 23'!M183+'febrero 23'!M183+'marzo 23'!M183</f>
        <v>0</v>
      </c>
      <c r="N183" s="8">
        <f t="shared" si="2"/>
        <v>1572252.1893520809</v>
      </c>
    </row>
    <row r="184" spans="1:14" ht="41.4" x14ac:dyDescent="0.3">
      <c r="A184" s="9" t="s">
        <v>352</v>
      </c>
      <c r="B184" s="7" t="s">
        <v>353</v>
      </c>
      <c r="C184" s="8">
        <f>+'enero 23'!C184+'febrero 23'!C184+'marzo 23'!C184</f>
        <v>443472.6073528548</v>
      </c>
      <c r="D184" s="8">
        <f>+'enero 23'!D184+'febrero 23'!D184+'marzo 23'!D184</f>
        <v>178977</v>
      </c>
      <c r="E184" s="8">
        <f>+'enero 23'!E184+'febrero 23'!E184+'marzo 23'!E184</f>
        <v>6962</v>
      </c>
      <c r="F184" s="8">
        <f>+'enero 23'!F184+'febrero 23'!F184+'marzo 23'!F184</f>
        <v>22039</v>
      </c>
      <c r="G184" s="8">
        <f>+'enero 23'!G184+'febrero 23'!G184+'marzo 23'!G184</f>
        <v>9470.4265977116811</v>
      </c>
      <c r="H184" s="8">
        <f>+'enero 23'!H184+'febrero 23'!H184+'marzo 23'!H184</f>
        <v>3355.6151375684217</v>
      </c>
      <c r="I184" s="8">
        <f>+'enero 23'!I184+'febrero 23'!I184+'marzo 23'!I184</f>
        <v>6336.079997441766</v>
      </c>
      <c r="J184" s="8">
        <f>+'enero 23'!J184+'febrero 23'!J184+'marzo 23'!J184</f>
        <v>1176</v>
      </c>
      <c r="K184" s="8">
        <f>+'enero 23'!K184+'febrero 23'!K184+'marzo 23'!K184</f>
        <v>522</v>
      </c>
      <c r="L184" s="8">
        <f>+'enero 23'!L184+'febrero 23'!L184+'marzo 23'!L184</f>
        <v>6531</v>
      </c>
      <c r="M184" s="8">
        <f>+'enero 23'!M184+'febrero 23'!M184+'marzo 23'!M184</f>
        <v>0</v>
      </c>
      <c r="N184" s="8">
        <f t="shared" si="2"/>
        <v>678841.7290855766</v>
      </c>
    </row>
    <row r="185" spans="1:14" ht="41.4" x14ac:dyDescent="0.3">
      <c r="A185" s="9" t="s">
        <v>354</v>
      </c>
      <c r="B185" s="7" t="s">
        <v>355</v>
      </c>
      <c r="C185" s="8">
        <f>+'enero 23'!C185+'febrero 23'!C185+'marzo 23'!C185</f>
        <v>867938.05321341567</v>
      </c>
      <c r="D185" s="8">
        <f>+'enero 23'!D185+'febrero 23'!D185+'marzo 23'!D185</f>
        <v>413834</v>
      </c>
      <c r="E185" s="8">
        <f>+'enero 23'!E185+'febrero 23'!E185+'marzo 23'!E185</f>
        <v>13041</v>
      </c>
      <c r="F185" s="8">
        <f>+'enero 23'!F185+'febrero 23'!F185+'marzo 23'!F185</f>
        <v>41279</v>
      </c>
      <c r="G185" s="8">
        <f>+'enero 23'!G185+'febrero 23'!G185+'marzo 23'!G185</f>
        <v>18056.550311753013</v>
      </c>
      <c r="H185" s="8">
        <f>+'enero 23'!H185+'febrero 23'!H185+'marzo 23'!H185</f>
        <v>7378.6442940521765</v>
      </c>
      <c r="I185" s="8">
        <f>+'enero 23'!I185+'febrero 23'!I185+'marzo 23'!I185</f>
        <v>13883.60401819612</v>
      </c>
      <c r="J185" s="8">
        <f>+'enero 23'!J185+'febrero 23'!J185+'marzo 23'!J185</f>
        <v>2070</v>
      </c>
      <c r="K185" s="8">
        <f>+'enero 23'!K185+'febrero 23'!K185+'marzo 23'!K185</f>
        <v>1330</v>
      </c>
      <c r="L185" s="8">
        <f>+'enero 23'!L185+'febrero 23'!L185+'marzo 23'!L185</f>
        <v>0</v>
      </c>
      <c r="M185" s="8">
        <f>+'enero 23'!M185+'febrero 23'!M185+'marzo 23'!M185</f>
        <v>0</v>
      </c>
      <c r="N185" s="8">
        <f t="shared" si="2"/>
        <v>1378810.8518374171</v>
      </c>
    </row>
    <row r="186" spans="1:14" ht="41.4" x14ac:dyDescent="0.3">
      <c r="A186" s="9" t="s">
        <v>356</v>
      </c>
      <c r="B186" s="7" t="s">
        <v>357</v>
      </c>
      <c r="C186" s="8">
        <f>+'enero 23'!C186+'febrero 23'!C186+'marzo 23'!C186</f>
        <v>2317913.0990425386</v>
      </c>
      <c r="D186" s="8">
        <f>+'enero 23'!D186+'febrero 23'!D186+'marzo 23'!D186</f>
        <v>640171</v>
      </c>
      <c r="E186" s="8">
        <f>+'enero 23'!E186+'febrero 23'!E186+'marzo 23'!E186</f>
        <v>33194</v>
      </c>
      <c r="F186" s="8">
        <f>+'enero 23'!F186+'febrero 23'!F186+'marzo 23'!F186</f>
        <v>102558</v>
      </c>
      <c r="G186" s="8">
        <f>+'enero 23'!G186+'febrero 23'!G186+'marzo 23'!G186</f>
        <v>69495.666564201325</v>
      </c>
      <c r="H186" s="8">
        <f>+'enero 23'!H186+'febrero 23'!H186+'marzo 23'!H186</f>
        <v>25527.775826335761</v>
      </c>
      <c r="I186" s="8">
        <f>+'enero 23'!I186+'febrero 23'!I186+'marzo 23'!I186</f>
        <v>56339.463380999339</v>
      </c>
      <c r="J186" s="8">
        <f>+'enero 23'!J186+'febrero 23'!J186+'marzo 23'!J186</f>
        <v>3795</v>
      </c>
      <c r="K186" s="8">
        <f>+'enero 23'!K186+'febrero 23'!K186+'marzo 23'!K186</f>
        <v>5731</v>
      </c>
      <c r="L186" s="8">
        <f>+'enero 23'!L186+'febrero 23'!L186+'marzo 23'!L186</f>
        <v>126018</v>
      </c>
      <c r="M186" s="8">
        <f>+'enero 23'!M186+'febrero 23'!M186+'marzo 23'!M186</f>
        <v>0</v>
      </c>
      <c r="N186" s="8">
        <f t="shared" si="2"/>
        <v>3380743.0048140753</v>
      </c>
    </row>
    <row r="187" spans="1:14" ht="41.4" x14ac:dyDescent="0.3">
      <c r="A187" s="9" t="s">
        <v>358</v>
      </c>
      <c r="B187" s="7" t="s">
        <v>359</v>
      </c>
      <c r="C187" s="8">
        <f>+'enero 23'!C187+'febrero 23'!C187+'marzo 23'!C187</f>
        <v>1111668.0330609242</v>
      </c>
      <c r="D187" s="8">
        <f>+'enero 23'!D187+'febrero 23'!D187+'marzo 23'!D187</f>
        <v>133503</v>
      </c>
      <c r="E187" s="8">
        <f>+'enero 23'!E187+'febrero 23'!E187+'marzo 23'!E187</f>
        <v>15111</v>
      </c>
      <c r="F187" s="8">
        <f>+'enero 23'!F187+'febrero 23'!F187+'marzo 23'!F187</f>
        <v>48356</v>
      </c>
      <c r="G187" s="8">
        <f>+'enero 23'!G187+'febrero 23'!G187+'marzo 23'!G187</f>
        <v>45058.712991488224</v>
      </c>
      <c r="H187" s="8">
        <f>+'enero 23'!H187+'febrero 23'!H187+'marzo 23'!H187</f>
        <v>11210.952263906689</v>
      </c>
      <c r="I187" s="8">
        <f>+'enero 23'!I187+'febrero 23'!I187+'marzo 23'!I187</f>
        <v>29408.882509795352</v>
      </c>
      <c r="J187" s="8">
        <f>+'enero 23'!J187+'febrero 23'!J187+'marzo 23'!J187</f>
        <v>1881</v>
      </c>
      <c r="K187" s="8">
        <f>+'enero 23'!K187+'febrero 23'!K187+'marzo 23'!K187</f>
        <v>2378</v>
      </c>
      <c r="L187" s="8">
        <f>+'enero 23'!L187+'febrero 23'!L187+'marzo 23'!L187</f>
        <v>0</v>
      </c>
      <c r="M187" s="8">
        <f>+'enero 23'!M187+'febrero 23'!M187+'marzo 23'!M187</f>
        <v>0</v>
      </c>
      <c r="N187" s="8">
        <f t="shared" si="2"/>
        <v>1398575.5808261142</v>
      </c>
    </row>
    <row r="188" spans="1:14" ht="41.4" x14ac:dyDescent="0.3">
      <c r="A188" s="9" t="s">
        <v>360</v>
      </c>
      <c r="B188" s="7" t="s">
        <v>361</v>
      </c>
      <c r="C188" s="8">
        <f>+'enero 23'!C188+'febrero 23'!C188+'marzo 23'!C188</f>
        <v>512057.10690376721</v>
      </c>
      <c r="D188" s="8">
        <f>+'enero 23'!D188+'febrero 23'!D188+'marzo 23'!D188</f>
        <v>219921</v>
      </c>
      <c r="E188" s="8">
        <f>+'enero 23'!E188+'febrero 23'!E188+'marzo 23'!E188</f>
        <v>7919</v>
      </c>
      <c r="F188" s="8">
        <f>+'enero 23'!F188+'febrero 23'!F188+'marzo 23'!F188</f>
        <v>24796</v>
      </c>
      <c r="G188" s="8">
        <f>+'enero 23'!G188+'febrero 23'!G188+'marzo 23'!G188</f>
        <v>9646.2025183336609</v>
      </c>
      <c r="H188" s="8">
        <f>+'enero 23'!H188+'febrero 23'!H188+'marzo 23'!H188</f>
        <v>4401.2172193231809</v>
      </c>
      <c r="I188" s="8">
        <f>+'enero 23'!I188+'febrero 23'!I188+'marzo 23'!I188</f>
        <v>7862.4614172195224</v>
      </c>
      <c r="J188" s="8">
        <f>+'enero 23'!J188+'febrero 23'!J188+'marzo 23'!J188</f>
        <v>1224</v>
      </c>
      <c r="K188" s="8">
        <f>+'enero 23'!K188+'febrero 23'!K188+'marzo 23'!K188</f>
        <v>800</v>
      </c>
      <c r="L188" s="8">
        <f>+'enero 23'!L188+'febrero 23'!L188+'marzo 23'!L188</f>
        <v>13235</v>
      </c>
      <c r="M188" s="8">
        <f>+'enero 23'!M188+'febrero 23'!M188+'marzo 23'!M188</f>
        <v>0</v>
      </c>
      <c r="N188" s="8">
        <f t="shared" si="2"/>
        <v>801861.98805864353</v>
      </c>
    </row>
    <row r="189" spans="1:14" ht="41.4" x14ac:dyDescent="0.3">
      <c r="A189" s="9" t="s">
        <v>362</v>
      </c>
      <c r="B189" s="7" t="s">
        <v>363</v>
      </c>
      <c r="C189" s="8">
        <f>+'enero 23'!C189+'febrero 23'!C189+'marzo 23'!C189</f>
        <v>551483.5884781566</v>
      </c>
      <c r="D189" s="8">
        <f>+'enero 23'!D189+'febrero 23'!D189+'marzo 23'!D189</f>
        <v>189836</v>
      </c>
      <c r="E189" s="8">
        <f>+'enero 23'!E189+'febrero 23'!E189+'marzo 23'!E189</f>
        <v>8378</v>
      </c>
      <c r="F189" s="8">
        <f>+'enero 23'!F189+'febrero 23'!F189+'marzo 23'!F189</f>
        <v>26420</v>
      </c>
      <c r="G189" s="8">
        <f>+'enero 23'!G189+'febrero 23'!G189+'marzo 23'!G189</f>
        <v>15634.932182438642</v>
      </c>
      <c r="H189" s="8">
        <f>+'enero 23'!H189+'febrero 23'!H189+'marzo 23'!H189</f>
        <v>4734.4094550881209</v>
      </c>
      <c r="I189" s="8">
        <f>+'enero 23'!I189+'febrero 23'!I189+'marzo 23'!I189</f>
        <v>10436.602017357058</v>
      </c>
      <c r="J189" s="8">
        <f>+'enero 23'!J189+'febrero 23'!J189+'marzo 23'!J189</f>
        <v>1278</v>
      </c>
      <c r="K189" s="8">
        <f>+'enero 23'!K189+'febrero 23'!K189+'marzo 23'!K189</f>
        <v>859</v>
      </c>
      <c r="L189" s="8">
        <f>+'enero 23'!L189+'febrero 23'!L189+'marzo 23'!L189</f>
        <v>0</v>
      </c>
      <c r="M189" s="8">
        <f>+'enero 23'!M189+'febrero 23'!M189+'marzo 23'!M189</f>
        <v>0</v>
      </c>
      <c r="N189" s="8">
        <f t="shared" si="2"/>
        <v>809060.53213304037</v>
      </c>
    </row>
    <row r="190" spans="1:14" ht="41.4" x14ac:dyDescent="0.3">
      <c r="A190" s="9" t="s">
        <v>364</v>
      </c>
      <c r="B190" s="7" t="s">
        <v>365</v>
      </c>
      <c r="C190" s="8">
        <f>+'enero 23'!C190+'febrero 23'!C190+'marzo 23'!C190</f>
        <v>280766.46900074778</v>
      </c>
      <c r="D190" s="8">
        <f>+'enero 23'!D190+'febrero 23'!D190+'marzo 23'!D190</f>
        <v>134939</v>
      </c>
      <c r="E190" s="8">
        <f>+'enero 23'!E190+'febrero 23'!E190+'marzo 23'!E190</f>
        <v>4521</v>
      </c>
      <c r="F190" s="8">
        <f>+'enero 23'!F190+'febrero 23'!F190+'marzo 23'!F190</f>
        <v>14279</v>
      </c>
      <c r="G190" s="8">
        <f>+'enero 23'!G190+'febrero 23'!G190+'marzo 23'!G190</f>
        <v>3018.5277976889115</v>
      </c>
      <c r="H190" s="8">
        <f>+'enero 23'!H190+'febrero 23'!H190+'marzo 23'!H190</f>
        <v>2011.5288282788406</v>
      </c>
      <c r="I190" s="8">
        <f>+'enero 23'!I190+'febrero 23'!I190+'marzo 23'!I190</f>
        <v>2656.1783833466179</v>
      </c>
      <c r="J190" s="8">
        <f>+'enero 23'!J190+'febrero 23'!J190+'marzo 23'!J190</f>
        <v>783</v>
      </c>
      <c r="K190" s="8">
        <f>+'enero 23'!K190+'febrero 23'!K190+'marzo 23'!K190</f>
        <v>287</v>
      </c>
      <c r="L190" s="8">
        <f>+'enero 23'!L190+'febrero 23'!L190+'marzo 23'!L190</f>
        <v>17788</v>
      </c>
      <c r="M190" s="8">
        <f>+'enero 23'!M190+'febrero 23'!M190+'marzo 23'!M190</f>
        <v>0</v>
      </c>
      <c r="N190" s="8">
        <f t="shared" si="2"/>
        <v>461049.70401006215</v>
      </c>
    </row>
    <row r="191" spans="1:14" ht="55.2" x14ac:dyDescent="0.3">
      <c r="A191" s="9" t="s">
        <v>366</v>
      </c>
      <c r="B191" s="7" t="s">
        <v>367</v>
      </c>
      <c r="C191" s="8">
        <f>+'enero 23'!C191+'febrero 23'!C191+'marzo 23'!C191</f>
        <v>556213.36416140164</v>
      </c>
      <c r="D191" s="8">
        <f>+'enero 23'!D191+'febrero 23'!D191+'marzo 23'!D191</f>
        <v>148479</v>
      </c>
      <c r="E191" s="8">
        <f>+'enero 23'!E191+'febrero 23'!E191+'marzo 23'!E191</f>
        <v>8515</v>
      </c>
      <c r="F191" s="8">
        <f>+'enero 23'!F191+'febrero 23'!F191+'marzo 23'!F191</f>
        <v>26851</v>
      </c>
      <c r="G191" s="8">
        <f>+'enero 23'!G191+'febrero 23'!G191+'marzo 23'!G191</f>
        <v>14367.793706403367</v>
      </c>
      <c r="H191" s="8">
        <f>+'enero 23'!H191+'febrero 23'!H191+'marzo 23'!H191</f>
        <v>4670.8447360796063</v>
      </c>
      <c r="I191" s="8">
        <f>+'enero 23'!I191+'febrero 23'!I191+'marzo 23'!I191</f>
        <v>9860.7338471957337</v>
      </c>
      <c r="J191" s="8">
        <f>+'enero 23'!J191+'febrero 23'!J191+'marzo 23'!J191</f>
        <v>1323</v>
      </c>
      <c r="K191" s="8">
        <f>+'enero 23'!K191+'febrero 23'!K191+'marzo 23'!K191</f>
        <v>827</v>
      </c>
      <c r="L191" s="8">
        <f>+'enero 23'!L191+'febrero 23'!L191+'marzo 23'!L191</f>
        <v>0</v>
      </c>
      <c r="M191" s="8">
        <f>+'enero 23'!M191+'febrero 23'!M191+'marzo 23'!M191</f>
        <v>0</v>
      </c>
      <c r="N191" s="8">
        <f t="shared" si="2"/>
        <v>771107.7364510803</v>
      </c>
    </row>
    <row r="192" spans="1:14" ht="41.4" x14ac:dyDescent="0.3">
      <c r="A192" s="9" t="s">
        <v>368</v>
      </c>
      <c r="B192" s="7" t="s">
        <v>369</v>
      </c>
      <c r="C192" s="8">
        <f>+'enero 23'!C192+'febrero 23'!C192+'marzo 23'!C192</f>
        <v>470759.8599265113</v>
      </c>
      <c r="D192" s="8">
        <f>+'enero 23'!D192+'febrero 23'!D192+'marzo 23'!D192</f>
        <v>200402</v>
      </c>
      <c r="E192" s="8">
        <f>+'enero 23'!E192+'febrero 23'!E192+'marzo 23'!E192</f>
        <v>7298</v>
      </c>
      <c r="F192" s="8">
        <f>+'enero 23'!F192+'febrero 23'!F192+'marzo 23'!F192</f>
        <v>23008</v>
      </c>
      <c r="G192" s="8">
        <f>+'enero 23'!G192+'febrero 23'!G192+'marzo 23'!G192</f>
        <v>9785.8161006761002</v>
      </c>
      <c r="H192" s="8">
        <f>+'enero 23'!H192+'febrero 23'!H192+'marzo 23'!H192</f>
        <v>3832.9697281645504</v>
      </c>
      <c r="I192" s="8">
        <f>+'enero 23'!I192+'febrero 23'!I192+'marzo 23'!I192</f>
        <v>7170.4042539822021</v>
      </c>
      <c r="J192" s="8">
        <f>+'enero 23'!J192+'febrero 23'!J192+'marzo 23'!J192</f>
        <v>1167</v>
      </c>
      <c r="K192" s="8">
        <f>+'enero 23'!K192+'febrero 23'!K192+'marzo 23'!K192</f>
        <v>654</v>
      </c>
      <c r="L192" s="8">
        <f>+'enero 23'!L192+'febrero 23'!L192+'marzo 23'!L192</f>
        <v>40026</v>
      </c>
      <c r="M192" s="8">
        <f>+'enero 23'!M192+'febrero 23'!M192+'marzo 23'!M192</f>
        <v>0</v>
      </c>
      <c r="N192" s="8">
        <f t="shared" si="2"/>
        <v>764104.05000933423</v>
      </c>
    </row>
    <row r="193" spans="1:14" ht="41.4" x14ac:dyDescent="0.3">
      <c r="A193" s="9" t="s">
        <v>370</v>
      </c>
      <c r="B193" s="7" t="s">
        <v>371</v>
      </c>
      <c r="C193" s="8">
        <f>+'enero 23'!C193+'febrero 23'!C193+'marzo 23'!C193</f>
        <v>61762309.055463947</v>
      </c>
      <c r="D193" s="8">
        <f>+'enero 23'!D193+'febrero 23'!D193+'marzo 23'!D193</f>
        <v>22493471</v>
      </c>
      <c r="E193" s="8">
        <f>+'enero 23'!E193+'febrero 23'!E193+'marzo 23'!E193</f>
        <v>783477</v>
      </c>
      <c r="F193" s="8">
        <f>+'enero 23'!F193+'febrero 23'!F193+'marzo 23'!F193</f>
        <v>2567454</v>
      </c>
      <c r="G193" s="8">
        <f>+'enero 23'!G193+'febrero 23'!G193+'marzo 23'!G193</f>
        <v>1074187.9442715179</v>
      </c>
      <c r="H193" s="8">
        <f>+'enero 23'!H193+'febrero 23'!H193+'marzo 23'!H193</f>
        <v>634175.31883664127</v>
      </c>
      <c r="I193" s="8">
        <f>+'enero 23'!I193+'febrero 23'!I193+'marzo 23'!I193</f>
        <v>1131887.2062061906</v>
      </c>
      <c r="J193" s="8">
        <f>+'enero 23'!J193+'febrero 23'!J193+'marzo 23'!J193</f>
        <v>88083</v>
      </c>
      <c r="K193" s="8">
        <f>+'enero 23'!K193+'febrero 23'!K193+'marzo 23'!K193</f>
        <v>138511</v>
      </c>
      <c r="L193" s="8">
        <f>+'enero 23'!L193+'febrero 23'!L193+'marzo 23'!L193</f>
        <v>7620281</v>
      </c>
      <c r="M193" s="8">
        <f>+'enero 23'!M193+'febrero 23'!M193+'marzo 23'!M193</f>
        <v>703934</v>
      </c>
      <c r="N193" s="8">
        <f t="shared" si="2"/>
        <v>98997770.524778292</v>
      </c>
    </row>
    <row r="194" spans="1:14" ht="27.6" x14ac:dyDescent="0.3">
      <c r="A194" s="9" t="s">
        <v>372</v>
      </c>
      <c r="B194" s="7" t="s">
        <v>373</v>
      </c>
      <c r="C194" s="8">
        <f>+'enero 23'!C194+'febrero 23'!C194+'marzo 23'!C194</f>
        <v>1650892.5682104819</v>
      </c>
      <c r="D194" s="8">
        <f>+'enero 23'!D194+'febrero 23'!D194+'marzo 23'!D194</f>
        <v>526586</v>
      </c>
      <c r="E194" s="8">
        <f>+'enero 23'!E194+'febrero 23'!E194+'marzo 23'!E194</f>
        <v>23476</v>
      </c>
      <c r="F194" s="8">
        <f>+'enero 23'!F194+'febrero 23'!F194+'marzo 23'!F194</f>
        <v>74014</v>
      </c>
      <c r="G194" s="8">
        <f>+'enero 23'!G194+'febrero 23'!G194+'marzo 23'!G194</f>
        <v>59619.282901000537</v>
      </c>
      <c r="H194" s="8">
        <f>+'enero 23'!H194+'febrero 23'!H194+'marzo 23'!H194</f>
        <v>16524.205789114149</v>
      </c>
      <c r="I194" s="8">
        <f>+'enero 23'!I194+'febrero 23'!I194+'marzo 23'!I194</f>
        <v>40814.111013743306</v>
      </c>
      <c r="J194" s="8">
        <f>+'enero 23'!J194+'febrero 23'!J194+'marzo 23'!J194</f>
        <v>3006</v>
      </c>
      <c r="K194" s="8">
        <f>+'enero 23'!K194+'febrero 23'!K194+'marzo 23'!K194</f>
        <v>3466</v>
      </c>
      <c r="L194" s="8">
        <f>+'enero 23'!L194+'febrero 23'!L194+'marzo 23'!L194</f>
        <v>0</v>
      </c>
      <c r="M194" s="8">
        <f>+'enero 23'!M194+'febrero 23'!M194+'marzo 23'!M194</f>
        <v>0</v>
      </c>
      <c r="N194" s="8">
        <f t="shared" si="2"/>
        <v>2398398.1679143398</v>
      </c>
    </row>
    <row r="195" spans="1:14" ht="27.6" x14ac:dyDescent="0.3">
      <c r="A195" s="9" t="s">
        <v>374</v>
      </c>
      <c r="B195" s="7" t="s">
        <v>375</v>
      </c>
      <c r="C195" s="8">
        <f>+'enero 23'!C195+'febrero 23'!C195+'marzo 23'!C195</f>
        <v>314667.76186987699</v>
      </c>
      <c r="D195" s="8">
        <f>+'enero 23'!D195+'febrero 23'!D195+'marzo 23'!D195</f>
        <v>173129</v>
      </c>
      <c r="E195" s="8">
        <f>+'enero 23'!E195+'febrero 23'!E195+'marzo 23'!E195</f>
        <v>5310</v>
      </c>
      <c r="F195" s="8">
        <f>+'enero 23'!F195+'febrero 23'!F195+'marzo 23'!F195</f>
        <v>16709</v>
      </c>
      <c r="G195" s="8">
        <f>+'enero 23'!G195+'febrero 23'!G195+'marzo 23'!G195</f>
        <v>3494.9074481848684</v>
      </c>
      <c r="H195" s="8">
        <f>+'enero 23'!H195+'febrero 23'!H195+'marzo 23'!H195</f>
        <v>1978.6159173517365</v>
      </c>
      <c r="I195" s="8">
        <f>+'enero 23'!I195+'febrero 23'!I195+'marzo 23'!I195</f>
        <v>2450.8877341399475</v>
      </c>
      <c r="J195" s="8">
        <f>+'enero 23'!J195+'febrero 23'!J195+'marzo 23'!J195</f>
        <v>987</v>
      </c>
      <c r="K195" s="8">
        <f>+'enero 23'!K195+'febrero 23'!K195+'marzo 23'!K195</f>
        <v>214</v>
      </c>
      <c r="L195" s="8">
        <f>+'enero 23'!L195+'febrero 23'!L195+'marzo 23'!L195</f>
        <v>0</v>
      </c>
      <c r="M195" s="8">
        <f>+'enero 23'!M195+'febrero 23'!M195+'marzo 23'!M195</f>
        <v>0</v>
      </c>
      <c r="N195" s="8">
        <f t="shared" si="2"/>
        <v>518941.1729695535</v>
      </c>
    </row>
    <row r="196" spans="1:14" ht="27.6" x14ac:dyDescent="0.3">
      <c r="A196" s="9" t="s">
        <v>376</v>
      </c>
      <c r="B196" s="7" t="s">
        <v>377</v>
      </c>
      <c r="C196" s="8">
        <f>+'enero 23'!C196+'febrero 23'!C196+'marzo 23'!C196</f>
        <v>549427.55964057287</v>
      </c>
      <c r="D196" s="8">
        <f>+'enero 23'!D196+'febrero 23'!D196+'marzo 23'!D196</f>
        <v>205721</v>
      </c>
      <c r="E196" s="8">
        <f>+'enero 23'!E196+'febrero 23'!E196+'marzo 23'!E196</f>
        <v>8417</v>
      </c>
      <c r="F196" s="8">
        <f>+'enero 23'!F196+'febrero 23'!F196+'marzo 23'!F196</f>
        <v>26790</v>
      </c>
      <c r="G196" s="8">
        <f>+'enero 23'!G196+'febrero 23'!G196+'marzo 23'!G196</f>
        <v>11935.668300017433</v>
      </c>
      <c r="H196" s="8">
        <f>+'enero 23'!H196+'febrero 23'!H196+'marzo 23'!H196</f>
        <v>4269.0741038558272</v>
      </c>
      <c r="I196" s="8">
        <f>+'enero 23'!I196+'febrero 23'!I196+'marzo 23'!I196</f>
        <v>8198.1685145107494</v>
      </c>
      <c r="J196" s="8">
        <f>+'enero 23'!J196+'febrero 23'!J196+'marzo 23'!J196</f>
        <v>1401</v>
      </c>
      <c r="K196" s="8">
        <f>+'enero 23'!K196+'febrero 23'!K196+'marzo 23'!K196</f>
        <v>691</v>
      </c>
      <c r="L196" s="8">
        <f>+'enero 23'!L196+'febrero 23'!L196+'marzo 23'!L196</f>
        <v>0</v>
      </c>
      <c r="M196" s="8">
        <f>+'enero 23'!M196+'febrero 23'!M196+'marzo 23'!M196</f>
        <v>0</v>
      </c>
      <c r="N196" s="8">
        <f t="shared" si="2"/>
        <v>816850.47055895696</v>
      </c>
    </row>
    <row r="197" spans="1:14" ht="27.6" x14ac:dyDescent="0.3">
      <c r="A197" s="9" t="s">
        <v>378</v>
      </c>
      <c r="B197" s="7" t="s">
        <v>379</v>
      </c>
      <c r="C197" s="8">
        <f>+'enero 23'!C197+'febrero 23'!C197+'marzo 23'!C197</f>
        <v>1739341.6080423663</v>
      </c>
      <c r="D197" s="8">
        <f>+'enero 23'!D197+'febrero 23'!D197+'marzo 23'!D197</f>
        <v>210171</v>
      </c>
      <c r="E197" s="8">
        <f>+'enero 23'!E197+'febrero 23'!E197+'marzo 23'!E197</f>
        <v>24572</v>
      </c>
      <c r="F197" s="8">
        <f>+'enero 23'!F197+'febrero 23'!F197+'marzo 23'!F197</f>
        <v>77598</v>
      </c>
      <c r="G197" s="8">
        <f>+'enero 23'!G197+'febrero 23'!G197+'marzo 23'!G197</f>
        <v>63344.428453535758</v>
      </c>
      <c r="H197" s="8">
        <f>+'enero 23'!H197+'febrero 23'!H197+'marzo 23'!H197</f>
        <v>17474.754384686661</v>
      </c>
      <c r="I197" s="8">
        <f>+'enero 23'!I197+'febrero 23'!I197+'marzo 23'!I197</f>
        <v>43623.128191134478</v>
      </c>
      <c r="J197" s="8">
        <f>+'enero 23'!J197+'febrero 23'!J197+'marzo 23'!J197</f>
        <v>3129</v>
      </c>
      <c r="K197" s="8">
        <f>+'enero 23'!K197+'febrero 23'!K197+'marzo 23'!K197</f>
        <v>3679</v>
      </c>
      <c r="L197" s="8">
        <f>+'enero 23'!L197+'febrero 23'!L197+'marzo 23'!L197</f>
        <v>92251</v>
      </c>
      <c r="M197" s="8">
        <f>+'enero 23'!M197+'febrero 23'!M197+'marzo 23'!M197</f>
        <v>0</v>
      </c>
      <c r="N197" s="8">
        <f t="shared" si="2"/>
        <v>2275183.9190717232</v>
      </c>
    </row>
    <row r="198" spans="1:14" ht="27.6" x14ac:dyDescent="0.3">
      <c r="A198" s="9" t="s">
        <v>380</v>
      </c>
      <c r="B198" s="7" t="s">
        <v>381</v>
      </c>
      <c r="C198" s="8">
        <f>+'enero 23'!C198+'febrero 23'!C198+'marzo 23'!C198</f>
        <v>761669.54703818413</v>
      </c>
      <c r="D198" s="8">
        <f>+'enero 23'!D198+'febrero 23'!D198+'marzo 23'!D198</f>
        <v>227677</v>
      </c>
      <c r="E198" s="8">
        <f>+'enero 23'!E198+'febrero 23'!E198+'marzo 23'!E198</f>
        <v>11215</v>
      </c>
      <c r="F198" s="8">
        <f>+'enero 23'!F198+'febrero 23'!F198+'marzo 23'!F198</f>
        <v>34807</v>
      </c>
      <c r="G198" s="8">
        <f>+'enero 23'!G198+'febrero 23'!G198+'marzo 23'!G198</f>
        <v>20458.47566657998</v>
      </c>
      <c r="H198" s="8">
        <f>+'enero 23'!H198+'febrero 23'!H198+'marzo 23'!H198</f>
        <v>7813.2686261570152</v>
      </c>
      <c r="I198" s="8">
        <f>+'enero 23'!I198+'febrero 23'!I198+'marzo 23'!I198</f>
        <v>16634.667568016455</v>
      </c>
      <c r="J198" s="8">
        <f>+'enero 23'!J198+'febrero 23'!J198+'marzo 23'!J198</f>
        <v>1395</v>
      </c>
      <c r="K198" s="8">
        <f>+'enero 23'!K198+'febrero 23'!K198+'marzo 23'!K198</f>
        <v>1665</v>
      </c>
      <c r="L198" s="8">
        <f>+'enero 23'!L198+'febrero 23'!L198+'marzo 23'!L198</f>
        <v>0</v>
      </c>
      <c r="M198" s="8">
        <f>+'enero 23'!M198+'febrero 23'!M198+'marzo 23'!M198</f>
        <v>0</v>
      </c>
      <c r="N198" s="8">
        <f t="shared" si="2"/>
        <v>1083334.9588989376</v>
      </c>
    </row>
    <row r="199" spans="1:14" ht="27.6" x14ac:dyDescent="0.3">
      <c r="A199" s="9" t="s">
        <v>382</v>
      </c>
      <c r="B199" s="7" t="s">
        <v>383</v>
      </c>
      <c r="C199" s="8">
        <f>+'enero 23'!C199+'febrero 23'!C199+'marzo 23'!C199</f>
        <v>4422753.37124776</v>
      </c>
      <c r="D199" s="8">
        <f>+'enero 23'!D199+'febrero 23'!D199+'marzo 23'!D199</f>
        <v>1843399</v>
      </c>
      <c r="E199" s="8">
        <f>+'enero 23'!E199+'febrero 23'!E199+'marzo 23'!E199</f>
        <v>61938</v>
      </c>
      <c r="F199" s="8">
        <f>+'enero 23'!F199+'febrero 23'!F199+'marzo 23'!F199</f>
        <v>194485</v>
      </c>
      <c r="G199" s="8">
        <f>+'enero 23'!G199+'febrero 23'!G199+'marzo 23'!G199</f>
        <v>148691.09025434946</v>
      </c>
      <c r="H199" s="8">
        <f>+'enero 23'!H199+'febrero 23'!H199+'marzo 23'!H199</f>
        <v>46800.874717386483</v>
      </c>
      <c r="I199" s="8">
        <f>+'enero 23'!I199+'febrero 23'!I199+'marzo 23'!I199</f>
        <v>110633.49065718139</v>
      </c>
      <c r="J199" s="8">
        <f>+'enero 23'!J199+'febrero 23'!J199+'marzo 23'!J199</f>
        <v>7227</v>
      </c>
      <c r="K199" s="8">
        <f>+'enero 23'!K199+'febrero 23'!K199+'marzo 23'!K199</f>
        <v>10252</v>
      </c>
      <c r="L199" s="8">
        <f>+'enero 23'!L199+'febrero 23'!L199+'marzo 23'!L199</f>
        <v>422875</v>
      </c>
      <c r="M199" s="8">
        <f>+'enero 23'!M199+'febrero 23'!M199+'marzo 23'!M199</f>
        <v>747622</v>
      </c>
      <c r="N199" s="8">
        <f t="shared" si="2"/>
        <v>8016676.8268766776</v>
      </c>
    </row>
    <row r="200" spans="1:14" ht="27.6" x14ac:dyDescent="0.3">
      <c r="A200" s="9" t="s">
        <v>384</v>
      </c>
      <c r="B200" s="7" t="s">
        <v>385</v>
      </c>
      <c r="C200" s="8">
        <f>+'enero 23'!C200+'febrero 23'!C200+'marzo 23'!C200</f>
        <v>159406.589846185</v>
      </c>
      <c r="D200" s="8">
        <f>+'enero 23'!D200+'febrero 23'!D200+'marzo 23'!D200</f>
        <v>82028</v>
      </c>
      <c r="E200" s="8">
        <f>+'enero 23'!E200+'febrero 23'!E200+'marzo 23'!E200</f>
        <v>2682</v>
      </c>
      <c r="F200" s="8">
        <f>+'enero 23'!F200+'febrero 23'!F200+'marzo 23'!F200</f>
        <v>8346</v>
      </c>
      <c r="G200" s="8">
        <f>+'enero 23'!G200+'febrero 23'!G200+'marzo 23'!G200</f>
        <v>1981.2291871191289</v>
      </c>
      <c r="H200" s="8">
        <f>+'enero 23'!H200+'febrero 23'!H200+'marzo 23'!H200</f>
        <v>1107.5795341056944</v>
      </c>
      <c r="I200" s="8">
        <f>+'enero 23'!I200+'febrero 23'!I200+'marzo 23'!I200</f>
        <v>1520.873145727453</v>
      </c>
      <c r="J200" s="8">
        <f>+'enero 23'!J200+'febrero 23'!J200+'marzo 23'!J200</f>
        <v>498</v>
      </c>
      <c r="K200" s="8">
        <f>+'enero 23'!K200+'febrero 23'!K200+'marzo 23'!K200</f>
        <v>147</v>
      </c>
      <c r="L200" s="8">
        <f>+'enero 23'!L200+'febrero 23'!L200+'marzo 23'!L200</f>
        <v>902</v>
      </c>
      <c r="M200" s="8">
        <f>+'enero 23'!M200+'febrero 23'!M200+'marzo 23'!M200</f>
        <v>0</v>
      </c>
      <c r="N200" s="8">
        <f t="shared" si="2"/>
        <v>258619.27171313728</v>
      </c>
    </row>
    <row r="201" spans="1:14" ht="27.6" x14ac:dyDescent="0.3">
      <c r="A201" s="9" t="s">
        <v>386</v>
      </c>
      <c r="B201" s="7" t="s">
        <v>387</v>
      </c>
      <c r="C201" s="8">
        <f>+'enero 23'!C201+'febrero 23'!C201+'marzo 23'!C201</f>
        <v>598636.93727848621</v>
      </c>
      <c r="D201" s="8">
        <f>+'enero 23'!D201+'febrero 23'!D201+'marzo 23'!D201</f>
        <v>191810</v>
      </c>
      <c r="E201" s="8">
        <f>+'enero 23'!E201+'febrero 23'!E201+'marzo 23'!E201</f>
        <v>8721</v>
      </c>
      <c r="F201" s="8">
        <f>+'enero 23'!F201+'febrero 23'!F201+'marzo 23'!F201</f>
        <v>26977</v>
      </c>
      <c r="G201" s="8">
        <f>+'enero 23'!G201+'febrero 23'!G201+'marzo 23'!G201</f>
        <v>10268.207541563672</v>
      </c>
      <c r="H201" s="8">
        <f>+'enero 23'!H201+'febrero 23'!H201+'marzo 23'!H201</f>
        <v>6330.5822352891946</v>
      </c>
      <c r="I201" s="8">
        <f>+'enero 23'!I201+'febrero 23'!I201+'marzo 23'!I201</f>
        <v>11131.883660570023</v>
      </c>
      <c r="J201" s="8">
        <f>+'enero 23'!J201+'febrero 23'!J201+'marzo 23'!J201</f>
        <v>1080</v>
      </c>
      <c r="K201" s="8">
        <f>+'enero 23'!K201+'febrero 23'!K201+'marzo 23'!K201</f>
        <v>1384</v>
      </c>
      <c r="L201" s="8">
        <f>+'enero 23'!L201+'febrero 23'!L201+'marzo 23'!L201</f>
        <v>462</v>
      </c>
      <c r="M201" s="8">
        <f>+'enero 23'!M201+'febrero 23'!M201+'marzo 23'!M201</f>
        <v>0</v>
      </c>
      <c r="N201" s="8">
        <f t="shared" si="2"/>
        <v>856801.61071590905</v>
      </c>
    </row>
    <row r="202" spans="1:14" ht="27.6" x14ac:dyDescent="0.3">
      <c r="A202" s="9" t="s">
        <v>388</v>
      </c>
      <c r="B202" s="7" t="s">
        <v>389</v>
      </c>
      <c r="C202" s="8">
        <f>+'enero 23'!C202+'febrero 23'!C202+'marzo 23'!C202</f>
        <v>927379.59014302399</v>
      </c>
      <c r="D202" s="8">
        <f>+'enero 23'!D202+'febrero 23'!D202+'marzo 23'!D202</f>
        <v>302164</v>
      </c>
      <c r="E202" s="8">
        <f>+'enero 23'!E202+'febrero 23'!E202+'marzo 23'!E202</f>
        <v>13296</v>
      </c>
      <c r="F202" s="8">
        <f>+'enero 23'!F202+'febrero 23'!F202+'marzo 23'!F202</f>
        <v>40299</v>
      </c>
      <c r="G202" s="8">
        <f>+'enero 23'!G202+'febrero 23'!G202+'marzo 23'!G202</f>
        <v>18835.152570667924</v>
      </c>
      <c r="H202" s="8">
        <f>+'enero 23'!H202+'febrero 23'!H202+'marzo 23'!H202</f>
        <v>11305.975672059747</v>
      </c>
      <c r="I202" s="8">
        <f>+'enero 23'!I202+'febrero 23'!I202+'marzo 23'!I202</f>
        <v>21323.701983812378</v>
      </c>
      <c r="J202" s="8">
        <f>+'enero 23'!J202+'febrero 23'!J202+'marzo 23'!J202</f>
        <v>1203</v>
      </c>
      <c r="K202" s="8">
        <f>+'enero 23'!K202+'febrero 23'!K202+'marzo 23'!K202</f>
        <v>2703</v>
      </c>
      <c r="L202" s="8">
        <f>+'enero 23'!L202+'febrero 23'!L202+'marzo 23'!L202</f>
        <v>0</v>
      </c>
      <c r="M202" s="8">
        <f>+'enero 23'!M202+'febrero 23'!M202+'marzo 23'!M202</f>
        <v>0</v>
      </c>
      <c r="N202" s="8">
        <f t="shared" si="2"/>
        <v>1338509.4203695639</v>
      </c>
    </row>
    <row r="203" spans="1:14" ht="27.6" x14ac:dyDescent="0.3">
      <c r="A203" s="9" t="s">
        <v>390</v>
      </c>
      <c r="B203" s="7" t="s">
        <v>391</v>
      </c>
      <c r="C203" s="8">
        <f>+'enero 23'!C203+'febrero 23'!C203+'marzo 23'!C203</f>
        <v>685996.94659424759</v>
      </c>
      <c r="D203" s="8">
        <f>+'enero 23'!D203+'febrero 23'!D203+'marzo 23'!D203</f>
        <v>213620</v>
      </c>
      <c r="E203" s="8">
        <f>+'enero 23'!E203+'febrero 23'!E203+'marzo 23'!E203</f>
        <v>9528</v>
      </c>
      <c r="F203" s="8">
        <f>+'enero 23'!F203+'febrero 23'!F203+'marzo 23'!F203</f>
        <v>30386</v>
      </c>
      <c r="G203" s="8">
        <f>+'enero 23'!G203+'febrero 23'!G203+'marzo 23'!G203</f>
        <v>9188.7818513166549</v>
      </c>
      <c r="H203" s="8">
        <f>+'enero 23'!H203+'febrero 23'!H203+'marzo 23'!H203</f>
        <v>6546.2501208069361</v>
      </c>
      <c r="I203" s="8">
        <f>+'enero 23'!I203+'febrero 23'!I203+'marzo 23'!I203</f>
        <v>10488.992044877181</v>
      </c>
      <c r="J203" s="8">
        <f>+'enero 23'!J203+'febrero 23'!J203+'marzo 23'!J203</f>
        <v>1440</v>
      </c>
      <c r="K203" s="8">
        <f>+'enero 23'!K203+'febrero 23'!K203+'marzo 23'!K203</f>
        <v>1334</v>
      </c>
      <c r="L203" s="8">
        <f>+'enero 23'!L203+'febrero 23'!L203+'marzo 23'!L203</f>
        <v>14200</v>
      </c>
      <c r="M203" s="8">
        <f>+'enero 23'!M203+'febrero 23'!M203+'marzo 23'!M203</f>
        <v>0</v>
      </c>
      <c r="N203" s="8">
        <f t="shared" ref="N203:N266" si="3">SUM(C203:M203)</f>
        <v>982728.9706112484</v>
      </c>
    </row>
    <row r="204" spans="1:14" x14ac:dyDescent="0.3">
      <c r="A204" s="9" t="s">
        <v>392</v>
      </c>
      <c r="B204" s="7" t="s">
        <v>393</v>
      </c>
      <c r="C204" s="8">
        <f>+'enero 23'!C204+'febrero 23'!C204+'marzo 23'!C204</f>
        <v>572585.36136114562</v>
      </c>
      <c r="D204" s="8">
        <f>+'enero 23'!D204+'febrero 23'!D204+'marzo 23'!D204</f>
        <v>244869</v>
      </c>
      <c r="E204" s="8">
        <f>+'enero 23'!E204+'febrero 23'!E204+'marzo 23'!E204</f>
        <v>8687</v>
      </c>
      <c r="F204" s="8">
        <f>+'enero 23'!F204+'febrero 23'!F204+'marzo 23'!F204</f>
        <v>27651</v>
      </c>
      <c r="G204" s="8">
        <f>+'enero 23'!G204+'febrero 23'!G204+'marzo 23'!G204</f>
        <v>6913.1465405103099</v>
      </c>
      <c r="H204" s="8">
        <f>+'enero 23'!H204+'febrero 23'!H204+'marzo 23'!H204</f>
        <v>4388.2762303751806</v>
      </c>
      <c r="I204" s="8">
        <f>+'enero 23'!I204+'febrero 23'!I204+'marzo 23'!I204</f>
        <v>6350.9738094906515</v>
      </c>
      <c r="J204" s="8">
        <f>+'enero 23'!J204+'febrero 23'!J204+'marzo 23'!J204</f>
        <v>1611</v>
      </c>
      <c r="K204" s="8">
        <f>+'enero 23'!K204+'febrero 23'!K204+'marzo 23'!K204</f>
        <v>700</v>
      </c>
      <c r="L204" s="8">
        <f>+'enero 23'!L204+'febrero 23'!L204+'marzo 23'!L204</f>
        <v>0</v>
      </c>
      <c r="M204" s="8">
        <f>+'enero 23'!M204+'febrero 23'!M204+'marzo 23'!M204</f>
        <v>0</v>
      </c>
      <c r="N204" s="8">
        <f t="shared" si="3"/>
        <v>873755.75794152182</v>
      </c>
    </row>
    <row r="205" spans="1:14" ht="41.4" x14ac:dyDescent="0.3">
      <c r="A205" s="9" t="s">
        <v>394</v>
      </c>
      <c r="B205" s="7" t="s">
        <v>395</v>
      </c>
      <c r="C205" s="8">
        <f>+'enero 23'!C205+'febrero 23'!C205+'marzo 23'!C205</f>
        <v>439228.06690872594</v>
      </c>
      <c r="D205" s="8">
        <f>+'enero 23'!D205+'febrero 23'!D205+'marzo 23'!D205</f>
        <v>118988</v>
      </c>
      <c r="E205" s="8">
        <f>+'enero 23'!E205+'febrero 23'!E205+'marzo 23'!E205</f>
        <v>6742</v>
      </c>
      <c r="F205" s="8">
        <f>+'enero 23'!F205+'febrero 23'!F205+'marzo 23'!F205</f>
        <v>20362</v>
      </c>
      <c r="G205" s="8">
        <f>+'enero 23'!G205+'febrero 23'!G205+'marzo 23'!G205</f>
        <v>2734.4397002815485</v>
      </c>
      <c r="H205" s="8">
        <f>+'enero 23'!H205+'febrero 23'!H205+'marzo 23'!H205</f>
        <v>4897.4285442882956</v>
      </c>
      <c r="I205" s="8">
        <f>+'enero 23'!I205+'febrero 23'!I205+'marzo 23'!I205</f>
        <v>6853.0416356446185</v>
      </c>
      <c r="J205" s="8">
        <f>+'enero 23'!J205+'febrero 23'!J205+'marzo 23'!J205</f>
        <v>729</v>
      </c>
      <c r="K205" s="8">
        <f>+'enero 23'!K205+'febrero 23'!K205+'marzo 23'!K205</f>
        <v>1106</v>
      </c>
      <c r="L205" s="8">
        <f>+'enero 23'!L205+'febrero 23'!L205+'marzo 23'!L205</f>
        <v>645</v>
      </c>
      <c r="M205" s="8">
        <f>+'enero 23'!M205+'febrero 23'!M205+'marzo 23'!M205</f>
        <v>0</v>
      </c>
      <c r="N205" s="8">
        <f t="shared" si="3"/>
        <v>602284.97678894049</v>
      </c>
    </row>
    <row r="206" spans="1:14" ht="27.6" x14ac:dyDescent="0.3">
      <c r="A206" s="9" t="s">
        <v>396</v>
      </c>
      <c r="B206" s="7" t="s">
        <v>397</v>
      </c>
      <c r="C206" s="8">
        <f>+'enero 23'!C206+'febrero 23'!C206+'marzo 23'!C206</f>
        <v>1253124.3131462329</v>
      </c>
      <c r="D206" s="8">
        <f>+'enero 23'!D206+'febrero 23'!D206+'marzo 23'!D206</f>
        <v>429949</v>
      </c>
      <c r="E206" s="8">
        <f>+'enero 23'!E206+'febrero 23'!E206+'marzo 23'!E206</f>
        <v>17614</v>
      </c>
      <c r="F206" s="8">
        <f>+'enero 23'!F206+'febrero 23'!F206+'marzo 23'!F206</f>
        <v>55552</v>
      </c>
      <c r="G206" s="8">
        <f>+'enero 23'!G206+'febrero 23'!G206+'marzo 23'!G206</f>
        <v>21915.759789609579</v>
      </c>
      <c r="H206" s="8">
        <f>+'enero 23'!H206+'febrero 23'!H206+'marzo 23'!H206</f>
        <v>12787.187207508201</v>
      </c>
      <c r="I206" s="8">
        <f>+'enero 23'!I206+'febrero 23'!I206+'marzo 23'!I206</f>
        <v>22733.524678463182</v>
      </c>
      <c r="J206" s="8">
        <f>+'enero 23'!J206+'febrero 23'!J206+'marzo 23'!J206</f>
        <v>2214</v>
      </c>
      <c r="K206" s="8">
        <f>+'enero 23'!K206+'febrero 23'!K206+'marzo 23'!K206</f>
        <v>2742</v>
      </c>
      <c r="L206" s="8">
        <f>+'enero 23'!L206+'febrero 23'!L206+'marzo 23'!L206</f>
        <v>51946</v>
      </c>
      <c r="M206" s="8">
        <f>+'enero 23'!M206+'febrero 23'!M206+'marzo 23'!M206</f>
        <v>0</v>
      </c>
      <c r="N206" s="8">
        <f t="shared" si="3"/>
        <v>1870577.7848218137</v>
      </c>
    </row>
    <row r="207" spans="1:14" ht="27.6" x14ac:dyDescent="0.3">
      <c r="A207" s="9" t="s">
        <v>398</v>
      </c>
      <c r="B207" s="7" t="s">
        <v>399</v>
      </c>
      <c r="C207" s="8">
        <f>+'enero 23'!C207+'febrero 23'!C207+'marzo 23'!C207</f>
        <v>5849661.5345557202</v>
      </c>
      <c r="D207" s="8">
        <f>+'enero 23'!D207+'febrero 23'!D207+'marzo 23'!D207</f>
        <v>2957112</v>
      </c>
      <c r="E207" s="8">
        <f>+'enero 23'!E207+'febrero 23'!E207+'marzo 23'!E207</f>
        <v>80280</v>
      </c>
      <c r="F207" s="8">
        <f>+'enero 23'!F207+'febrero 23'!F207+'marzo 23'!F207</f>
        <v>254100</v>
      </c>
      <c r="G207" s="8">
        <f>+'enero 23'!G207+'febrero 23'!G207+'marzo 23'!G207</f>
        <v>196517.14587249586</v>
      </c>
      <c r="H207" s="8">
        <f>+'enero 23'!H207+'febrero 23'!H207+'marzo 23'!H207</f>
        <v>61859.366400394167</v>
      </c>
      <c r="I207" s="8">
        <f>+'enero 23'!I207+'febrero 23'!I207+'marzo 23'!I207</f>
        <v>146745.89064094165</v>
      </c>
      <c r="J207" s="8">
        <f>+'enero 23'!J207+'febrero 23'!J207+'marzo 23'!J207</f>
        <v>9093</v>
      </c>
      <c r="K207" s="8">
        <f>+'enero 23'!K207+'febrero 23'!K207+'marzo 23'!K207</f>
        <v>13584</v>
      </c>
      <c r="L207" s="8">
        <f>+'enero 23'!L207+'febrero 23'!L207+'marzo 23'!L207</f>
        <v>0</v>
      </c>
      <c r="M207" s="8">
        <f>+'enero 23'!M207+'febrero 23'!M207+'marzo 23'!M207</f>
        <v>0</v>
      </c>
      <c r="N207" s="8">
        <f t="shared" si="3"/>
        <v>9568952.9374695532</v>
      </c>
    </row>
    <row r="208" spans="1:14" ht="27.6" x14ac:dyDescent="0.3">
      <c r="A208" s="9" t="s">
        <v>400</v>
      </c>
      <c r="B208" s="7" t="s">
        <v>401</v>
      </c>
      <c r="C208" s="8">
        <f>+'enero 23'!C208+'febrero 23'!C208+'marzo 23'!C208</f>
        <v>291476.18064007314</v>
      </c>
      <c r="D208" s="8">
        <f>+'enero 23'!D208+'febrero 23'!D208+'marzo 23'!D208</f>
        <v>142968</v>
      </c>
      <c r="E208" s="8">
        <f>+'enero 23'!E208+'febrero 23'!E208+'marzo 23'!E208</f>
        <v>4857</v>
      </c>
      <c r="F208" s="8">
        <f>+'enero 23'!F208+'febrero 23'!F208+'marzo 23'!F208</f>
        <v>15380</v>
      </c>
      <c r="G208" s="8">
        <f>+'enero 23'!G208+'febrero 23'!G208+'marzo 23'!G208</f>
        <v>3250.0749639159462</v>
      </c>
      <c r="H208" s="8">
        <f>+'enero 23'!H208+'febrero 23'!H208+'marzo 23'!H208</f>
        <v>1795.7617402601181</v>
      </c>
      <c r="I208" s="8">
        <f>+'enero 23'!I208+'febrero 23'!I208+'marzo 23'!I208</f>
        <v>2225.778217489863</v>
      </c>
      <c r="J208" s="8">
        <f>+'enero 23'!J208+'febrero 23'!J208+'marzo 23'!J208</f>
        <v>906</v>
      </c>
      <c r="K208" s="8">
        <f>+'enero 23'!K208+'febrero 23'!K208+'marzo 23'!K208</f>
        <v>186</v>
      </c>
      <c r="L208" s="8">
        <f>+'enero 23'!L208+'febrero 23'!L208+'marzo 23'!L208</f>
        <v>11882</v>
      </c>
      <c r="M208" s="8">
        <f>+'enero 23'!M208+'febrero 23'!M208+'marzo 23'!M208</f>
        <v>0</v>
      </c>
      <c r="N208" s="8">
        <f t="shared" si="3"/>
        <v>474926.79556173907</v>
      </c>
    </row>
    <row r="209" spans="1:14" ht="27.6" x14ac:dyDescent="0.3">
      <c r="A209" s="9" t="s">
        <v>402</v>
      </c>
      <c r="B209" s="7" t="s">
        <v>403</v>
      </c>
      <c r="C209" s="8">
        <f>+'enero 23'!C209+'febrero 23'!C209+'marzo 23'!C209</f>
        <v>837261.01368046599</v>
      </c>
      <c r="D209" s="8">
        <f>+'enero 23'!D209+'febrero 23'!D209+'marzo 23'!D209</f>
        <v>172986</v>
      </c>
      <c r="E209" s="8">
        <f>+'enero 23'!E209+'febrero 23'!E209+'marzo 23'!E209</f>
        <v>12531</v>
      </c>
      <c r="F209" s="8">
        <f>+'enero 23'!F209+'febrero 23'!F209+'marzo 23'!F209</f>
        <v>39644</v>
      </c>
      <c r="G209" s="8">
        <f>+'enero 23'!G209+'febrero 23'!G209+'marzo 23'!G209</f>
        <v>24383.432349995601</v>
      </c>
      <c r="H209" s="8">
        <f>+'enero 23'!H209+'febrero 23'!H209+'marzo 23'!H209</f>
        <v>7282.9901056058861</v>
      </c>
      <c r="I209" s="8">
        <f>+'enero 23'!I209+'febrero 23'!I209+'marzo 23'!I209</f>
        <v>16413.069251446315</v>
      </c>
      <c r="J209" s="8">
        <f>+'enero 23'!J209+'febrero 23'!J209+'marzo 23'!J209</f>
        <v>1890</v>
      </c>
      <c r="K209" s="8">
        <f>+'enero 23'!K209+'febrero 23'!K209+'marzo 23'!K209</f>
        <v>1342</v>
      </c>
      <c r="L209" s="8">
        <f>+'enero 23'!L209+'febrero 23'!L209+'marzo 23'!L209</f>
        <v>0</v>
      </c>
      <c r="M209" s="8">
        <f>+'enero 23'!M209+'febrero 23'!M209+'marzo 23'!M209</f>
        <v>0</v>
      </c>
      <c r="N209" s="8">
        <f t="shared" si="3"/>
        <v>1113733.5053875139</v>
      </c>
    </row>
    <row r="210" spans="1:14" ht="41.4" x14ac:dyDescent="0.3">
      <c r="A210" s="9" t="s">
        <v>404</v>
      </c>
      <c r="B210" s="7" t="s">
        <v>405</v>
      </c>
      <c r="C210" s="8">
        <f>+'enero 23'!C210+'febrero 23'!C210+'marzo 23'!C210</f>
        <v>469004.83565174835</v>
      </c>
      <c r="D210" s="8">
        <f>+'enero 23'!D210+'febrero 23'!D210+'marzo 23'!D210</f>
        <v>113931</v>
      </c>
      <c r="E210" s="8">
        <f>+'enero 23'!E210+'febrero 23'!E210+'marzo 23'!E210</f>
        <v>7254</v>
      </c>
      <c r="F210" s="8">
        <f>+'enero 23'!F210+'febrero 23'!F210+'marzo 23'!F210</f>
        <v>22869</v>
      </c>
      <c r="G210" s="8">
        <f>+'enero 23'!G210+'febrero 23'!G210+'marzo 23'!G210</f>
        <v>12476.431141788737</v>
      </c>
      <c r="H210" s="8">
        <f>+'enero 23'!H210+'febrero 23'!H210+'marzo 23'!H210</f>
        <v>3845.8635818440207</v>
      </c>
      <c r="I210" s="8">
        <f>+'enero 23'!I210+'febrero 23'!I210+'marzo 23'!I210</f>
        <v>8227.1424483491865</v>
      </c>
      <c r="J210" s="8">
        <f>+'enero 23'!J210+'febrero 23'!J210+'marzo 23'!J210</f>
        <v>1149</v>
      </c>
      <c r="K210" s="8">
        <f>+'enero 23'!K210+'febrero 23'!K210+'marzo 23'!K210</f>
        <v>661</v>
      </c>
      <c r="L210" s="8">
        <f>+'enero 23'!L210+'febrero 23'!L210+'marzo 23'!L210</f>
        <v>17820</v>
      </c>
      <c r="M210" s="8">
        <f>+'enero 23'!M210+'febrero 23'!M210+'marzo 23'!M210</f>
        <v>0</v>
      </c>
      <c r="N210" s="8">
        <f t="shared" si="3"/>
        <v>657238.27282373025</v>
      </c>
    </row>
    <row r="211" spans="1:14" ht="27.6" x14ac:dyDescent="0.3">
      <c r="A211" s="9" t="s">
        <v>406</v>
      </c>
      <c r="B211" s="7" t="s">
        <v>407</v>
      </c>
      <c r="C211" s="8">
        <f>+'enero 23'!C211+'febrero 23'!C211+'marzo 23'!C211</f>
        <v>1012851.0987968203</v>
      </c>
      <c r="D211" s="8">
        <f>+'enero 23'!D211+'febrero 23'!D211+'marzo 23'!D211</f>
        <v>462623</v>
      </c>
      <c r="E211" s="8">
        <f>+'enero 23'!E211+'febrero 23'!E211+'marzo 23'!E211</f>
        <v>14577</v>
      </c>
      <c r="F211" s="8">
        <f>+'enero 23'!F211+'febrero 23'!F211+'marzo 23'!F211</f>
        <v>46327</v>
      </c>
      <c r="G211" s="8">
        <f>+'enero 23'!G211+'febrero 23'!G211+'marzo 23'!G211</f>
        <v>30371.026332556561</v>
      </c>
      <c r="H211" s="8">
        <f>+'enero 23'!H211+'febrero 23'!H211+'marzo 23'!H211</f>
        <v>9450.2769336238161</v>
      </c>
      <c r="I211" s="8">
        <f>+'enero 23'!I211+'febrero 23'!I211+'marzo 23'!I211</f>
        <v>21415.010841266241</v>
      </c>
      <c r="J211" s="8">
        <f>+'enero 23'!J211+'febrero 23'!J211+'marzo 23'!J211</f>
        <v>1995</v>
      </c>
      <c r="K211" s="8">
        <f>+'enero 23'!K211+'febrero 23'!K211+'marzo 23'!K211</f>
        <v>1874</v>
      </c>
      <c r="L211" s="8">
        <f>+'enero 23'!L211+'febrero 23'!L211+'marzo 23'!L211</f>
        <v>10372</v>
      </c>
      <c r="M211" s="8">
        <f>+'enero 23'!M211+'febrero 23'!M211+'marzo 23'!M211</f>
        <v>0</v>
      </c>
      <c r="N211" s="8">
        <f t="shared" si="3"/>
        <v>1611855.4129042667</v>
      </c>
    </row>
    <row r="212" spans="1:14" ht="27.6" x14ac:dyDescent="0.3">
      <c r="A212" s="9" t="s">
        <v>408</v>
      </c>
      <c r="B212" s="7" t="s">
        <v>409</v>
      </c>
      <c r="C212" s="8">
        <f>+'enero 23'!C212+'febrero 23'!C212+'marzo 23'!C212</f>
        <v>794341.64381300693</v>
      </c>
      <c r="D212" s="8">
        <f>+'enero 23'!D212+'febrero 23'!D212+'marzo 23'!D212</f>
        <v>189027</v>
      </c>
      <c r="E212" s="8">
        <f>+'enero 23'!E212+'febrero 23'!E212+'marzo 23'!E212</f>
        <v>12090</v>
      </c>
      <c r="F212" s="8">
        <f>+'enero 23'!F212+'febrero 23'!F212+'marzo 23'!F212</f>
        <v>38066</v>
      </c>
      <c r="G212" s="8">
        <f>+'enero 23'!G212+'febrero 23'!G212+'marzo 23'!G212</f>
        <v>23214.560957224148</v>
      </c>
      <c r="H212" s="8">
        <f>+'enero 23'!H212+'febrero 23'!H212+'marzo 23'!H212</f>
        <v>6843.125826121588</v>
      </c>
      <c r="I212" s="8">
        <f>+'enero 23'!I212+'febrero 23'!I212+'marzo 23'!I212</f>
        <v>15479.748175767179</v>
      </c>
      <c r="J212" s="8">
        <f>+'enero 23'!J212+'febrero 23'!J212+'marzo 23'!J212</f>
        <v>1848</v>
      </c>
      <c r="K212" s="8">
        <f>+'enero 23'!K212+'febrero 23'!K212+'marzo 23'!K212</f>
        <v>1244</v>
      </c>
      <c r="L212" s="8">
        <f>+'enero 23'!L212+'febrero 23'!L212+'marzo 23'!L212</f>
        <v>0</v>
      </c>
      <c r="M212" s="8">
        <f>+'enero 23'!M212+'febrero 23'!M212+'marzo 23'!M212</f>
        <v>0</v>
      </c>
      <c r="N212" s="8">
        <f t="shared" si="3"/>
        <v>1082154.0787721199</v>
      </c>
    </row>
    <row r="213" spans="1:14" ht="27.6" x14ac:dyDescent="0.3">
      <c r="A213" s="9" t="s">
        <v>410</v>
      </c>
      <c r="B213" s="7" t="s">
        <v>411</v>
      </c>
      <c r="C213" s="8">
        <f>+'enero 23'!C213+'febrero 23'!C213+'marzo 23'!C213</f>
        <v>253919.44251752563</v>
      </c>
      <c r="D213" s="8">
        <f>+'enero 23'!D213+'febrero 23'!D213+'marzo 23'!D213</f>
        <v>114399</v>
      </c>
      <c r="E213" s="8">
        <f>+'enero 23'!E213+'febrero 23'!E213+'marzo 23'!E213</f>
        <v>3955</v>
      </c>
      <c r="F213" s="8">
        <f>+'enero 23'!F213+'febrero 23'!F213+'marzo 23'!F213</f>
        <v>12634</v>
      </c>
      <c r="G213" s="8">
        <f>+'enero 23'!G213+'febrero 23'!G213+'marzo 23'!G213</f>
        <v>4238.9836063594548</v>
      </c>
      <c r="H213" s="8">
        <f>+'enero 23'!H213+'febrero 23'!H213+'marzo 23'!H213</f>
        <v>1832.0295413011204</v>
      </c>
      <c r="I213" s="8">
        <f>+'enero 23'!I213+'febrero 23'!I213+'marzo 23'!I213</f>
        <v>3003.4766990192302</v>
      </c>
      <c r="J213" s="8">
        <f>+'enero 23'!J213+'febrero 23'!J213+'marzo 23'!J213</f>
        <v>678</v>
      </c>
      <c r="K213" s="8">
        <f>+'enero 23'!K213+'febrero 23'!K213+'marzo 23'!K213</f>
        <v>267</v>
      </c>
      <c r="L213" s="8">
        <f>+'enero 23'!L213+'febrero 23'!L213+'marzo 23'!L213</f>
        <v>0</v>
      </c>
      <c r="M213" s="8">
        <f>+'enero 23'!M213+'febrero 23'!M213+'marzo 23'!M213</f>
        <v>0</v>
      </c>
      <c r="N213" s="8">
        <f t="shared" si="3"/>
        <v>394926.93236420548</v>
      </c>
    </row>
    <row r="214" spans="1:14" ht="27.6" x14ac:dyDescent="0.3">
      <c r="A214" s="9" t="s">
        <v>412</v>
      </c>
      <c r="B214" s="7" t="s">
        <v>413</v>
      </c>
      <c r="C214" s="8">
        <f>+'enero 23'!C214+'febrero 23'!C214+'marzo 23'!C214</f>
        <v>3259370.0317285312</v>
      </c>
      <c r="D214" s="8">
        <f>+'enero 23'!D214+'febrero 23'!D214+'marzo 23'!D214</f>
        <v>892915</v>
      </c>
      <c r="E214" s="8">
        <f>+'enero 23'!E214+'febrero 23'!E214+'marzo 23'!E214</f>
        <v>46416</v>
      </c>
      <c r="F214" s="8">
        <f>+'enero 23'!F214+'febrero 23'!F214+'marzo 23'!F214</f>
        <v>147991</v>
      </c>
      <c r="G214" s="8">
        <f>+'enero 23'!G214+'febrero 23'!G214+'marzo 23'!G214</f>
        <v>111703.8369549699</v>
      </c>
      <c r="H214" s="8">
        <f>+'enero 23'!H214+'febrero 23'!H214+'marzo 23'!H214</f>
        <v>31769.847139513589</v>
      </c>
      <c r="I214" s="8">
        <f>+'enero 23'!I214+'febrero 23'!I214+'marzo 23'!I214</f>
        <v>76980.050978493251</v>
      </c>
      <c r="J214" s="8">
        <f>+'enero 23'!J214+'febrero 23'!J214+'marzo 23'!J214</f>
        <v>6156</v>
      </c>
      <c r="K214" s="8">
        <f>+'enero 23'!K214+'febrero 23'!K214+'marzo 23'!K214</f>
        <v>6476</v>
      </c>
      <c r="L214" s="8">
        <f>+'enero 23'!L214+'febrero 23'!L214+'marzo 23'!L214</f>
        <v>24456</v>
      </c>
      <c r="M214" s="8">
        <f>+'enero 23'!M214+'febrero 23'!M214+'marzo 23'!M214</f>
        <v>120659</v>
      </c>
      <c r="N214" s="8">
        <f t="shared" si="3"/>
        <v>4724892.7668015081</v>
      </c>
    </row>
    <row r="215" spans="1:14" ht="27.6" x14ac:dyDescent="0.3">
      <c r="A215" s="9" t="s">
        <v>414</v>
      </c>
      <c r="B215" s="7" t="s">
        <v>415</v>
      </c>
      <c r="C215" s="8">
        <f>+'enero 23'!C215+'febrero 23'!C215+'marzo 23'!C215</f>
        <v>563601.99760495895</v>
      </c>
      <c r="D215" s="8">
        <f>+'enero 23'!D215+'febrero 23'!D215+'marzo 23'!D215</f>
        <v>203442</v>
      </c>
      <c r="E215" s="8">
        <f>+'enero 23'!E215+'febrero 23'!E215+'marzo 23'!E215</f>
        <v>8430</v>
      </c>
      <c r="F215" s="8">
        <f>+'enero 23'!F215+'febrero 23'!F215+'marzo 23'!F215</f>
        <v>26323</v>
      </c>
      <c r="G215" s="8">
        <f>+'enero 23'!G215+'febrero 23'!G215+'marzo 23'!G215</f>
        <v>16117.595004237657</v>
      </c>
      <c r="H215" s="8">
        <f>+'enero 23'!H215+'febrero 23'!H215+'marzo 23'!H215</f>
        <v>5299.6057924146689</v>
      </c>
      <c r="I215" s="8">
        <f>+'enero 23'!I215+'febrero 23'!I215+'marzo 23'!I215</f>
        <v>11638.947036849166</v>
      </c>
      <c r="J215" s="8">
        <f>+'enero 23'!J215+'febrero 23'!J215+'marzo 23'!J215</f>
        <v>1233</v>
      </c>
      <c r="K215" s="8">
        <f>+'enero 23'!K215+'febrero 23'!K215+'marzo 23'!K215</f>
        <v>1050</v>
      </c>
      <c r="L215" s="8">
        <f>+'enero 23'!L215+'febrero 23'!L215+'marzo 23'!L215</f>
        <v>0</v>
      </c>
      <c r="M215" s="8">
        <f>+'enero 23'!M215+'febrero 23'!M215+'marzo 23'!M215</f>
        <v>0</v>
      </c>
      <c r="N215" s="8">
        <f t="shared" si="3"/>
        <v>837136.1454384604</v>
      </c>
    </row>
    <row r="216" spans="1:14" ht="27.6" x14ac:dyDescent="0.3">
      <c r="A216" s="9" t="s">
        <v>416</v>
      </c>
      <c r="B216" s="7" t="s">
        <v>417</v>
      </c>
      <c r="C216" s="8">
        <f>+'enero 23'!C216+'febrero 23'!C216+'marzo 23'!C216</f>
        <v>3830007.0445858636</v>
      </c>
      <c r="D216" s="8">
        <f>+'enero 23'!D216+'febrero 23'!D216+'marzo 23'!D216</f>
        <v>593625</v>
      </c>
      <c r="E216" s="8">
        <f>+'enero 23'!E216+'febrero 23'!E216+'marzo 23'!E216</f>
        <v>53411</v>
      </c>
      <c r="F216" s="8">
        <f>+'enero 23'!F216+'febrero 23'!F216+'marzo 23'!F216</f>
        <v>167874</v>
      </c>
      <c r="G216" s="8">
        <f>+'enero 23'!G216+'febrero 23'!G216+'marzo 23'!G216</f>
        <v>125479.63728328126</v>
      </c>
      <c r="H216" s="8">
        <f>+'enero 23'!H216+'febrero 23'!H216+'marzo 23'!H216</f>
        <v>40461.048229608488</v>
      </c>
      <c r="I216" s="8">
        <f>+'enero 23'!I216+'febrero 23'!I216+'marzo 23'!I216</f>
        <v>94674.440989559807</v>
      </c>
      <c r="J216" s="8">
        <f>+'enero 23'!J216+'febrero 23'!J216+'marzo 23'!J216</f>
        <v>6381</v>
      </c>
      <c r="K216" s="8">
        <f>+'enero 23'!K216+'febrero 23'!K216+'marzo 23'!K216</f>
        <v>8856</v>
      </c>
      <c r="L216" s="8">
        <f>+'enero 23'!L216+'febrero 23'!L216+'marzo 23'!L216</f>
        <v>0</v>
      </c>
      <c r="M216" s="8">
        <f>+'enero 23'!M216+'febrero 23'!M216+'marzo 23'!M216</f>
        <v>100026</v>
      </c>
      <c r="N216" s="8">
        <f t="shared" si="3"/>
        <v>5020795.1710883128</v>
      </c>
    </row>
    <row r="217" spans="1:14" ht="41.4" x14ac:dyDescent="0.3">
      <c r="A217" s="9" t="s">
        <v>418</v>
      </c>
      <c r="B217" s="7" t="s">
        <v>419</v>
      </c>
      <c r="C217" s="8">
        <f>+'enero 23'!C217+'febrero 23'!C217+'marzo 23'!C217</f>
        <v>1511217.9571334524</v>
      </c>
      <c r="D217" s="8">
        <f>+'enero 23'!D217+'febrero 23'!D217+'marzo 23'!D217</f>
        <v>348385</v>
      </c>
      <c r="E217" s="8">
        <f>+'enero 23'!E217+'febrero 23'!E217+'marzo 23'!E217</f>
        <v>22259</v>
      </c>
      <c r="F217" s="8">
        <f>+'enero 23'!F217+'febrero 23'!F217+'marzo 23'!F217</f>
        <v>70535</v>
      </c>
      <c r="G217" s="8">
        <f>+'enero 23'!G217+'febrero 23'!G217+'marzo 23'!G217</f>
        <v>45734.077857365788</v>
      </c>
      <c r="H217" s="8">
        <f>+'enero 23'!H217+'febrero 23'!H217+'marzo 23'!H217</f>
        <v>13524.863977780173</v>
      </c>
      <c r="I217" s="8">
        <f>+'enero 23'!I217+'febrero 23'!I217+'marzo 23'!I217</f>
        <v>31045.363055226633</v>
      </c>
      <c r="J217" s="8">
        <f>+'enero 23'!J217+'febrero 23'!J217+'marzo 23'!J217</f>
        <v>3270</v>
      </c>
      <c r="K217" s="8">
        <f>+'enero 23'!K217+'febrero 23'!K217+'marzo 23'!K217</f>
        <v>2569</v>
      </c>
      <c r="L217" s="8">
        <f>+'enero 23'!L217+'febrero 23'!L217+'marzo 23'!L217</f>
        <v>0</v>
      </c>
      <c r="M217" s="8">
        <f>+'enero 23'!M217+'febrero 23'!M217+'marzo 23'!M217</f>
        <v>0</v>
      </c>
      <c r="N217" s="8">
        <f t="shared" si="3"/>
        <v>2048540.262023825</v>
      </c>
    </row>
    <row r="218" spans="1:14" ht="41.4" x14ac:dyDescent="0.3">
      <c r="A218" s="9" t="s">
        <v>420</v>
      </c>
      <c r="B218" s="7" t="s">
        <v>421</v>
      </c>
      <c r="C218" s="8">
        <f>+'enero 23'!C218+'febrero 23'!C218+'marzo 23'!C218</f>
        <v>384272.32312738651</v>
      </c>
      <c r="D218" s="8">
        <f>+'enero 23'!D218+'febrero 23'!D218+'marzo 23'!D218</f>
        <v>200935</v>
      </c>
      <c r="E218" s="8">
        <f>+'enero 23'!E218+'febrero 23'!E218+'marzo 23'!E218</f>
        <v>6334</v>
      </c>
      <c r="F218" s="8">
        <f>+'enero 23'!F218+'febrero 23'!F218+'marzo 23'!F218</f>
        <v>20011</v>
      </c>
      <c r="G218" s="8">
        <f>+'enero 23'!G218+'febrero 23'!G218+'marzo 23'!G218</f>
        <v>3998.558629206419</v>
      </c>
      <c r="H218" s="8">
        <f>+'enero 23'!H218+'febrero 23'!H218+'marzo 23'!H218</f>
        <v>2510.9667581592448</v>
      </c>
      <c r="I218" s="8">
        <f>+'enero 23'!I218+'febrero 23'!I218+'marzo 23'!I218</f>
        <v>3115.9818490332864</v>
      </c>
      <c r="J218" s="8">
        <f>+'enero 23'!J218+'febrero 23'!J218+'marzo 23'!J218</f>
        <v>1167</v>
      </c>
      <c r="K218" s="8">
        <f>+'enero 23'!K218+'febrero 23'!K218+'marzo 23'!K218</f>
        <v>300</v>
      </c>
      <c r="L218" s="8">
        <f>+'enero 23'!L218+'febrero 23'!L218+'marzo 23'!L218</f>
        <v>5192</v>
      </c>
      <c r="M218" s="8">
        <f>+'enero 23'!M218+'febrero 23'!M218+'marzo 23'!M218</f>
        <v>0</v>
      </c>
      <c r="N218" s="8">
        <f t="shared" si="3"/>
        <v>627836.83036378538</v>
      </c>
    </row>
    <row r="219" spans="1:14" x14ac:dyDescent="0.3">
      <c r="A219" s="9" t="s">
        <v>422</v>
      </c>
      <c r="B219" s="7" t="s">
        <v>423</v>
      </c>
      <c r="C219" s="8">
        <f>+'enero 23'!C219+'febrero 23'!C219+'marzo 23'!C219</f>
        <v>1287970.2894859486</v>
      </c>
      <c r="D219" s="8">
        <f>+'enero 23'!D219+'febrero 23'!D219+'marzo 23'!D219</f>
        <v>185643</v>
      </c>
      <c r="E219" s="8">
        <f>+'enero 23'!E219+'febrero 23'!E219+'marzo 23'!E219</f>
        <v>18810</v>
      </c>
      <c r="F219" s="8">
        <f>+'enero 23'!F219+'febrero 23'!F219+'marzo 23'!F219</f>
        <v>59693</v>
      </c>
      <c r="G219" s="8">
        <f>+'enero 23'!G219+'febrero 23'!G219+'marzo 23'!G219</f>
        <v>38327.317700899388</v>
      </c>
      <c r="H219" s="8">
        <f>+'enero 23'!H219+'febrero 23'!H219+'marzo 23'!H219</f>
        <v>11639.119016974219</v>
      </c>
      <c r="I219" s="8">
        <f>+'enero 23'!I219+'febrero 23'!I219+'marzo 23'!I219</f>
        <v>26339.895119054054</v>
      </c>
      <c r="J219" s="8">
        <f>+'enero 23'!J219+'febrero 23'!J219+'marzo 23'!J219</f>
        <v>2730</v>
      </c>
      <c r="K219" s="8">
        <f>+'enero 23'!K219+'febrero 23'!K219+'marzo 23'!K219</f>
        <v>2235</v>
      </c>
      <c r="L219" s="8">
        <f>+'enero 23'!L219+'febrero 23'!L219+'marzo 23'!L219</f>
        <v>0</v>
      </c>
      <c r="M219" s="8">
        <f>+'enero 23'!M219+'febrero 23'!M219+'marzo 23'!M219</f>
        <v>0</v>
      </c>
      <c r="N219" s="8">
        <f t="shared" si="3"/>
        <v>1633387.6213228763</v>
      </c>
    </row>
    <row r="220" spans="1:14" ht="27.6" x14ac:dyDescent="0.3">
      <c r="A220" s="9" t="s">
        <v>424</v>
      </c>
      <c r="B220" s="7" t="s">
        <v>425</v>
      </c>
      <c r="C220" s="8">
        <f>+'enero 23'!C220+'febrero 23'!C220+'marzo 23'!C220</f>
        <v>737011.30646306626</v>
      </c>
      <c r="D220" s="8">
        <f>+'enero 23'!D220+'febrero 23'!D220+'marzo 23'!D220</f>
        <v>201246</v>
      </c>
      <c r="E220" s="8">
        <f>+'enero 23'!E220+'febrero 23'!E220+'marzo 23'!E220</f>
        <v>10859</v>
      </c>
      <c r="F220" s="8">
        <f>+'enero 23'!F220+'febrero 23'!F220+'marzo 23'!F220</f>
        <v>34450</v>
      </c>
      <c r="G220" s="8">
        <f>+'enero 23'!G220+'febrero 23'!G220+'marzo 23'!G220</f>
        <v>22450.446726111284</v>
      </c>
      <c r="H220" s="8">
        <f>+'enero 23'!H220+'febrero 23'!H220+'marzo 23'!H220</f>
        <v>6562.7185868421002</v>
      </c>
      <c r="I220" s="8">
        <f>+'enero 23'!I220+'febrero 23'!I220+'marzo 23'!I220</f>
        <v>15144.999609495429</v>
      </c>
      <c r="J220" s="8">
        <f>+'enero 23'!J220+'febrero 23'!J220+'marzo 23'!J220</f>
        <v>1581</v>
      </c>
      <c r="K220" s="8">
        <f>+'enero 23'!K220+'febrero 23'!K220+'marzo 23'!K220</f>
        <v>1241</v>
      </c>
      <c r="L220" s="8">
        <f>+'enero 23'!L220+'febrero 23'!L220+'marzo 23'!L220</f>
        <v>9626</v>
      </c>
      <c r="M220" s="8">
        <f>+'enero 23'!M220+'febrero 23'!M220+'marzo 23'!M220</f>
        <v>0</v>
      </c>
      <c r="N220" s="8">
        <f t="shared" si="3"/>
        <v>1040172.4713855149</v>
      </c>
    </row>
    <row r="221" spans="1:14" ht="27.6" x14ac:dyDescent="0.3">
      <c r="A221" s="9" t="s">
        <v>426</v>
      </c>
      <c r="B221" s="7" t="s">
        <v>427</v>
      </c>
      <c r="C221" s="8">
        <f>+'enero 23'!C221+'febrero 23'!C221+'marzo 23'!C221</f>
        <v>744113.10042886983</v>
      </c>
      <c r="D221" s="8">
        <f>+'enero 23'!D221+'febrero 23'!D221+'marzo 23'!D221</f>
        <v>163059</v>
      </c>
      <c r="E221" s="8">
        <f>+'enero 23'!E221+'febrero 23'!E221+'marzo 23'!E221</f>
        <v>11420</v>
      </c>
      <c r="F221" s="8">
        <f>+'enero 23'!F221+'febrero 23'!F221+'marzo 23'!F221</f>
        <v>35846</v>
      </c>
      <c r="G221" s="8">
        <f>+'enero 23'!G221+'febrero 23'!G221+'marzo 23'!G221</f>
        <v>20431.600816759619</v>
      </c>
      <c r="H221" s="8">
        <f>+'enero 23'!H221+'febrero 23'!H221+'marzo 23'!H221</f>
        <v>6433.2529537946248</v>
      </c>
      <c r="I221" s="8">
        <f>+'enero 23'!I221+'febrero 23'!I221+'marzo 23'!I221</f>
        <v>14043.708851339634</v>
      </c>
      <c r="J221" s="8">
        <f>+'enero 23'!J221+'febrero 23'!J221+'marzo 23'!J221</f>
        <v>1734</v>
      </c>
      <c r="K221" s="8">
        <f>+'enero 23'!K221+'febrero 23'!K221+'marzo 23'!K221</f>
        <v>1174</v>
      </c>
      <c r="L221" s="8">
        <f>+'enero 23'!L221+'febrero 23'!L221+'marzo 23'!L221</f>
        <v>0</v>
      </c>
      <c r="M221" s="8">
        <f>+'enero 23'!M221+'febrero 23'!M221+'marzo 23'!M221</f>
        <v>0</v>
      </c>
      <c r="N221" s="8">
        <f t="shared" si="3"/>
        <v>998254.66305076377</v>
      </c>
    </row>
    <row r="222" spans="1:14" ht="27.6" x14ac:dyDescent="0.3">
      <c r="A222" s="9" t="s">
        <v>428</v>
      </c>
      <c r="B222" s="7" t="s">
        <v>429</v>
      </c>
      <c r="C222" s="8">
        <f>+'enero 23'!C222+'febrero 23'!C222+'marzo 23'!C222</f>
        <v>1087819.4029810424</v>
      </c>
      <c r="D222" s="8">
        <f>+'enero 23'!D222+'febrero 23'!D222+'marzo 23'!D222</f>
        <v>414646</v>
      </c>
      <c r="E222" s="8">
        <f>+'enero 23'!E222+'febrero 23'!E222+'marzo 23'!E222</f>
        <v>14993</v>
      </c>
      <c r="F222" s="8">
        <f>+'enero 23'!F222+'febrero 23'!F222+'marzo 23'!F222</f>
        <v>48213</v>
      </c>
      <c r="G222" s="8">
        <f>+'enero 23'!G222+'febrero 23'!G222+'marzo 23'!G222</f>
        <v>27809.643250387624</v>
      </c>
      <c r="H222" s="8">
        <f>+'enero 23'!H222+'febrero 23'!H222+'marzo 23'!H222</f>
        <v>10457.672438658541</v>
      </c>
      <c r="I222" s="8">
        <f>+'enero 23'!I222+'febrero 23'!I222+'marzo 23'!I222</f>
        <v>21899.41001699962</v>
      </c>
      <c r="J222" s="8">
        <f>+'enero 23'!J222+'febrero 23'!J222+'marzo 23'!J222</f>
        <v>1908</v>
      </c>
      <c r="K222" s="8">
        <f>+'enero 23'!K222+'febrero 23'!K222+'marzo 23'!K222</f>
        <v>2144</v>
      </c>
      <c r="L222" s="8">
        <f>+'enero 23'!L222+'febrero 23'!L222+'marzo 23'!L222</f>
        <v>72264</v>
      </c>
      <c r="M222" s="8">
        <f>+'enero 23'!M222+'febrero 23'!M222+'marzo 23'!M222</f>
        <v>0</v>
      </c>
      <c r="N222" s="8">
        <f t="shared" si="3"/>
        <v>1702154.1286870881</v>
      </c>
    </row>
    <row r="223" spans="1:14" ht="27.6" x14ac:dyDescent="0.3">
      <c r="A223" s="9" t="s">
        <v>430</v>
      </c>
      <c r="B223" s="7" t="s">
        <v>431</v>
      </c>
      <c r="C223" s="8">
        <f>+'enero 23'!C223+'febrero 23'!C223+'marzo 23'!C223</f>
        <v>561564.06522183272</v>
      </c>
      <c r="D223" s="8">
        <f>+'enero 23'!D223+'febrero 23'!D223+'marzo 23'!D223</f>
        <v>131832</v>
      </c>
      <c r="E223" s="8">
        <f>+'enero 23'!E223+'febrero 23'!E223+'marzo 23'!E223</f>
        <v>8599</v>
      </c>
      <c r="F223" s="8">
        <f>+'enero 23'!F223+'febrero 23'!F223+'marzo 23'!F223</f>
        <v>27325</v>
      </c>
      <c r="G223" s="8">
        <f>+'enero 23'!G223+'febrero 23'!G223+'marzo 23'!G223</f>
        <v>13501.601018998012</v>
      </c>
      <c r="H223" s="8">
        <f>+'enero 23'!H223+'febrero 23'!H223+'marzo 23'!H223</f>
        <v>4400.2291417201286</v>
      </c>
      <c r="I223" s="8">
        <f>+'enero 23'!I223+'febrero 23'!I223+'marzo 23'!I223</f>
        <v>8913.6050815409326</v>
      </c>
      <c r="J223" s="8">
        <f>+'enero 23'!J223+'febrero 23'!J223+'marzo 23'!J223</f>
        <v>1443</v>
      </c>
      <c r="K223" s="8">
        <f>+'enero 23'!K223+'febrero 23'!K223+'marzo 23'!K223</f>
        <v>718</v>
      </c>
      <c r="L223" s="8">
        <f>+'enero 23'!L223+'febrero 23'!L223+'marzo 23'!L223</f>
        <v>0</v>
      </c>
      <c r="M223" s="8">
        <f>+'enero 23'!M223+'febrero 23'!M223+'marzo 23'!M223</f>
        <v>0</v>
      </c>
      <c r="N223" s="8">
        <f t="shared" si="3"/>
        <v>758296.50046409166</v>
      </c>
    </row>
    <row r="224" spans="1:14" ht="27.6" x14ac:dyDescent="0.3">
      <c r="A224" s="9" t="s">
        <v>432</v>
      </c>
      <c r="B224" s="7" t="s">
        <v>433</v>
      </c>
      <c r="C224" s="8">
        <f>+'enero 23'!C224+'febrero 23'!C224+'marzo 23'!C224</f>
        <v>312620.67670014064</v>
      </c>
      <c r="D224" s="8">
        <f>+'enero 23'!D224+'febrero 23'!D224+'marzo 23'!D224</f>
        <v>154760</v>
      </c>
      <c r="E224" s="8">
        <f>+'enero 23'!E224+'febrero 23'!E224+'marzo 23'!E224</f>
        <v>4507</v>
      </c>
      <c r="F224" s="8">
        <f>+'enero 23'!F224+'febrero 23'!F224+'marzo 23'!F224</f>
        <v>14479</v>
      </c>
      <c r="G224" s="8">
        <f>+'enero 23'!G224+'febrero 23'!G224+'marzo 23'!G224</f>
        <v>5908.9622120562744</v>
      </c>
      <c r="H224" s="8">
        <f>+'enero 23'!H224+'febrero 23'!H224+'marzo 23'!H224</f>
        <v>2620.5136695323918</v>
      </c>
      <c r="I224" s="8">
        <f>+'enero 23'!I224+'febrero 23'!I224+'marzo 23'!I224</f>
        <v>4691.713488528163</v>
      </c>
      <c r="J224" s="8">
        <f>+'enero 23'!J224+'febrero 23'!J224+'marzo 23'!J224</f>
        <v>750</v>
      </c>
      <c r="K224" s="8">
        <f>+'enero 23'!K224+'febrero 23'!K224+'marzo 23'!K224</f>
        <v>469</v>
      </c>
      <c r="L224" s="8">
        <f>+'enero 23'!L224+'febrero 23'!L224+'marzo 23'!L224</f>
        <v>2588</v>
      </c>
      <c r="M224" s="8">
        <f>+'enero 23'!M224+'febrero 23'!M224+'marzo 23'!M224</f>
        <v>0</v>
      </c>
      <c r="N224" s="8">
        <f t="shared" si="3"/>
        <v>503394.86607025744</v>
      </c>
    </row>
    <row r="225" spans="1:14" ht="27.6" x14ac:dyDescent="0.3">
      <c r="A225" s="9" t="s">
        <v>434</v>
      </c>
      <c r="B225" s="7" t="s">
        <v>435</v>
      </c>
      <c r="C225" s="8">
        <f>+'enero 23'!C225+'febrero 23'!C225+'marzo 23'!C225</f>
        <v>444400.40164174803</v>
      </c>
      <c r="D225" s="8">
        <f>+'enero 23'!D225+'febrero 23'!D225+'marzo 23'!D225</f>
        <v>225857</v>
      </c>
      <c r="E225" s="8">
        <f>+'enero 23'!E225+'febrero 23'!E225+'marzo 23'!E225</f>
        <v>6972</v>
      </c>
      <c r="F225" s="8">
        <f>+'enero 23'!F225+'febrero 23'!F225+'marzo 23'!F225</f>
        <v>22147</v>
      </c>
      <c r="G225" s="8">
        <f>+'enero 23'!G225+'febrero 23'!G225+'marzo 23'!G225</f>
        <v>8279.9634838751535</v>
      </c>
      <c r="H225" s="8">
        <f>+'enero 23'!H225+'febrero 23'!H225+'marzo 23'!H225</f>
        <v>3287.6220449723396</v>
      </c>
      <c r="I225" s="8">
        <f>+'enero 23'!I225+'febrero 23'!I225+'marzo 23'!I225</f>
        <v>5737.3570054593183</v>
      </c>
      <c r="J225" s="8">
        <f>+'enero 23'!J225+'febrero 23'!J225+'marzo 23'!J225</f>
        <v>1176</v>
      </c>
      <c r="K225" s="8">
        <f>+'enero 23'!K225+'febrero 23'!K225+'marzo 23'!K225</f>
        <v>494</v>
      </c>
      <c r="L225" s="8">
        <f>+'enero 23'!L225+'febrero 23'!L225+'marzo 23'!L225</f>
        <v>6433</v>
      </c>
      <c r="M225" s="8">
        <f>+'enero 23'!M225+'febrero 23'!M225+'marzo 23'!M225</f>
        <v>0</v>
      </c>
      <c r="N225" s="8">
        <f t="shared" si="3"/>
        <v>724784.34417605493</v>
      </c>
    </row>
    <row r="226" spans="1:14" ht="27.6" x14ac:dyDescent="0.3">
      <c r="A226" s="9" t="s">
        <v>436</v>
      </c>
      <c r="B226" s="7" t="s">
        <v>437</v>
      </c>
      <c r="C226" s="8">
        <f>+'enero 23'!C226+'febrero 23'!C226+'marzo 23'!C226</f>
        <v>833001.65997595107</v>
      </c>
      <c r="D226" s="8">
        <f>+'enero 23'!D226+'febrero 23'!D226+'marzo 23'!D226</f>
        <v>177072</v>
      </c>
      <c r="E226" s="8">
        <f>+'enero 23'!E226+'febrero 23'!E226+'marzo 23'!E226</f>
        <v>12406</v>
      </c>
      <c r="F226" s="8">
        <f>+'enero 23'!F226+'febrero 23'!F226+'marzo 23'!F226</f>
        <v>39579</v>
      </c>
      <c r="G226" s="8">
        <f>+'enero 23'!G226+'febrero 23'!G226+'marzo 23'!G226</f>
        <v>21512.951240802882</v>
      </c>
      <c r="H226" s="8">
        <f>+'enero 23'!H226+'febrero 23'!H226+'marzo 23'!H226</f>
        <v>6793.7450598796713</v>
      </c>
      <c r="I226" s="8">
        <f>+'enero 23'!I226+'febrero 23'!I226+'marzo 23'!I226</f>
        <v>14548.478429741623</v>
      </c>
      <c r="J226" s="8">
        <f>+'enero 23'!J226+'febrero 23'!J226+'marzo 23'!J226</f>
        <v>2064</v>
      </c>
      <c r="K226" s="8">
        <f>+'enero 23'!K226+'febrero 23'!K226+'marzo 23'!K226</f>
        <v>1169</v>
      </c>
      <c r="L226" s="8">
        <f>+'enero 23'!L226+'febrero 23'!L226+'marzo 23'!L226</f>
        <v>0</v>
      </c>
      <c r="M226" s="8">
        <f>+'enero 23'!M226+'febrero 23'!M226+'marzo 23'!M226</f>
        <v>0</v>
      </c>
      <c r="N226" s="8">
        <f t="shared" si="3"/>
        <v>1108146.8347063754</v>
      </c>
    </row>
    <row r="227" spans="1:14" x14ac:dyDescent="0.3">
      <c r="A227" s="9" t="s">
        <v>438</v>
      </c>
      <c r="B227" s="7" t="s">
        <v>439</v>
      </c>
      <c r="C227" s="8">
        <f>+'enero 23'!C227+'febrero 23'!C227+'marzo 23'!C227</f>
        <v>302051.87207226548</v>
      </c>
      <c r="D227" s="8">
        <f>+'enero 23'!D227+'febrero 23'!D227+'marzo 23'!D227</f>
        <v>167667</v>
      </c>
      <c r="E227" s="8">
        <f>+'enero 23'!E227+'febrero 23'!E227+'marzo 23'!E227</f>
        <v>5043</v>
      </c>
      <c r="F227" s="8">
        <f>+'enero 23'!F227+'febrero 23'!F227+'marzo 23'!F227</f>
        <v>15934</v>
      </c>
      <c r="G227" s="8">
        <f>+'enero 23'!G227+'febrero 23'!G227+'marzo 23'!G227</f>
        <v>3613.6234687888577</v>
      </c>
      <c r="H227" s="8">
        <f>+'enero 23'!H227+'febrero 23'!H227+'marzo 23'!H227</f>
        <v>1888.6806568120924</v>
      </c>
      <c r="I227" s="8">
        <f>+'enero 23'!I227+'febrero 23'!I227+'marzo 23'!I227</f>
        <v>2441.6448505633425</v>
      </c>
      <c r="J227" s="8">
        <f>+'enero 23'!J227+'febrero 23'!J227+'marzo 23'!J227</f>
        <v>939</v>
      </c>
      <c r="K227" s="8">
        <f>+'enero 23'!K227+'febrero 23'!K227+'marzo 23'!K227</f>
        <v>204</v>
      </c>
      <c r="L227" s="8">
        <f>+'enero 23'!L227+'febrero 23'!L227+'marzo 23'!L227</f>
        <v>0</v>
      </c>
      <c r="M227" s="8">
        <f>+'enero 23'!M227+'febrero 23'!M227+'marzo 23'!M227</f>
        <v>0</v>
      </c>
      <c r="N227" s="8">
        <f t="shared" si="3"/>
        <v>499782.82104842976</v>
      </c>
    </row>
    <row r="228" spans="1:14" ht="27.6" x14ac:dyDescent="0.3">
      <c r="A228" s="9" t="s">
        <v>440</v>
      </c>
      <c r="B228" s="7" t="s">
        <v>441</v>
      </c>
      <c r="C228" s="8">
        <f>+'enero 23'!C228+'febrero 23'!C228+'marzo 23'!C228</f>
        <v>762445.05249551509</v>
      </c>
      <c r="D228" s="8">
        <f>+'enero 23'!D228+'febrero 23'!D228+'marzo 23'!D228</f>
        <v>388081</v>
      </c>
      <c r="E228" s="8">
        <f>+'enero 23'!E228+'febrero 23'!E228+'marzo 23'!E228</f>
        <v>11712</v>
      </c>
      <c r="F228" s="8">
        <f>+'enero 23'!F228+'febrero 23'!F228+'marzo 23'!F228</f>
        <v>36573</v>
      </c>
      <c r="G228" s="8">
        <f>+'enero 23'!G228+'febrero 23'!G228+'marzo 23'!G228</f>
        <v>17692.565250671083</v>
      </c>
      <c r="H228" s="8">
        <f>+'enero 23'!H228+'febrero 23'!H228+'marzo 23'!H228</f>
        <v>6808.568263248977</v>
      </c>
      <c r="I228" s="8">
        <f>+'enero 23'!I228+'febrero 23'!I228+'marzo 23'!I228</f>
        <v>13492.982847642108</v>
      </c>
      <c r="J228" s="8">
        <f>+'enero 23'!J228+'febrero 23'!J228+'marzo 23'!J228</f>
        <v>1749</v>
      </c>
      <c r="K228" s="8">
        <f>+'enero 23'!K228+'febrero 23'!K228+'marzo 23'!K228</f>
        <v>1284</v>
      </c>
      <c r="L228" s="8">
        <f>+'enero 23'!L228+'febrero 23'!L228+'marzo 23'!L228</f>
        <v>32950</v>
      </c>
      <c r="M228" s="8">
        <f>+'enero 23'!M228+'febrero 23'!M228+'marzo 23'!M228</f>
        <v>0</v>
      </c>
      <c r="N228" s="8">
        <f t="shared" si="3"/>
        <v>1272788.1688570771</v>
      </c>
    </row>
    <row r="229" spans="1:14" ht="27.6" x14ac:dyDescent="0.3">
      <c r="A229" s="9" t="s">
        <v>442</v>
      </c>
      <c r="B229" s="7" t="s">
        <v>443</v>
      </c>
      <c r="C229" s="8">
        <f>+'enero 23'!C229+'febrero 23'!C229+'marzo 23'!C229</f>
        <v>756666.9390736788</v>
      </c>
      <c r="D229" s="8">
        <f>+'enero 23'!D229+'febrero 23'!D229+'marzo 23'!D229</f>
        <v>277540</v>
      </c>
      <c r="E229" s="8">
        <f>+'enero 23'!E229+'febrero 23'!E229+'marzo 23'!E229</f>
        <v>11321</v>
      </c>
      <c r="F229" s="8">
        <f>+'enero 23'!F229+'febrero 23'!F229+'marzo 23'!F229</f>
        <v>35766</v>
      </c>
      <c r="G229" s="8">
        <f>+'enero 23'!G229+'febrero 23'!G229+'marzo 23'!G229</f>
        <v>17945.70510480454</v>
      </c>
      <c r="H229" s="8">
        <f>+'enero 23'!H229+'febrero 23'!H229+'marzo 23'!H229</f>
        <v>6613.170434689082</v>
      </c>
      <c r="I229" s="8">
        <f>+'enero 23'!I229+'febrero 23'!I229+'marzo 23'!I229</f>
        <v>13251.813577956338</v>
      </c>
      <c r="J229" s="8">
        <f>+'enero 23'!J229+'febrero 23'!J229+'marzo 23'!J229</f>
        <v>1734</v>
      </c>
      <c r="K229" s="8">
        <f>+'enero 23'!K229+'febrero 23'!K229+'marzo 23'!K229</f>
        <v>1227</v>
      </c>
      <c r="L229" s="8">
        <f>+'enero 23'!L229+'febrero 23'!L229+'marzo 23'!L229</f>
        <v>0</v>
      </c>
      <c r="M229" s="8">
        <f>+'enero 23'!M229+'febrero 23'!M229+'marzo 23'!M229</f>
        <v>0</v>
      </c>
      <c r="N229" s="8">
        <f t="shared" si="3"/>
        <v>1122065.6281911288</v>
      </c>
    </row>
    <row r="230" spans="1:14" ht="27.6" x14ac:dyDescent="0.3">
      <c r="A230" s="9" t="s">
        <v>444</v>
      </c>
      <c r="B230" s="7" t="s">
        <v>445</v>
      </c>
      <c r="C230" s="8">
        <f>+'enero 23'!C230+'febrero 23'!C230+'marzo 23'!C230</f>
        <v>402172.96935430303</v>
      </c>
      <c r="D230" s="8">
        <f>+'enero 23'!D230+'febrero 23'!D230+'marzo 23'!D230</f>
        <v>245702</v>
      </c>
      <c r="E230" s="8">
        <f>+'enero 23'!E230+'febrero 23'!E230+'marzo 23'!E230</f>
        <v>6104</v>
      </c>
      <c r="F230" s="8">
        <f>+'enero 23'!F230+'febrero 23'!F230+'marzo 23'!F230</f>
        <v>19238</v>
      </c>
      <c r="G230" s="8">
        <f>+'enero 23'!G230+'febrero 23'!G230+'marzo 23'!G230</f>
        <v>9972.3512305265176</v>
      </c>
      <c r="H230" s="8">
        <f>+'enero 23'!H230+'febrero 23'!H230+'marzo 23'!H230</f>
        <v>3485.2030746587679</v>
      </c>
      <c r="I230" s="8">
        <f>+'enero 23'!I230+'febrero 23'!I230+'marzo 23'!I230</f>
        <v>7140.8774516974736</v>
      </c>
      <c r="J230" s="8">
        <f>+'enero 23'!J230+'febrero 23'!J230+'marzo 23'!J230</f>
        <v>912</v>
      </c>
      <c r="K230" s="8">
        <f>+'enero 23'!K230+'febrero 23'!K230+'marzo 23'!K230</f>
        <v>640</v>
      </c>
      <c r="L230" s="8">
        <f>+'enero 23'!L230+'febrero 23'!L230+'marzo 23'!L230</f>
        <v>4904</v>
      </c>
      <c r="M230" s="8">
        <f>+'enero 23'!M230+'febrero 23'!M230+'marzo 23'!M230</f>
        <v>0</v>
      </c>
      <c r="N230" s="8">
        <f t="shared" si="3"/>
        <v>700271.4011111859</v>
      </c>
    </row>
    <row r="231" spans="1:14" x14ac:dyDescent="0.3">
      <c r="A231" s="9" t="s">
        <v>446</v>
      </c>
      <c r="B231" s="7" t="s">
        <v>447</v>
      </c>
      <c r="C231" s="8">
        <f>+'enero 23'!C231+'febrero 23'!C231+'marzo 23'!C231</f>
        <v>421593.64628240722</v>
      </c>
      <c r="D231" s="8">
        <f>+'enero 23'!D231+'febrero 23'!D231+'marzo 23'!D231</f>
        <v>184450</v>
      </c>
      <c r="E231" s="8">
        <f>+'enero 23'!E231+'febrero 23'!E231+'marzo 23'!E231</f>
        <v>6490</v>
      </c>
      <c r="F231" s="8">
        <f>+'enero 23'!F231+'febrero 23'!F231+'marzo 23'!F231</f>
        <v>20608</v>
      </c>
      <c r="G231" s="8">
        <f>+'enero 23'!G231+'febrero 23'!G231+'marzo 23'!G231</f>
        <v>9515.3367077709045</v>
      </c>
      <c r="H231" s="8">
        <f>+'enero 23'!H231+'febrero 23'!H231+'marzo 23'!H231</f>
        <v>3307.7846256987709</v>
      </c>
      <c r="I231" s="8">
        <f>+'enero 23'!I231+'febrero 23'!I231+'marzo 23'!I231</f>
        <v>6445.8827673950291</v>
      </c>
      <c r="J231" s="8">
        <f>+'enero 23'!J231+'febrero 23'!J231+'marzo 23'!J231</f>
        <v>1059</v>
      </c>
      <c r="K231" s="8">
        <f>+'enero 23'!K231+'febrero 23'!K231+'marzo 23'!K231</f>
        <v>540</v>
      </c>
      <c r="L231" s="8">
        <f>+'enero 23'!L231+'febrero 23'!L231+'marzo 23'!L231</f>
        <v>20142</v>
      </c>
      <c r="M231" s="8">
        <f>+'enero 23'!M231+'febrero 23'!M231+'marzo 23'!M231</f>
        <v>0</v>
      </c>
      <c r="N231" s="8">
        <f t="shared" si="3"/>
        <v>674151.65038327198</v>
      </c>
    </row>
    <row r="232" spans="1:14" ht="27.6" x14ac:dyDescent="0.3">
      <c r="A232" s="9" t="s">
        <v>448</v>
      </c>
      <c r="B232" s="7" t="s">
        <v>449</v>
      </c>
      <c r="C232" s="8">
        <f>+'enero 23'!C232+'febrero 23'!C232+'marzo 23'!C232</f>
        <v>267566.15471902897</v>
      </c>
      <c r="D232" s="8">
        <f>+'enero 23'!D232+'febrero 23'!D232+'marzo 23'!D232</f>
        <v>221281</v>
      </c>
      <c r="E232" s="8">
        <f>+'enero 23'!E232+'febrero 23'!E232+'marzo 23'!E232</f>
        <v>4438</v>
      </c>
      <c r="F232" s="8">
        <f>+'enero 23'!F232+'febrero 23'!F232+'marzo 23'!F232</f>
        <v>14061</v>
      </c>
      <c r="G232" s="8">
        <f>+'enero 23'!G232+'febrero 23'!G232+'marzo 23'!G232</f>
        <v>2951.1620400940574</v>
      </c>
      <c r="H232" s="8">
        <f>+'enero 23'!H232+'febrero 23'!H232+'marzo 23'!H232</f>
        <v>1667.1002218765839</v>
      </c>
      <c r="I232" s="8">
        <f>+'enero 23'!I232+'febrero 23'!I232+'marzo 23'!I232</f>
        <v>2051.3628258136196</v>
      </c>
      <c r="J232" s="8">
        <f>+'enero 23'!J232+'febrero 23'!J232+'marzo 23'!J232</f>
        <v>825</v>
      </c>
      <c r="K232" s="8">
        <f>+'enero 23'!K232+'febrero 23'!K232+'marzo 23'!K232</f>
        <v>179</v>
      </c>
      <c r="L232" s="8">
        <f>+'enero 23'!L232+'febrero 23'!L232+'marzo 23'!L232</f>
        <v>8383</v>
      </c>
      <c r="M232" s="8">
        <f>+'enero 23'!M232+'febrero 23'!M232+'marzo 23'!M232</f>
        <v>0</v>
      </c>
      <c r="N232" s="8">
        <f t="shared" si="3"/>
        <v>523402.77980681323</v>
      </c>
    </row>
    <row r="233" spans="1:14" ht="27.6" x14ac:dyDescent="0.3">
      <c r="A233" s="9" t="s">
        <v>450</v>
      </c>
      <c r="B233" s="7" t="s">
        <v>451</v>
      </c>
      <c r="C233" s="8">
        <f>+'enero 23'!C233+'febrero 23'!C233+'marzo 23'!C233</f>
        <v>224912.83124338667</v>
      </c>
      <c r="D233" s="8">
        <f>+'enero 23'!D233+'febrero 23'!D233+'marzo 23'!D233</f>
        <v>114159</v>
      </c>
      <c r="E233" s="8">
        <f>+'enero 23'!E233+'febrero 23'!E233+'marzo 23'!E233</f>
        <v>3644</v>
      </c>
      <c r="F233" s="8">
        <f>+'enero 23'!F233+'febrero 23'!F233+'marzo 23'!F233</f>
        <v>11484</v>
      </c>
      <c r="G233" s="8">
        <f>+'enero 23'!G233+'febrero 23'!G233+'marzo 23'!G233</f>
        <v>4306.6984641272165</v>
      </c>
      <c r="H233" s="8">
        <f>+'enero 23'!H233+'febrero 23'!H233+'marzo 23'!H233</f>
        <v>1613.8268589728602</v>
      </c>
      <c r="I233" s="8">
        <f>+'enero 23'!I233+'febrero 23'!I233+'marzo 23'!I233</f>
        <v>2831.3680109185802</v>
      </c>
      <c r="J233" s="8">
        <f>+'enero 23'!J233+'febrero 23'!J233+'marzo 23'!J233</f>
        <v>633</v>
      </c>
      <c r="K233" s="8">
        <f>+'enero 23'!K233+'febrero 23'!K233+'marzo 23'!K233</f>
        <v>230</v>
      </c>
      <c r="L233" s="8">
        <f>+'enero 23'!L233+'febrero 23'!L233+'marzo 23'!L233</f>
        <v>0</v>
      </c>
      <c r="M233" s="8">
        <f>+'enero 23'!M233+'febrero 23'!M233+'marzo 23'!M233</f>
        <v>0</v>
      </c>
      <c r="N233" s="8">
        <f t="shared" si="3"/>
        <v>363814.72457740526</v>
      </c>
    </row>
    <row r="234" spans="1:14" x14ac:dyDescent="0.3">
      <c r="A234" s="9" t="s">
        <v>452</v>
      </c>
      <c r="B234" s="7" t="s">
        <v>453</v>
      </c>
      <c r="C234" s="8">
        <f>+'enero 23'!C234+'febrero 23'!C234+'marzo 23'!C234</f>
        <v>1209244.5508582394</v>
      </c>
      <c r="D234" s="8">
        <f>+'enero 23'!D234+'febrero 23'!D234+'marzo 23'!D234</f>
        <v>186750</v>
      </c>
      <c r="E234" s="8">
        <f>+'enero 23'!E234+'febrero 23'!E234+'marzo 23'!E234</f>
        <v>17631</v>
      </c>
      <c r="F234" s="8">
        <f>+'enero 23'!F234+'febrero 23'!F234+'marzo 23'!F234</f>
        <v>55639</v>
      </c>
      <c r="G234" s="8">
        <f>+'enero 23'!G234+'febrero 23'!G234+'marzo 23'!G234</f>
        <v>38498.791609474341</v>
      </c>
      <c r="H234" s="8">
        <f>+'enero 23'!H234+'febrero 23'!H234+'marzo 23'!H234</f>
        <v>11403.151311613998</v>
      </c>
      <c r="I234" s="8">
        <f>+'enero 23'!I234+'febrero 23'!I234+'marzo 23'!I234</f>
        <v>26867.750991748817</v>
      </c>
      <c r="J234" s="8">
        <f>+'enero 23'!J234+'febrero 23'!J234+'marzo 23'!J234</f>
        <v>2439</v>
      </c>
      <c r="K234" s="8">
        <f>+'enero 23'!K234+'febrero 23'!K234+'marzo 23'!K234</f>
        <v>2273</v>
      </c>
      <c r="L234" s="8">
        <f>+'enero 23'!L234+'febrero 23'!L234+'marzo 23'!L234</f>
        <v>0</v>
      </c>
      <c r="M234" s="8">
        <f>+'enero 23'!M234+'febrero 23'!M234+'marzo 23'!M234</f>
        <v>0</v>
      </c>
      <c r="N234" s="8">
        <f t="shared" si="3"/>
        <v>1550746.2447710766</v>
      </c>
    </row>
    <row r="235" spans="1:14" ht="27.6" x14ac:dyDescent="0.3">
      <c r="A235" s="9" t="s">
        <v>454</v>
      </c>
      <c r="B235" s="7" t="s">
        <v>455</v>
      </c>
      <c r="C235" s="8">
        <f>+'enero 23'!C235+'febrero 23'!C235+'marzo 23'!C235</f>
        <v>670509.07123511611</v>
      </c>
      <c r="D235" s="8">
        <f>+'enero 23'!D235+'febrero 23'!D235+'marzo 23'!D235</f>
        <v>366407</v>
      </c>
      <c r="E235" s="8">
        <f>+'enero 23'!E235+'febrero 23'!E235+'marzo 23'!E235</f>
        <v>9602</v>
      </c>
      <c r="F235" s="8">
        <f>+'enero 23'!F235+'febrero 23'!F235+'marzo 23'!F235</f>
        <v>30499</v>
      </c>
      <c r="G235" s="8">
        <f>+'enero 23'!G235+'febrero 23'!G235+'marzo 23'!G235</f>
        <v>19854.622752486532</v>
      </c>
      <c r="H235" s="8">
        <f>+'enero 23'!H235+'febrero 23'!H235+'marzo 23'!H235</f>
        <v>6369.7332296765508</v>
      </c>
      <c r="I235" s="8">
        <f>+'enero 23'!I235+'febrero 23'!I235+'marzo 23'!I235</f>
        <v>14258.215390676511</v>
      </c>
      <c r="J235" s="8">
        <f>+'enero 23'!J235+'febrero 23'!J235+'marzo 23'!J235</f>
        <v>1272</v>
      </c>
      <c r="K235" s="8">
        <f>+'enero 23'!K235+'febrero 23'!K235+'marzo 23'!K235</f>
        <v>1284</v>
      </c>
      <c r="L235" s="8">
        <f>+'enero 23'!L235+'febrero 23'!L235+'marzo 23'!L235</f>
        <v>19417</v>
      </c>
      <c r="M235" s="8">
        <f>+'enero 23'!M235+'febrero 23'!M235+'marzo 23'!M235</f>
        <v>0</v>
      </c>
      <c r="N235" s="8">
        <f t="shared" si="3"/>
        <v>1139472.6426079555</v>
      </c>
    </row>
    <row r="236" spans="1:14" ht="27.6" x14ac:dyDescent="0.3">
      <c r="A236" s="9" t="s">
        <v>456</v>
      </c>
      <c r="B236" s="7" t="s">
        <v>457</v>
      </c>
      <c r="C236" s="8">
        <f>+'enero 23'!C236+'febrero 23'!C236+'marzo 23'!C236</f>
        <v>4252027.8956413511</v>
      </c>
      <c r="D236" s="8">
        <f>+'enero 23'!D236+'febrero 23'!D236+'marzo 23'!D236</f>
        <v>1318782</v>
      </c>
      <c r="E236" s="8">
        <f>+'enero 23'!E236+'febrero 23'!E236+'marzo 23'!E236</f>
        <v>56036</v>
      </c>
      <c r="F236" s="8">
        <f>+'enero 23'!F236+'febrero 23'!F236+'marzo 23'!F236</f>
        <v>174064</v>
      </c>
      <c r="G236" s="8">
        <f>+'enero 23'!G236+'febrero 23'!G236+'marzo 23'!G236</f>
        <v>124197.43715414914</v>
      </c>
      <c r="H236" s="8">
        <f>+'enero 23'!H236+'febrero 23'!H236+'marzo 23'!H236</f>
        <v>52382.790621945984</v>
      </c>
      <c r="I236" s="8">
        <f>+'enero 23'!I236+'febrero 23'!I236+'marzo 23'!I236</f>
        <v>113050.54092512438</v>
      </c>
      <c r="J236" s="8">
        <f>+'enero 23'!J236+'febrero 23'!J236+'marzo 23'!J236</f>
        <v>4770</v>
      </c>
      <c r="K236" s="8">
        <f>+'enero 23'!K236+'febrero 23'!K236+'marzo 23'!K236</f>
        <v>12678</v>
      </c>
      <c r="L236" s="8">
        <f>+'enero 23'!L236+'febrero 23'!L236+'marzo 23'!L236</f>
        <v>80192</v>
      </c>
      <c r="M236" s="8">
        <f>+'enero 23'!M236+'febrero 23'!M236+'marzo 23'!M236</f>
        <v>0</v>
      </c>
      <c r="N236" s="8">
        <f t="shared" si="3"/>
        <v>6188180.6643425701</v>
      </c>
    </row>
    <row r="237" spans="1:14" ht="41.4" x14ac:dyDescent="0.3">
      <c r="A237" s="9" t="s">
        <v>458</v>
      </c>
      <c r="B237" s="7" t="s">
        <v>459</v>
      </c>
      <c r="C237" s="8">
        <f>+'enero 23'!C237+'febrero 23'!C237+'marzo 23'!C237</f>
        <v>385787.28175667679</v>
      </c>
      <c r="D237" s="8">
        <f>+'enero 23'!D237+'febrero 23'!D237+'marzo 23'!D237</f>
        <v>167850</v>
      </c>
      <c r="E237" s="8">
        <f>+'enero 23'!E237+'febrero 23'!E237+'marzo 23'!E237</f>
        <v>6511</v>
      </c>
      <c r="F237" s="8">
        <f>+'enero 23'!F237+'febrero 23'!F237+'marzo 23'!F237</f>
        <v>20430</v>
      </c>
      <c r="G237" s="8">
        <f>+'enero 23'!G237+'febrero 23'!G237+'marzo 23'!G237</f>
        <v>5490.074644983868</v>
      </c>
      <c r="H237" s="8">
        <f>+'enero 23'!H237+'febrero 23'!H237+'marzo 23'!H237</f>
        <v>2509.9654333527928</v>
      </c>
      <c r="I237" s="8">
        <f>+'enero 23'!I237+'febrero 23'!I237+'marzo 23'!I237</f>
        <v>3648.9778860401275</v>
      </c>
      <c r="J237" s="8">
        <f>+'enero 23'!J237+'febrero 23'!J237+'marzo 23'!J237</f>
        <v>1185</v>
      </c>
      <c r="K237" s="8">
        <f>+'enero 23'!K237+'febrero 23'!K237+'marzo 23'!K237</f>
        <v>293</v>
      </c>
      <c r="L237" s="8">
        <f>+'enero 23'!L237+'febrero 23'!L237+'marzo 23'!L237</f>
        <v>0</v>
      </c>
      <c r="M237" s="8">
        <f>+'enero 23'!M237+'febrero 23'!M237+'marzo 23'!M237</f>
        <v>0</v>
      </c>
      <c r="N237" s="8">
        <f t="shared" si="3"/>
        <v>593705.29972105345</v>
      </c>
    </row>
    <row r="238" spans="1:14" ht="27.6" x14ac:dyDescent="0.3">
      <c r="A238" s="9" t="s">
        <v>460</v>
      </c>
      <c r="B238" s="7" t="s">
        <v>461</v>
      </c>
      <c r="C238" s="8">
        <f>+'enero 23'!C238+'febrero 23'!C238+'marzo 23'!C238</f>
        <v>1666057.2609208145</v>
      </c>
      <c r="D238" s="8">
        <f>+'enero 23'!D238+'febrero 23'!D238+'marzo 23'!D238</f>
        <v>214649</v>
      </c>
      <c r="E238" s="8">
        <f>+'enero 23'!E238+'febrero 23'!E238+'marzo 23'!E238</f>
        <v>23971</v>
      </c>
      <c r="F238" s="8">
        <f>+'enero 23'!F238+'febrero 23'!F238+'marzo 23'!F238</f>
        <v>74558</v>
      </c>
      <c r="G238" s="8">
        <f>+'enero 23'!G238+'febrero 23'!G238+'marzo 23'!G238</f>
        <v>59829.844830495909</v>
      </c>
      <c r="H238" s="8">
        <f>+'enero 23'!H238+'febrero 23'!H238+'marzo 23'!H238</f>
        <v>17648.748905102715</v>
      </c>
      <c r="I238" s="8">
        <f>+'enero 23'!I238+'febrero 23'!I238+'marzo 23'!I238</f>
        <v>43368.933917764269</v>
      </c>
      <c r="J238" s="8">
        <f>+'enero 23'!J238+'febrero 23'!J238+'marzo 23'!J238</f>
        <v>2823</v>
      </c>
      <c r="K238" s="8">
        <f>+'enero 23'!K238+'febrero 23'!K238+'marzo 23'!K238</f>
        <v>3851</v>
      </c>
      <c r="L238" s="8">
        <f>+'enero 23'!L238+'febrero 23'!L238+'marzo 23'!L238</f>
        <v>29294</v>
      </c>
      <c r="M238" s="8">
        <f>+'enero 23'!M238+'febrero 23'!M238+'marzo 23'!M238</f>
        <v>0</v>
      </c>
      <c r="N238" s="8">
        <f t="shared" si="3"/>
        <v>2136050.7885741773</v>
      </c>
    </row>
    <row r="239" spans="1:14" ht="27.6" x14ac:dyDescent="0.3">
      <c r="A239" s="9" t="s">
        <v>462</v>
      </c>
      <c r="B239" s="7" t="s">
        <v>463</v>
      </c>
      <c r="C239" s="8">
        <f>+'enero 23'!C239+'febrero 23'!C239+'marzo 23'!C239</f>
        <v>339718.00069856108</v>
      </c>
      <c r="D239" s="8">
        <f>+'enero 23'!D239+'febrero 23'!D239+'marzo 23'!D239</f>
        <v>134389</v>
      </c>
      <c r="E239" s="8">
        <f>+'enero 23'!E239+'febrero 23'!E239+'marzo 23'!E239</f>
        <v>5205</v>
      </c>
      <c r="F239" s="8">
        <f>+'enero 23'!F239+'febrero 23'!F239+'marzo 23'!F239</f>
        <v>16526</v>
      </c>
      <c r="G239" s="8">
        <f>+'enero 23'!G239+'febrero 23'!G239+'marzo 23'!G239</f>
        <v>6221.903104353928</v>
      </c>
      <c r="H239" s="8">
        <f>+'enero 23'!H239+'febrero 23'!H239+'marzo 23'!H239</f>
        <v>2724.9956938874907</v>
      </c>
      <c r="I239" s="8">
        <f>+'enero 23'!I239+'febrero 23'!I239+'marzo 23'!I239</f>
        <v>4775.2334323567766</v>
      </c>
      <c r="J239" s="8">
        <f>+'enero 23'!J239+'febrero 23'!J239+'marzo 23'!J239</f>
        <v>816</v>
      </c>
      <c r="K239" s="8">
        <f>+'enero 23'!K239+'febrero 23'!K239+'marzo 23'!K239</f>
        <v>460</v>
      </c>
      <c r="L239" s="8">
        <f>+'enero 23'!L239+'febrero 23'!L239+'marzo 23'!L239</f>
        <v>11737</v>
      </c>
      <c r="M239" s="8">
        <f>+'enero 23'!M239+'febrero 23'!M239+'marzo 23'!M239</f>
        <v>0</v>
      </c>
      <c r="N239" s="8">
        <f t="shared" si="3"/>
        <v>522573.13292915927</v>
      </c>
    </row>
    <row r="240" spans="1:14" ht="27.6" x14ac:dyDescent="0.3">
      <c r="A240" s="9" t="s">
        <v>464</v>
      </c>
      <c r="B240" s="7" t="s">
        <v>465</v>
      </c>
      <c r="C240" s="8">
        <f>+'enero 23'!C240+'febrero 23'!C240+'marzo 23'!C240</f>
        <v>734023.59302181134</v>
      </c>
      <c r="D240" s="8">
        <f>+'enero 23'!D240+'febrero 23'!D240+'marzo 23'!D240</f>
        <v>165117</v>
      </c>
      <c r="E240" s="8">
        <f>+'enero 23'!E240+'febrero 23'!E240+'marzo 23'!E240</f>
        <v>11022</v>
      </c>
      <c r="F240" s="8">
        <f>+'enero 23'!F240+'febrero 23'!F240+'marzo 23'!F240</f>
        <v>34513</v>
      </c>
      <c r="G240" s="8">
        <f>+'enero 23'!G240+'febrero 23'!G240+'marzo 23'!G240</f>
        <v>20848.24427169923</v>
      </c>
      <c r="H240" s="8">
        <f>+'enero 23'!H240+'febrero 23'!H240+'marzo 23'!H240</f>
        <v>6764.435822853502</v>
      </c>
      <c r="I240" s="8">
        <f>+'enero 23'!I240+'febrero 23'!I240+'marzo 23'!I240</f>
        <v>14976.152446252181</v>
      </c>
      <c r="J240" s="8">
        <f>+'enero 23'!J240+'febrero 23'!J240+'marzo 23'!J240</f>
        <v>1605</v>
      </c>
      <c r="K240" s="8">
        <f>+'enero 23'!K240+'febrero 23'!K240+'marzo 23'!K240</f>
        <v>1316</v>
      </c>
      <c r="L240" s="8">
        <f>+'enero 23'!L240+'febrero 23'!L240+'marzo 23'!L240</f>
        <v>19847</v>
      </c>
      <c r="M240" s="8">
        <f>+'enero 23'!M240+'febrero 23'!M240+'marzo 23'!M240</f>
        <v>0</v>
      </c>
      <c r="N240" s="8">
        <f t="shared" si="3"/>
        <v>1010032.4255626162</v>
      </c>
    </row>
    <row r="241" spans="1:14" ht="27.6" x14ac:dyDescent="0.3">
      <c r="A241" s="9" t="s">
        <v>466</v>
      </c>
      <c r="B241" s="7" t="s">
        <v>467</v>
      </c>
      <c r="C241" s="8">
        <f>+'enero 23'!C241+'febrero 23'!C241+'marzo 23'!C241</f>
        <v>4472697.6742284298</v>
      </c>
      <c r="D241" s="8">
        <f>+'enero 23'!D241+'febrero 23'!D241+'marzo 23'!D241</f>
        <v>1050657</v>
      </c>
      <c r="E241" s="8">
        <f>+'enero 23'!E241+'febrero 23'!E241+'marzo 23'!E241</f>
        <v>62048</v>
      </c>
      <c r="F241" s="8">
        <f>+'enero 23'!F241+'febrero 23'!F241+'marzo 23'!F241</f>
        <v>199971</v>
      </c>
      <c r="G241" s="8">
        <f>+'enero 23'!G241+'febrero 23'!G241+'marzo 23'!G241</f>
        <v>145606.39522922129</v>
      </c>
      <c r="H241" s="8">
        <f>+'enero 23'!H241+'febrero 23'!H241+'marzo 23'!H241</f>
        <v>41495.387389839743</v>
      </c>
      <c r="I241" s="8">
        <f>+'enero 23'!I241+'febrero 23'!I241+'marzo 23'!I241</f>
        <v>99306.886809600503</v>
      </c>
      <c r="J241" s="8">
        <f>+'enero 23'!J241+'febrero 23'!J241+'marzo 23'!J241</f>
        <v>8502</v>
      </c>
      <c r="K241" s="8">
        <f>+'enero 23'!K241+'febrero 23'!K241+'marzo 23'!K241</f>
        <v>8226</v>
      </c>
      <c r="L241" s="8">
        <f>+'enero 23'!L241+'febrero 23'!L241+'marzo 23'!L241</f>
        <v>927424</v>
      </c>
      <c r="M241" s="8">
        <f>+'enero 23'!M241+'febrero 23'!M241+'marzo 23'!M241</f>
        <v>0</v>
      </c>
      <c r="N241" s="8">
        <f t="shared" si="3"/>
        <v>7015934.3436570913</v>
      </c>
    </row>
    <row r="242" spans="1:14" ht="27.6" x14ac:dyDescent="0.3">
      <c r="A242" s="9" t="s">
        <v>468</v>
      </c>
      <c r="B242" s="7" t="s">
        <v>469</v>
      </c>
      <c r="C242" s="8">
        <f>+'enero 23'!C242+'febrero 23'!C242+'marzo 23'!C242</f>
        <v>744805.62896366161</v>
      </c>
      <c r="D242" s="8">
        <f>+'enero 23'!D242+'febrero 23'!D242+'marzo 23'!D242</f>
        <v>383671</v>
      </c>
      <c r="E242" s="8">
        <f>+'enero 23'!E242+'febrero 23'!E242+'marzo 23'!E242</f>
        <v>10627</v>
      </c>
      <c r="F242" s="8">
        <f>+'enero 23'!F242+'febrero 23'!F242+'marzo 23'!F242</f>
        <v>34063</v>
      </c>
      <c r="G242" s="8">
        <f>+'enero 23'!G242+'febrero 23'!G242+'marzo 23'!G242</f>
        <v>11380.909465256602</v>
      </c>
      <c r="H242" s="8">
        <f>+'enero 23'!H242+'febrero 23'!H242+'marzo 23'!H242</f>
        <v>6817.3584967389324</v>
      </c>
      <c r="I242" s="8">
        <f>+'enero 23'!I242+'febrero 23'!I242+'marzo 23'!I242</f>
        <v>11392.846178284377</v>
      </c>
      <c r="J242" s="8">
        <f>+'enero 23'!J242+'febrero 23'!J242+'marzo 23'!J242</f>
        <v>1395</v>
      </c>
      <c r="K242" s="8">
        <f>+'enero 23'!K242+'febrero 23'!K242+'marzo 23'!K242</f>
        <v>1338</v>
      </c>
      <c r="L242" s="8">
        <f>+'enero 23'!L242+'febrero 23'!L242+'marzo 23'!L242</f>
        <v>0</v>
      </c>
      <c r="M242" s="8">
        <f>+'enero 23'!M242+'febrero 23'!M242+'marzo 23'!M242</f>
        <v>0</v>
      </c>
      <c r="N242" s="8">
        <f t="shared" si="3"/>
        <v>1205490.7431039414</v>
      </c>
    </row>
    <row r="243" spans="1:14" ht="27.6" x14ac:dyDescent="0.3">
      <c r="A243" s="9" t="s">
        <v>470</v>
      </c>
      <c r="B243" s="7" t="s">
        <v>471</v>
      </c>
      <c r="C243" s="8">
        <f>+'enero 23'!C243+'febrero 23'!C243+'marzo 23'!C243</f>
        <v>1435447.1306892363</v>
      </c>
      <c r="D243" s="8">
        <f>+'enero 23'!D243+'febrero 23'!D243+'marzo 23'!D243</f>
        <v>205278</v>
      </c>
      <c r="E243" s="8">
        <f>+'enero 23'!E243+'febrero 23'!E243+'marzo 23'!E243</f>
        <v>20839</v>
      </c>
      <c r="F243" s="8">
        <f>+'enero 23'!F243+'febrero 23'!F243+'marzo 23'!F243</f>
        <v>66022</v>
      </c>
      <c r="G243" s="8">
        <f>+'enero 23'!G243+'febrero 23'!G243+'marzo 23'!G243</f>
        <v>46739.949818286521</v>
      </c>
      <c r="H243" s="8">
        <f>+'enero 23'!H243+'febrero 23'!H243+'marzo 23'!H243</f>
        <v>13302.546672935614</v>
      </c>
      <c r="I243" s="8">
        <f>+'enero 23'!I243+'febrero 23'!I243+'marzo 23'!I243</f>
        <v>31839.467262645281</v>
      </c>
      <c r="J243" s="8">
        <f>+'enero 23'!J243+'febrero 23'!J243+'marzo 23'!J243</f>
        <v>2949</v>
      </c>
      <c r="K243" s="8">
        <f>+'enero 23'!K243+'febrero 23'!K243+'marzo 23'!K243</f>
        <v>2612</v>
      </c>
      <c r="L243" s="8">
        <f>+'enero 23'!L243+'febrero 23'!L243+'marzo 23'!L243</f>
        <v>0</v>
      </c>
      <c r="M243" s="8">
        <f>+'enero 23'!M243+'febrero 23'!M243+'marzo 23'!M243</f>
        <v>0</v>
      </c>
      <c r="N243" s="8">
        <f t="shared" si="3"/>
        <v>1825029.0944431038</v>
      </c>
    </row>
    <row r="244" spans="1:14" ht="27.6" x14ac:dyDescent="0.3">
      <c r="A244" s="9" t="s">
        <v>472</v>
      </c>
      <c r="B244" s="7" t="s">
        <v>473</v>
      </c>
      <c r="C244" s="8">
        <f>+'enero 23'!C244+'febrero 23'!C244+'marzo 23'!C244</f>
        <v>933727.00768214022</v>
      </c>
      <c r="D244" s="8">
        <f>+'enero 23'!D244+'febrero 23'!D244+'marzo 23'!D244</f>
        <v>396173</v>
      </c>
      <c r="E244" s="8">
        <f>+'enero 23'!E244+'febrero 23'!E244+'marzo 23'!E244</f>
        <v>14024</v>
      </c>
      <c r="F244" s="8">
        <f>+'enero 23'!F244+'febrero 23'!F244+'marzo 23'!F244</f>
        <v>44444</v>
      </c>
      <c r="G244" s="8">
        <f>+'enero 23'!G244+'febrero 23'!G244+'marzo 23'!G244</f>
        <v>25330.772866794734</v>
      </c>
      <c r="H244" s="8">
        <f>+'enero 23'!H244+'febrero 23'!H244+'marzo 23'!H244</f>
        <v>7988.7130988568833</v>
      </c>
      <c r="I244" s="8">
        <f>+'enero 23'!I244+'febrero 23'!I244+'marzo 23'!I244</f>
        <v>17290.096533932709</v>
      </c>
      <c r="J244" s="8">
        <f>+'enero 23'!J244+'febrero 23'!J244+'marzo 23'!J244</f>
        <v>2112</v>
      </c>
      <c r="K244" s="8">
        <f>+'enero 23'!K244+'febrero 23'!K244+'marzo 23'!K244</f>
        <v>1448</v>
      </c>
      <c r="L244" s="8">
        <f>+'enero 23'!L244+'febrero 23'!L244+'marzo 23'!L244</f>
        <v>7913</v>
      </c>
      <c r="M244" s="8">
        <f>+'enero 23'!M244+'febrero 23'!M244+'marzo 23'!M244</f>
        <v>0</v>
      </c>
      <c r="N244" s="8">
        <f t="shared" si="3"/>
        <v>1450450.5901817246</v>
      </c>
    </row>
    <row r="245" spans="1:14" ht="27.6" x14ac:dyDescent="0.3">
      <c r="A245" s="9" t="s">
        <v>474</v>
      </c>
      <c r="B245" s="7" t="s">
        <v>475</v>
      </c>
      <c r="C245" s="8">
        <f>+'enero 23'!C245+'febrero 23'!C245+'marzo 23'!C245</f>
        <v>511113.23578510515</v>
      </c>
      <c r="D245" s="8">
        <f>+'enero 23'!D245+'febrero 23'!D245+'marzo 23'!D245</f>
        <v>285585</v>
      </c>
      <c r="E245" s="8">
        <f>+'enero 23'!E245+'febrero 23'!E245+'marzo 23'!E245</f>
        <v>7913</v>
      </c>
      <c r="F245" s="8">
        <f>+'enero 23'!F245+'febrero 23'!F245+'marzo 23'!F245</f>
        <v>25287</v>
      </c>
      <c r="G245" s="8">
        <f>+'enero 23'!G245+'febrero 23'!G245+'marzo 23'!G245</f>
        <v>8950.2025677345737</v>
      </c>
      <c r="H245" s="8">
        <f>+'enero 23'!H245+'febrero 23'!H245+'marzo 23'!H245</f>
        <v>3623.3080544309332</v>
      </c>
      <c r="I245" s="8">
        <f>+'enero 23'!I245+'febrero 23'!I245+'marzo 23'!I245</f>
        <v>6154.1226262429718</v>
      </c>
      <c r="J245" s="8">
        <f>+'enero 23'!J245+'febrero 23'!J245+'marzo 23'!J245</f>
        <v>1470</v>
      </c>
      <c r="K245" s="8">
        <f>+'enero 23'!K245+'febrero 23'!K245+'marzo 23'!K245</f>
        <v>511</v>
      </c>
      <c r="L245" s="8">
        <f>+'enero 23'!L245+'febrero 23'!L245+'marzo 23'!L245</f>
        <v>1718</v>
      </c>
      <c r="M245" s="8">
        <f>+'enero 23'!M245+'febrero 23'!M245+'marzo 23'!M245</f>
        <v>0</v>
      </c>
      <c r="N245" s="8">
        <f t="shared" si="3"/>
        <v>852324.86903351347</v>
      </c>
    </row>
    <row r="246" spans="1:14" ht="27.6" x14ac:dyDescent="0.3">
      <c r="A246" s="9" t="s">
        <v>476</v>
      </c>
      <c r="B246" s="7" t="s">
        <v>477</v>
      </c>
      <c r="C246" s="8">
        <f>+'enero 23'!C246+'febrero 23'!C246+'marzo 23'!C246</f>
        <v>610344.61513683945</v>
      </c>
      <c r="D246" s="8">
        <f>+'enero 23'!D246+'febrero 23'!D246+'marzo 23'!D246</f>
        <v>215175</v>
      </c>
      <c r="E246" s="8">
        <f>+'enero 23'!E246+'febrero 23'!E246+'marzo 23'!E246</f>
        <v>9384</v>
      </c>
      <c r="F246" s="8">
        <f>+'enero 23'!F246+'febrero 23'!F246+'marzo 23'!F246</f>
        <v>28848</v>
      </c>
      <c r="G246" s="8">
        <f>+'enero 23'!G246+'febrero 23'!G246+'marzo 23'!G246</f>
        <v>10513.453848679374</v>
      </c>
      <c r="H246" s="8">
        <f>+'enero 23'!H246+'febrero 23'!H246+'marzo 23'!H246</f>
        <v>6025.6051898062578</v>
      </c>
      <c r="I246" s="8">
        <f>+'enero 23'!I246+'febrero 23'!I246+'marzo 23'!I246</f>
        <v>10503.293784502357</v>
      </c>
      <c r="J246" s="8">
        <f>+'enero 23'!J246+'febrero 23'!J246+'marzo 23'!J246</f>
        <v>1269</v>
      </c>
      <c r="K246" s="8">
        <f>+'enero 23'!K246+'febrero 23'!K246+'marzo 23'!K246</f>
        <v>1244</v>
      </c>
      <c r="L246" s="8">
        <f>+'enero 23'!L246+'febrero 23'!L246+'marzo 23'!L246</f>
        <v>0</v>
      </c>
      <c r="M246" s="8">
        <f>+'enero 23'!M246+'febrero 23'!M246+'marzo 23'!M246</f>
        <v>0</v>
      </c>
      <c r="N246" s="8">
        <f t="shared" si="3"/>
        <v>893306.96795982739</v>
      </c>
    </row>
    <row r="247" spans="1:14" ht="27.6" x14ac:dyDescent="0.3">
      <c r="A247" s="9" t="s">
        <v>478</v>
      </c>
      <c r="B247" s="7" t="s">
        <v>479</v>
      </c>
      <c r="C247" s="8">
        <f>+'enero 23'!C247+'febrero 23'!C247+'marzo 23'!C247</f>
        <v>397524.51559516805</v>
      </c>
      <c r="D247" s="8">
        <f>+'enero 23'!D247+'febrero 23'!D247+'marzo 23'!D247</f>
        <v>196712</v>
      </c>
      <c r="E247" s="8">
        <f>+'enero 23'!E247+'febrero 23'!E247+'marzo 23'!E247</f>
        <v>6490</v>
      </c>
      <c r="F247" s="8">
        <f>+'enero 23'!F247+'febrero 23'!F247+'marzo 23'!F247</f>
        <v>20354</v>
      </c>
      <c r="G247" s="8">
        <f>+'enero 23'!G247+'febrero 23'!G247+'marzo 23'!G247</f>
        <v>6627.4682843908804</v>
      </c>
      <c r="H247" s="8">
        <f>+'enero 23'!H247+'febrero 23'!H247+'marzo 23'!H247</f>
        <v>2900.5733918512469</v>
      </c>
      <c r="I247" s="8">
        <f>+'enero 23'!I247+'febrero 23'!I247+'marzo 23'!I247</f>
        <v>4734.0719156520954</v>
      </c>
      <c r="J247" s="8">
        <f>+'enero 23'!J247+'febrero 23'!J247+'marzo 23'!J247</f>
        <v>1113</v>
      </c>
      <c r="K247" s="8">
        <f>+'enero 23'!K247+'febrero 23'!K247+'marzo 23'!K247</f>
        <v>422</v>
      </c>
      <c r="L247" s="8">
        <f>+'enero 23'!L247+'febrero 23'!L247+'marzo 23'!L247</f>
        <v>0</v>
      </c>
      <c r="M247" s="8">
        <f>+'enero 23'!M247+'febrero 23'!M247+'marzo 23'!M247</f>
        <v>0</v>
      </c>
      <c r="N247" s="8">
        <f t="shared" si="3"/>
        <v>636877.62918706238</v>
      </c>
    </row>
    <row r="248" spans="1:14" ht="27.6" x14ac:dyDescent="0.3">
      <c r="A248" s="9" t="s">
        <v>480</v>
      </c>
      <c r="B248" s="7" t="s">
        <v>481</v>
      </c>
      <c r="C248" s="8">
        <f>+'enero 23'!C248+'febrero 23'!C248+'marzo 23'!C248</f>
        <v>438349.00786637992</v>
      </c>
      <c r="D248" s="8">
        <f>+'enero 23'!D248+'febrero 23'!D248+'marzo 23'!D248</f>
        <v>174121</v>
      </c>
      <c r="E248" s="8">
        <f>+'enero 23'!E248+'febrero 23'!E248+'marzo 23'!E248</f>
        <v>6465</v>
      </c>
      <c r="F248" s="8">
        <f>+'enero 23'!F248+'febrero 23'!F248+'marzo 23'!F248</f>
        <v>20054</v>
      </c>
      <c r="G248" s="8">
        <f>+'enero 23'!G248+'febrero 23'!G248+'marzo 23'!G248</f>
        <v>6664.803925597118</v>
      </c>
      <c r="H248" s="8">
        <f>+'enero 23'!H248+'febrero 23'!H248+'marzo 23'!H248</f>
        <v>4449.6942657630207</v>
      </c>
      <c r="I248" s="8">
        <f>+'enero 23'!I248+'febrero 23'!I248+'marzo 23'!I248</f>
        <v>7495.5952616834265</v>
      </c>
      <c r="J248" s="8">
        <f>+'enero 23'!J248+'febrero 23'!J248+'marzo 23'!J248</f>
        <v>849</v>
      </c>
      <c r="K248" s="8">
        <f>+'enero 23'!K248+'febrero 23'!K248+'marzo 23'!K248</f>
        <v>944</v>
      </c>
      <c r="L248" s="8">
        <f>+'enero 23'!L248+'febrero 23'!L248+'marzo 23'!L248</f>
        <v>3637</v>
      </c>
      <c r="M248" s="8">
        <f>+'enero 23'!M248+'febrero 23'!M248+'marzo 23'!M248</f>
        <v>0</v>
      </c>
      <c r="N248" s="8">
        <f t="shared" si="3"/>
        <v>663029.10131942353</v>
      </c>
    </row>
    <row r="249" spans="1:14" ht="27.6" x14ac:dyDescent="0.3">
      <c r="A249" s="9" t="s">
        <v>482</v>
      </c>
      <c r="B249" s="7" t="s">
        <v>483</v>
      </c>
      <c r="C249" s="8">
        <f>+'enero 23'!C249+'febrero 23'!C249+'marzo 23'!C249</f>
        <v>657758.84983512596</v>
      </c>
      <c r="D249" s="8">
        <f>+'enero 23'!D249+'febrero 23'!D249+'marzo 23'!D249</f>
        <v>165891</v>
      </c>
      <c r="E249" s="8">
        <f>+'enero 23'!E249+'febrero 23'!E249+'marzo 23'!E249</f>
        <v>10149</v>
      </c>
      <c r="F249" s="8">
        <f>+'enero 23'!F249+'febrero 23'!F249+'marzo 23'!F249</f>
        <v>31903</v>
      </c>
      <c r="G249" s="8">
        <f>+'enero 23'!G249+'febrero 23'!G249+'marzo 23'!G249</f>
        <v>17895.69722629882</v>
      </c>
      <c r="H249" s="8">
        <f>+'enero 23'!H249+'febrero 23'!H249+'marzo 23'!H249</f>
        <v>5557.7615991220609</v>
      </c>
      <c r="I249" s="8">
        <f>+'enero 23'!I249+'febrero 23'!I249+'marzo 23'!I249</f>
        <v>12141.455923712425</v>
      </c>
      <c r="J249" s="8">
        <f>+'enero 23'!J249+'febrero 23'!J249+'marzo 23'!J249</f>
        <v>1566</v>
      </c>
      <c r="K249" s="8">
        <f>+'enero 23'!K249+'febrero 23'!K249+'marzo 23'!K249</f>
        <v>989</v>
      </c>
      <c r="L249" s="8">
        <f>+'enero 23'!L249+'febrero 23'!L249+'marzo 23'!L249</f>
        <v>5703</v>
      </c>
      <c r="M249" s="8">
        <f>+'enero 23'!M249+'febrero 23'!M249+'marzo 23'!M249</f>
        <v>0</v>
      </c>
      <c r="N249" s="8">
        <f t="shared" si="3"/>
        <v>909554.76458425936</v>
      </c>
    </row>
    <row r="250" spans="1:14" ht="27.6" x14ac:dyDescent="0.3">
      <c r="A250" s="9" t="s">
        <v>484</v>
      </c>
      <c r="B250" s="7" t="s">
        <v>485</v>
      </c>
      <c r="C250" s="8">
        <f>+'enero 23'!C250+'febrero 23'!C250+'marzo 23'!C250</f>
        <v>403193.64083576709</v>
      </c>
      <c r="D250" s="8">
        <f>+'enero 23'!D250+'febrero 23'!D250+'marzo 23'!D250</f>
        <v>194520</v>
      </c>
      <c r="E250" s="8">
        <f>+'enero 23'!E250+'febrero 23'!E250+'marzo 23'!E250</f>
        <v>6166</v>
      </c>
      <c r="F250" s="8">
        <f>+'enero 23'!F250+'febrero 23'!F250+'marzo 23'!F250</f>
        <v>19558</v>
      </c>
      <c r="G250" s="8">
        <f>+'enero 23'!G250+'febrero 23'!G250+'marzo 23'!G250</f>
        <v>6899.954070246853</v>
      </c>
      <c r="H250" s="8">
        <f>+'enero 23'!H250+'febrero 23'!H250+'marzo 23'!H250</f>
        <v>3245.6359710874231</v>
      </c>
      <c r="I250" s="8">
        <f>+'enero 23'!I250+'febrero 23'!I250+'marzo 23'!I250</f>
        <v>5507.6744576052188</v>
      </c>
      <c r="J250" s="8">
        <f>+'enero 23'!J250+'febrero 23'!J250+'marzo 23'!J250</f>
        <v>993</v>
      </c>
      <c r="K250" s="8">
        <f>+'enero 23'!K250+'febrero 23'!K250+'marzo 23'!K250</f>
        <v>550</v>
      </c>
      <c r="L250" s="8">
        <f>+'enero 23'!L250+'febrero 23'!L250+'marzo 23'!L250</f>
        <v>13406</v>
      </c>
      <c r="M250" s="8">
        <f>+'enero 23'!M250+'febrero 23'!M250+'marzo 23'!M250</f>
        <v>0</v>
      </c>
      <c r="N250" s="8">
        <f t="shared" si="3"/>
        <v>654039.90533470665</v>
      </c>
    </row>
    <row r="251" spans="1:14" ht="27.6" x14ac:dyDescent="0.3">
      <c r="A251" s="9" t="s">
        <v>486</v>
      </c>
      <c r="B251" s="7" t="s">
        <v>487</v>
      </c>
      <c r="C251" s="8">
        <f>+'enero 23'!C251+'febrero 23'!C251+'marzo 23'!C251</f>
        <v>2281838.4719567453</v>
      </c>
      <c r="D251" s="8">
        <f>+'enero 23'!D251+'febrero 23'!D251+'marzo 23'!D251</f>
        <v>240729</v>
      </c>
      <c r="E251" s="8">
        <f>+'enero 23'!E251+'febrero 23'!E251+'marzo 23'!E251</f>
        <v>32570</v>
      </c>
      <c r="F251" s="8">
        <f>+'enero 23'!F251+'febrero 23'!F251+'marzo 23'!F251</f>
        <v>103127</v>
      </c>
      <c r="G251" s="8">
        <f>+'enero 23'!G251+'febrero 23'!G251+'marzo 23'!G251</f>
        <v>80757.701828318066</v>
      </c>
      <c r="H251" s="8">
        <f>+'enero 23'!H251+'febrero 23'!H251+'marzo 23'!H251</f>
        <v>22118.040571104597</v>
      </c>
      <c r="I251" s="8">
        <f>+'enero 23'!I251+'febrero 23'!I251+'marzo 23'!I251</f>
        <v>55194.193070129608</v>
      </c>
      <c r="J251" s="8">
        <f>+'enero 23'!J251+'febrero 23'!J251+'marzo 23'!J251</f>
        <v>4320</v>
      </c>
      <c r="K251" s="8">
        <f>+'enero 23'!K251+'febrero 23'!K251+'marzo 23'!K251</f>
        <v>4520</v>
      </c>
      <c r="L251" s="8">
        <f>+'enero 23'!L251+'febrero 23'!L251+'marzo 23'!L251</f>
        <v>0</v>
      </c>
      <c r="M251" s="8">
        <f>+'enero 23'!M251+'febrero 23'!M251+'marzo 23'!M251</f>
        <v>0</v>
      </c>
      <c r="N251" s="8">
        <f t="shared" si="3"/>
        <v>2825174.4074262977</v>
      </c>
    </row>
    <row r="252" spans="1:14" ht="27.6" x14ac:dyDescent="0.3">
      <c r="A252" s="9" t="s">
        <v>488</v>
      </c>
      <c r="B252" s="7" t="s">
        <v>489</v>
      </c>
      <c r="C252" s="8">
        <f>+'enero 23'!C252+'febrero 23'!C252+'marzo 23'!C252</f>
        <v>759666.20129343611</v>
      </c>
      <c r="D252" s="8">
        <f>+'enero 23'!D252+'febrero 23'!D252+'marzo 23'!D252</f>
        <v>331947</v>
      </c>
      <c r="E252" s="8">
        <f>+'enero 23'!E252+'febrero 23'!E252+'marzo 23'!E252</f>
        <v>11254</v>
      </c>
      <c r="F252" s="8">
        <f>+'enero 23'!F252+'febrero 23'!F252+'marzo 23'!F252</f>
        <v>35110</v>
      </c>
      <c r="G252" s="8">
        <f>+'enero 23'!G252+'febrero 23'!G252+'marzo 23'!G252</f>
        <v>13264.432762960463</v>
      </c>
      <c r="H252" s="8">
        <f>+'enero 23'!H252+'febrero 23'!H252+'marzo 23'!H252</f>
        <v>7333.3094953283753</v>
      </c>
      <c r="I252" s="8">
        <f>+'enero 23'!I252+'febrero 23'!I252+'marzo 23'!I252</f>
        <v>12848.655495464678</v>
      </c>
      <c r="J252" s="8">
        <f>+'enero 23'!J252+'febrero 23'!J252+'marzo 23'!J252</f>
        <v>1608</v>
      </c>
      <c r="K252" s="8">
        <f>+'enero 23'!K252+'febrero 23'!K252+'marzo 23'!K252</f>
        <v>1493</v>
      </c>
      <c r="L252" s="8">
        <f>+'enero 23'!L252+'febrero 23'!L252+'marzo 23'!L252</f>
        <v>30828</v>
      </c>
      <c r="M252" s="8">
        <f>+'enero 23'!M252+'febrero 23'!M252+'marzo 23'!M252</f>
        <v>0</v>
      </c>
      <c r="N252" s="8">
        <f t="shared" si="3"/>
        <v>1205352.5990471896</v>
      </c>
    </row>
    <row r="253" spans="1:14" ht="27.6" x14ac:dyDescent="0.3">
      <c r="A253" s="9" t="s">
        <v>490</v>
      </c>
      <c r="B253" s="7" t="s">
        <v>491</v>
      </c>
      <c r="C253" s="8">
        <f>+'enero 23'!C253+'febrero 23'!C253+'marzo 23'!C253</f>
        <v>790760.62501544156</v>
      </c>
      <c r="D253" s="8">
        <f>+'enero 23'!D253+'febrero 23'!D253+'marzo 23'!D253</f>
        <v>397352</v>
      </c>
      <c r="E253" s="8">
        <f>+'enero 23'!E253+'febrero 23'!E253+'marzo 23'!E253</f>
        <v>11529</v>
      </c>
      <c r="F253" s="8">
        <f>+'enero 23'!F253+'febrero 23'!F253+'marzo 23'!F253</f>
        <v>36229</v>
      </c>
      <c r="G253" s="8">
        <f>+'enero 23'!G253+'febrero 23'!G253+'marzo 23'!G253</f>
        <v>26187.606815572362</v>
      </c>
      <c r="H253" s="8">
        <f>+'enero 23'!H253+'febrero 23'!H253+'marzo 23'!H253</f>
        <v>7671.7180453059882</v>
      </c>
      <c r="I253" s="8">
        <f>+'enero 23'!I253+'febrero 23'!I253+'marzo 23'!I253</f>
        <v>18174.076349932755</v>
      </c>
      <c r="J253" s="8">
        <f>+'enero 23'!J253+'febrero 23'!J253+'marzo 23'!J253</f>
        <v>1539</v>
      </c>
      <c r="K253" s="8">
        <f>+'enero 23'!K253+'febrero 23'!K253+'marzo 23'!K253</f>
        <v>1565</v>
      </c>
      <c r="L253" s="8">
        <f>+'enero 23'!L253+'febrero 23'!L253+'marzo 23'!L253</f>
        <v>0</v>
      </c>
      <c r="M253" s="8">
        <f>+'enero 23'!M253+'febrero 23'!M253+'marzo 23'!M253</f>
        <v>0</v>
      </c>
      <c r="N253" s="8">
        <f t="shared" si="3"/>
        <v>1291008.0262262526</v>
      </c>
    </row>
    <row r="254" spans="1:14" ht="27.6" x14ac:dyDescent="0.3">
      <c r="A254" s="9" t="s">
        <v>492</v>
      </c>
      <c r="B254" s="7" t="s">
        <v>493</v>
      </c>
      <c r="C254" s="8">
        <f>+'enero 23'!C254+'febrero 23'!C254+'marzo 23'!C254</f>
        <v>368064.83437164791</v>
      </c>
      <c r="D254" s="8">
        <f>+'enero 23'!D254+'febrero 23'!D254+'marzo 23'!D254</f>
        <v>105504</v>
      </c>
      <c r="E254" s="8">
        <f>+'enero 23'!E254+'febrero 23'!E254+'marzo 23'!E254</f>
        <v>5798</v>
      </c>
      <c r="F254" s="8">
        <f>+'enero 23'!F254+'febrero 23'!F254+'marzo 23'!F254</f>
        <v>18250</v>
      </c>
      <c r="G254" s="8">
        <f>+'enero 23'!G254+'febrero 23'!G254+'marzo 23'!G254</f>
        <v>8706.9256247507601</v>
      </c>
      <c r="H254" s="8">
        <f>+'enero 23'!H254+'febrero 23'!H254+'marzo 23'!H254</f>
        <v>2903.2901816098015</v>
      </c>
      <c r="I254" s="8">
        <f>+'enero 23'!I254+'febrero 23'!I254+'marzo 23'!I254</f>
        <v>5840.1032620283504</v>
      </c>
      <c r="J254" s="8">
        <f>+'enero 23'!J254+'febrero 23'!J254+'marzo 23'!J254</f>
        <v>945</v>
      </c>
      <c r="K254" s="8">
        <f>+'enero 23'!K254+'febrero 23'!K254+'marzo 23'!K254</f>
        <v>475</v>
      </c>
      <c r="L254" s="8">
        <f>+'enero 23'!L254+'febrero 23'!L254+'marzo 23'!L254</f>
        <v>0</v>
      </c>
      <c r="M254" s="8">
        <f>+'enero 23'!M254+'febrero 23'!M254+'marzo 23'!M254</f>
        <v>0</v>
      </c>
      <c r="N254" s="8">
        <f t="shared" si="3"/>
        <v>516487.15344003687</v>
      </c>
    </row>
    <row r="255" spans="1:14" ht="27.6" x14ac:dyDescent="0.3">
      <c r="A255" s="9" t="s">
        <v>494</v>
      </c>
      <c r="B255" s="7" t="s">
        <v>495</v>
      </c>
      <c r="C255" s="8">
        <f>+'enero 23'!C255+'febrero 23'!C255+'marzo 23'!C255</f>
        <v>280830.77353013144</v>
      </c>
      <c r="D255" s="8">
        <f>+'enero 23'!D255+'febrero 23'!D255+'marzo 23'!D255</f>
        <v>121800</v>
      </c>
      <c r="E255" s="8">
        <f>+'enero 23'!E255+'febrero 23'!E255+'marzo 23'!E255</f>
        <v>4709</v>
      </c>
      <c r="F255" s="8">
        <f>+'enero 23'!F255+'febrero 23'!F255+'marzo 23'!F255</f>
        <v>14783</v>
      </c>
      <c r="G255" s="8">
        <f>+'enero 23'!G255+'febrero 23'!G255+'marzo 23'!G255</f>
        <v>4074.9187491787843</v>
      </c>
      <c r="H255" s="8">
        <f>+'enero 23'!H255+'febrero 23'!H255+'marzo 23'!H255</f>
        <v>1852.5202116593482</v>
      </c>
      <c r="I255" s="8">
        <f>+'enero 23'!I255+'febrero 23'!I255+'marzo 23'!I255</f>
        <v>2721.0624694391363</v>
      </c>
      <c r="J255" s="8">
        <f>+'enero 23'!J255+'febrero 23'!J255+'marzo 23'!J255</f>
        <v>852</v>
      </c>
      <c r="K255" s="8">
        <f>+'enero 23'!K255+'febrero 23'!K255+'marzo 23'!K255</f>
        <v>225</v>
      </c>
      <c r="L255" s="8">
        <f>+'enero 23'!L255+'febrero 23'!L255+'marzo 23'!L255</f>
        <v>5934</v>
      </c>
      <c r="M255" s="8">
        <f>+'enero 23'!M255+'febrero 23'!M255+'marzo 23'!M255</f>
        <v>0</v>
      </c>
      <c r="N255" s="8">
        <f t="shared" si="3"/>
        <v>437782.27496040869</v>
      </c>
    </row>
    <row r="256" spans="1:14" ht="27.6" x14ac:dyDescent="0.3">
      <c r="A256" s="9" t="s">
        <v>496</v>
      </c>
      <c r="B256" s="7" t="s">
        <v>497</v>
      </c>
      <c r="C256" s="8">
        <f>+'enero 23'!C256+'febrero 23'!C256+'marzo 23'!C256</f>
        <v>627421.65472466312</v>
      </c>
      <c r="D256" s="8">
        <f>+'enero 23'!D256+'febrero 23'!D256+'marzo 23'!D256</f>
        <v>268088</v>
      </c>
      <c r="E256" s="8">
        <f>+'enero 23'!E256+'febrero 23'!E256+'marzo 23'!E256</f>
        <v>7652</v>
      </c>
      <c r="F256" s="8">
        <f>+'enero 23'!F256+'febrero 23'!F256+'marzo 23'!F256</f>
        <v>26646</v>
      </c>
      <c r="G256" s="8">
        <f>+'enero 23'!G256+'febrero 23'!G256+'marzo 23'!G256</f>
        <v>10961.570749986655</v>
      </c>
      <c r="H256" s="8">
        <f>+'enero 23'!H256+'febrero 23'!H256+'marzo 23'!H256</f>
        <v>5084.50230423828</v>
      </c>
      <c r="I256" s="8">
        <f>+'enero 23'!I256+'febrero 23'!I256+'marzo 23'!I256</f>
        <v>8899.7908168395716</v>
      </c>
      <c r="J256" s="8">
        <f>+'enero 23'!J256+'febrero 23'!J256+'marzo 23'!J256</f>
        <v>993</v>
      </c>
      <c r="K256" s="8">
        <f>+'enero 23'!K256+'febrero 23'!K256+'marzo 23'!K256</f>
        <v>914</v>
      </c>
      <c r="L256" s="8">
        <f>+'enero 23'!L256+'febrero 23'!L256+'marzo 23'!L256</f>
        <v>17275</v>
      </c>
      <c r="M256" s="8">
        <f>+'enero 23'!M256+'febrero 23'!M256+'marzo 23'!M256</f>
        <v>0</v>
      </c>
      <c r="N256" s="8">
        <f t="shared" si="3"/>
        <v>973935.51859572763</v>
      </c>
    </row>
    <row r="257" spans="1:14" ht="27.6" x14ac:dyDescent="0.3">
      <c r="A257" s="9" t="s">
        <v>498</v>
      </c>
      <c r="B257" s="7" t="s">
        <v>499</v>
      </c>
      <c r="C257" s="8">
        <f>+'enero 23'!C257+'febrero 23'!C257+'marzo 23'!C257</f>
        <v>2608054.2073589345</v>
      </c>
      <c r="D257" s="8">
        <f>+'enero 23'!D257+'febrero 23'!D257+'marzo 23'!D257</f>
        <v>505170</v>
      </c>
      <c r="E257" s="8">
        <f>+'enero 23'!E257+'febrero 23'!E257+'marzo 23'!E257</f>
        <v>36123</v>
      </c>
      <c r="F257" s="8">
        <f>+'enero 23'!F257+'febrero 23'!F257+'marzo 23'!F257</f>
        <v>114241</v>
      </c>
      <c r="G257" s="8">
        <f>+'enero 23'!G257+'febrero 23'!G257+'marzo 23'!G257</f>
        <v>98943.035961659654</v>
      </c>
      <c r="H257" s="8">
        <f>+'enero 23'!H257+'febrero 23'!H257+'marzo 23'!H257</f>
        <v>27094.136203655693</v>
      </c>
      <c r="I257" s="8">
        <f>+'enero 23'!I257+'febrero 23'!I257+'marzo 23'!I257</f>
        <v>70142.37984939586</v>
      </c>
      <c r="J257" s="8">
        <f>+'enero 23'!J257+'febrero 23'!J257+'marzo 23'!J257</f>
        <v>4323</v>
      </c>
      <c r="K257" s="8">
        <f>+'enero 23'!K257+'febrero 23'!K257+'marzo 23'!K257</f>
        <v>5857</v>
      </c>
      <c r="L257" s="8">
        <f>+'enero 23'!L257+'febrero 23'!L257+'marzo 23'!L257</f>
        <v>187731</v>
      </c>
      <c r="M257" s="8">
        <f>+'enero 23'!M257+'febrero 23'!M257+'marzo 23'!M257</f>
        <v>0</v>
      </c>
      <c r="N257" s="8">
        <f t="shared" si="3"/>
        <v>3657678.7593736453</v>
      </c>
    </row>
    <row r="258" spans="1:14" ht="27.6" x14ac:dyDescent="0.3">
      <c r="A258" s="9" t="s">
        <v>500</v>
      </c>
      <c r="B258" s="7" t="s">
        <v>501</v>
      </c>
      <c r="C258" s="8">
        <f>+'enero 23'!C258+'febrero 23'!C258+'marzo 23'!C258</f>
        <v>789871.03239736194</v>
      </c>
      <c r="D258" s="8">
        <f>+'enero 23'!D258+'febrero 23'!D258+'marzo 23'!D258</f>
        <v>311902</v>
      </c>
      <c r="E258" s="8">
        <f>+'enero 23'!E258+'febrero 23'!E258+'marzo 23'!E258</f>
        <v>11577</v>
      </c>
      <c r="F258" s="8">
        <f>+'enero 23'!F258+'febrero 23'!F258+'marzo 23'!F258</f>
        <v>36416</v>
      </c>
      <c r="G258" s="8">
        <f>+'enero 23'!G258+'febrero 23'!G258+'marzo 23'!G258</f>
        <v>25345.924387927229</v>
      </c>
      <c r="H258" s="8">
        <f>+'enero 23'!H258+'febrero 23'!H258+'marzo 23'!H258</f>
        <v>7490.4951599497526</v>
      </c>
      <c r="I258" s="8">
        <f>+'enero 23'!I258+'febrero 23'!I258+'marzo 23'!I258</f>
        <v>17561.410489959555</v>
      </c>
      <c r="J258" s="8">
        <f>+'enero 23'!J258+'febrero 23'!J258+'marzo 23'!J258</f>
        <v>1614</v>
      </c>
      <c r="K258" s="8">
        <f>+'enero 23'!K258+'febrero 23'!K258+'marzo 23'!K258</f>
        <v>1498</v>
      </c>
      <c r="L258" s="8">
        <f>+'enero 23'!L258+'febrero 23'!L258+'marzo 23'!L258</f>
        <v>0</v>
      </c>
      <c r="M258" s="8">
        <f>+'enero 23'!M258+'febrero 23'!M258+'marzo 23'!M258</f>
        <v>0</v>
      </c>
      <c r="N258" s="8">
        <f t="shared" si="3"/>
        <v>1203275.8624351984</v>
      </c>
    </row>
    <row r="259" spans="1:14" ht="27.6" x14ac:dyDescent="0.3">
      <c r="A259" s="9" t="s">
        <v>502</v>
      </c>
      <c r="B259" s="7" t="s">
        <v>503</v>
      </c>
      <c r="C259" s="8">
        <f>+'enero 23'!C259+'febrero 23'!C259+'marzo 23'!C259</f>
        <v>698878.79789329821</v>
      </c>
      <c r="D259" s="8">
        <f>+'enero 23'!D259+'febrero 23'!D259+'marzo 23'!D259</f>
        <v>261560</v>
      </c>
      <c r="E259" s="8">
        <f>+'enero 23'!E259+'febrero 23'!E259+'marzo 23'!E259</f>
        <v>9215</v>
      </c>
      <c r="F259" s="8">
        <f>+'enero 23'!F259+'febrero 23'!F259+'marzo 23'!F259</f>
        <v>30567</v>
      </c>
      <c r="G259" s="8">
        <f>+'enero 23'!G259+'febrero 23'!G259+'marzo 23'!G259</f>
        <v>8290.2779412556829</v>
      </c>
      <c r="H259" s="8">
        <f>+'enero 23'!H259+'febrero 23'!H259+'marzo 23'!H259</f>
        <v>6136.9808881507843</v>
      </c>
      <c r="I259" s="8">
        <f>+'enero 23'!I259+'febrero 23'!I259+'marzo 23'!I259</f>
        <v>9330.0897281685102</v>
      </c>
      <c r="J259" s="8">
        <f>+'enero 23'!J259+'febrero 23'!J259+'marzo 23'!J259</f>
        <v>1287</v>
      </c>
      <c r="K259" s="8">
        <f>+'enero 23'!K259+'febrero 23'!K259+'marzo 23'!K259</f>
        <v>1178</v>
      </c>
      <c r="L259" s="8">
        <f>+'enero 23'!L259+'febrero 23'!L259+'marzo 23'!L259</f>
        <v>26612</v>
      </c>
      <c r="M259" s="8">
        <f>+'enero 23'!M259+'febrero 23'!M259+'marzo 23'!M259</f>
        <v>0</v>
      </c>
      <c r="N259" s="8">
        <f t="shared" si="3"/>
        <v>1053055.1464508732</v>
      </c>
    </row>
    <row r="260" spans="1:14" ht="27.6" x14ac:dyDescent="0.3">
      <c r="A260" s="9" t="s">
        <v>504</v>
      </c>
      <c r="B260" s="7" t="s">
        <v>505</v>
      </c>
      <c r="C260" s="8">
        <f>+'enero 23'!C260+'febrero 23'!C260+'marzo 23'!C260</f>
        <v>447267.51165568701</v>
      </c>
      <c r="D260" s="8">
        <f>+'enero 23'!D260+'febrero 23'!D260+'marzo 23'!D260</f>
        <v>183654</v>
      </c>
      <c r="E260" s="8">
        <f>+'enero 23'!E260+'febrero 23'!E260+'marzo 23'!E260</f>
        <v>7234</v>
      </c>
      <c r="F260" s="8">
        <f>+'enero 23'!F260+'febrero 23'!F260+'marzo 23'!F260</f>
        <v>22830</v>
      </c>
      <c r="G260" s="8">
        <f>+'enero 23'!G260+'febrero 23'!G260+'marzo 23'!G260</f>
        <v>8027.4678450279789</v>
      </c>
      <c r="H260" s="8">
        <f>+'enero 23'!H260+'febrero 23'!H260+'marzo 23'!H260</f>
        <v>3157.0203742303338</v>
      </c>
      <c r="I260" s="8">
        <f>+'enero 23'!I260+'febrero 23'!I260+'marzo 23'!I260</f>
        <v>5374.4801148727129</v>
      </c>
      <c r="J260" s="8">
        <f>+'enero 23'!J260+'febrero 23'!J260+'marzo 23'!J260</f>
        <v>1281</v>
      </c>
      <c r="K260" s="8">
        <f>+'enero 23'!K260+'febrero 23'!K260+'marzo 23'!K260</f>
        <v>437</v>
      </c>
      <c r="L260" s="8">
        <f>+'enero 23'!L260+'febrero 23'!L260+'marzo 23'!L260</f>
        <v>6896</v>
      </c>
      <c r="M260" s="8">
        <f>+'enero 23'!M260+'febrero 23'!M260+'marzo 23'!M260</f>
        <v>0</v>
      </c>
      <c r="N260" s="8">
        <f t="shared" si="3"/>
        <v>686158.47998981806</v>
      </c>
    </row>
    <row r="261" spans="1:14" ht="27.6" x14ac:dyDescent="0.3">
      <c r="A261" s="9" t="s">
        <v>506</v>
      </c>
      <c r="B261" s="7" t="s">
        <v>507</v>
      </c>
      <c r="C261" s="8">
        <f>+'enero 23'!C261+'febrero 23'!C261+'marzo 23'!C261</f>
        <v>568352.35216718609</v>
      </c>
      <c r="D261" s="8">
        <f>+'enero 23'!D261+'febrero 23'!D261+'marzo 23'!D261</f>
        <v>149538</v>
      </c>
      <c r="E261" s="8">
        <f>+'enero 23'!E261+'febrero 23'!E261+'marzo 23'!E261</f>
        <v>8730</v>
      </c>
      <c r="F261" s="8">
        <f>+'enero 23'!F261+'febrero 23'!F261+'marzo 23'!F261</f>
        <v>27414</v>
      </c>
      <c r="G261" s="8">
        <f>+'enero 23'!G261+'febrero 23'!G261+'marzo 23'!G261</f>
        <v>15744.708803568337</v>
      </c>
      <c r="H261" s="8">
        <f>+'enero 23'!H261+'febrero 23'!H261+'marzo 23'!H261</f>
        <v>4900.2255887261963</v>
      </c>
      <c r="I261" s="8">
        <f>+'enero 23'!I261+'febrero 23'!I261+'marzo 23'!I261</f>
        <v>10704.657630030937</v>
      </c>
      <c r="J261" s="8">
        <f>+'enero 23'!J261+'febrero 23'!J261+'marzo 23'!J261</f>
        <v>1323</v>
      </c>
      <c r="K261" s="8">
        <f>+'enero 23'!K261+'febrero 23'!K261+'marzo 23'!K261</f>
        <v>891</v>
      </c>
      <c r="L261" s="8">
        <f>+'enero 23'!L261+'febrero 23'!L261+'marzo 23'!L261</f>
        <v>9375</v>
      </c>
      <c r="M261" s="8">
        <f>+'enero 23'!M261+'febrero 23'!M261+'marzo 23'!M261</f>
        <v>0</v>
      </c>
      <c r="N261" s="8">
        <f t="shared" si="3"/>
        <v>796972.94418951159</v>
      </c>
    </row>
    <row r="262" spans="1:14" ht="27.6" x14ac:dyDescent="0.3">
      <c r="A262" s="9" t="s">
        <v>508</v>
      </c>
      <c r="B262" s="7" t="s">
        <v>509</v>
      </c>
      <c r="C262" s="8">
        <f>+'enero 23'!C262+'febrero 23'!C262+'marzo 23'!C262</f>
        <v>643482.28110989998</v>
      </c>
      <c r="D262" s="8">
        <f>+'enero 23'!D262+'febrero 23'!D262+'marzo 23'!D262</f>
        <v>223075</v>
      </c>
      <c r="E262" s="8">
        <f>+'enero 23'!E262+'febrero 23'!E262+'marzo 23'!E262</f>
        <v>10256</v>
      </c>
      <c r="F262" s="8">
        <f>+'enero 23'!F262+'febrero 23'!F262+'marzo 23'!F262</f>
        <v>32363</v>
      </c>
      <c r="G262" s="8">
        <f>+'enero 23'!G262+'febrero 23'!G262+'marzo 23'!G262</f>
        <v>13124.203264798783</v>
      </c>
      <c r="H262" s="8">
        <f>+'enero 23'!H262+'febrero 23'!H262+'marzo 23'!H262</f>
        <v>4797.3777614828923</v>
      </c>
      <c r="I262" s="8">
        <f>+'enero 23'!I262+'febrero 23'!I262+'marzo 23'!I262</f>
        <v>8918.695896902278</v>
      </c>
      <c r="J262" s="8">
        <f>+'enero 23'!J262+'febrero 23'!J262+'marzo 23'!J262</f>
        <v>1740</v>
      </c>
      <c r="K262" s="8">
        <f>+'enero 23'!K262+'febrero 23'!K262+'marzo 23'!K262</f>
        <v>725</v>
      </c>
      <c r="L262" s="8">
        <f>+'enero 23'!L262+'febrero 23'!L262+'marzo 23'!L262</f>
        <v>0</v>
      </c>
      <c r="M262" s="8">
        <f>+'enero 23'!M262+'febrero 23'!M262+'marzo 23'!M262</f>
        <v>0</v>
      </c>
      <c r="N262" s="8">
        <f t="shared" si="3"/>
        <v>938481.5580330838</v>
      </c>
    </row>
    <row r="263" spans="1:14" ht="27.6" x14ac:dyDescent="0.3">
      <c r="A263" s="9" t="s">
        <v>510</v>
      </c>
      <c r="B263" s="7" t="s">
        <v>511</v>
      </c>
      <c r="C263" s="8">
        <f>+'enero 23'!C263+'febrero 23'!C263+'marzo 23'!C263</f>
        <v>823642.63069899741</v>
      </c>
      <c r="D263" s="8">
        <f>+'enero 23'!D263+'febrero 23'!D263+'marzo 23'!D263</f>
        <v>432002</v>
      </c>
      <c r="E263" s="8">
        <f>+'enero 23'!E263+'febrero 23'!E263+'marzo 23'!E263</f>
        <v>12265</v>
      </c>
      <c r="F263" s="8">
        <f>+'enero 23'!F263+'febrero 23'!F263+'marzo 23'!F263</f>
        <v>38799</v>
      </c>
      <c r="G263" s="8">
        <f>+'enero 23'!G263+'febrero 23'!G263+'marzo 23'!G263</f>
        <v>21278.218593306719</v>
      </c>
      <c r="H263" s="8">
        <f>+'enero 23'!H263+'febrero 23'!H263+'marzo 23'!H263</f>
        <v>7205.9213024222263</v>
      </c>
      <c r="I263" s="8">
        <f>+'enero 23'!I263+'febrero 23'!I263+'marzo 23'!I263</f>
        <v>15138.970180901466</v>
      </c>
      <c r="J263" s="8">
        <f>+'enero 23'!J263+'febrero 23'!J263+'marzo 23'!J263</f>
        <v>1887</v>
      </c>
      <c r="K263" s="8">
        <f>+'enero 23'!K263+'febrero 23'!K263+'marzo 23'!K263</f>
        <v>1338</v>
      </c>
      <c r="L263" s="8">
        <f>+'enero 23'!L263+'febrero 23'!L263+'marzo 23'!L263</f>
        <v>0</v>
      </c>
      <c r="M263" s="8">
        <f>+'enero 23'!M263+'febrero 23'!M263+'marzo 23'!M263</f>
        <v>0</v>
      </c>
      <c r="N263" s="8">
        <f t="shared" si="3"/>
        <v>1353556.7407756278</v>
      </c>
    </row>
    <row r="264" spans="1:14" ht="27.6" x14ac:dyDescent="0.3">
      <c r="A264" s="9" t="s">
        <v>512</v>
      </c>
      <c r="B264" s="7" t="s">
        <v>513</v>
      </c>
      <c r="C264" s="8">
        <f>+'enero 23'!C264+'febrero 23'!C264+'marzo 23'!C264</f>
        <v>544133.48411201662</v>
      </c>
      <c r="D264" s="8">
        <f>+'enero 23'!D264+'febrero 23'!D264+'marzo 23'!D264</f>
        <v>140838</v>
      </c>
      <c r="E264" s="8">
        <f>+'enero 23'!E264+'febrero 23'!E264+'marzo 23'!E264</f>
        <v>8096</v>
      </c>
      <c r="F264" s="8">
        <f>+'enero 23'!F264+'febrero 23'!F264+'marzo 23'!F264</f>
        <v>26044</v>
      </c>
      <c r="G264" s="8">
        <f>+'enero 23'!G264+'febrero 23'!G264+'marzo 23'!G264</f>
        <v>13102.02105718189</v>
      </c>
      <c r="H264" s="8">
        <f>+'enero 23'!H264+'febrero 23'!H264+'marzo 23'!H264</f>
        <v>4245.536619062289</v>
      </c>
      <c r="I264" s="8">
        <f>+'enero 23'!I264+'febrero 23'!I264+'marzo 23'!I264</f>
        <v>8650.1656708569026</v>
      </c>
      <c r="J264" s="8">
        <f>+'enero 23'!J264+'febrero 23'!J264+'marzo 23'!J264</f>
        <v>1326</v>
      </c>
      <c r="K264" s="8">
        <f>+'enero 23'!K264+'febrero 23'!K264+'marzo 23'!K264</f>
        <v>695</v>
      </c>
      <c r="L264" s="8">
        <f>+'enero 23'!L264+'febrero 23'!L264+'marzo 23'!L264</f>
        <v>6368</v>
      </c>
      <c r="M264" s="8">
        <f>+'enero 23'!M264+'febrero 23'!M264+'marzo 23'!M264</f>
        <v>0</v>
      </c>
      <c r="N264" s="8">
        <f t="shared" si="3"/>
        <v>753498.20745911775</v>
      </c>
    </row>
    <row r="265" spans="1:14" ht="27.6" x14ac:dyDescent="0.3">
      <c r="A265" s="9" t="s">
        <v>514</v>
      </c>
      <c r="B265" s="7" t="s">
        <v>515</v>
      </c>
      <c r="C265" s="8">
        <f>+'enero 23'!C265+'febrero 23'!C265+'marzo 23'!C265</f>
        <v>274285.01079464518</v>
      </c>
      <c r="D265" s="8">
        <f>+'enero 23'!D265+'febrero 23'!D265+'marzo 23'!D265</f>
        <v>123337</v>
      </c>
      <c r="E265" s="8">
        <f>+'enero 23'!E265+'febrero 23'!E265+'marzo 23'!E265</f>
        <v>4343</v>
      </c>
      <c r="F265" s="8">
        <f>+'enero 23'!F265+'febrero 23'!F265+'marzo 23'!F265</f>
        <v>13779</v>
      </c>
      <c r="G265" s="8">
        <f>+'enero 23'!G265+'febrero 23'!G265+'marzo 23'!G265</f>
        <v>1533.1807119548816</v>
      </c>
      <c r="H265" s="8">
        <f>+'enero 23'!H265+'febrero 23'!H265+'marzo 23'!H265</f>
        <v>1988.3321199033708</v>
      </c>
      <c r="I265" s="8">
        <f>+'enero 23'!I265+'febrero 23'!I265+'marzo 23'!I265</f>
        <v>2112.7316669555657</v>
      </c>
      <c r="J265" s="8">
        <f>+'enero 23'!J265+'febrero 23'!J265+'marzo 23'!J265</f>
        <v>747</v>
      </c>
      <c r="K265" s="8">
        <f>+'enero 23'!K265+'febrero 23'!K265+'marzo 23'!K265</f>
        <v>291</v>
      </c>
      <c r="L265" s="8">
        <f>+'enero 23'!L265+'febrero 23'!L265+'marzo 23'!L265</f>
        <v>2718</v>
      </c>
      <c r="M265" s="8">
        <f>+'enero 23'!M265+'febrero 23'!M265+'marzo 23'!M265</f>
        <v>0</v>
      </c>
      <c r="N265" s="8">
        <f t="shared" si="3"/>
        <v>425134.25529345899</v>
      </c>
    </row>
    <row r="266" spans="1:14" ht="27.6" x14ac:dyDescent="0.3">
      <c r="A266" s="9" t="s">
        <v>516</v>
      </c>
      <c r="B266" s="7" t="s">
        <v>517</v>
      </c>
      <c r="C266" s="8">
        <f>+'enero 23'!C266+'febrero 23'!C266+'marzo 23'!C266</f>
        <v>398113.09979623102</v>
      </c>
      <c r="D266" s="8">
        <f>+'enero 23'!D266+'febrero 23'!D266+'marzo 23'!D266</f>
        <v>186514</v>
      </c>
      <c r="E266" s="8">
        <f>+'enero 23'!E266+'febrero 23'!E266+'marzo 23'!E266</f>
        <v>6501</v>
      </c>
      <c r="F266" s="8">
        <f>+'enero 23'!F266+'febrero 23'!F266+'marzo 23'!F266</f>
        <v>20390</v>
      </c>
      <c r="G266" s="8">
        <f>+'enero 23'!G266+'febrero 23'!G266+'marzo 23'!G266</f>
        <v>6958.4849863287809</v>
      </c>
      <c r="H266" s="8">
        <f>+'enero 23'!H266+'febrero 23'!H266+'marzo 23'!H266</f>
        <v>2862.41763144276</v>
      </c>
      <c r="I266" s="8">
        <f>+'enero 23'!I266+'febrero 23'!I266+'marzo 23'!I266</f>
        <v>4796.0255207783784</v>
      </c>
      <c r="J266" s="8">
        <f>+'enero 23'!J266+'febrero 23'!J266+'marzo 23'!J266</f>
        <v>1161</v>
      </c>
      <c r="K266" s="8">
        <f>+'enero 23'!K266+'febrero 23'!K266+'marzo 23'!K266</f>
        <v>406</v>
      </c>
      <c r="L266" s="8">
        <f>+'enero 23'!L266+'febrero 23'!L266+'marzo 23'!L266</f>
        <v>9835</v>
      </c>
      <c r="M266" s="8">
        <f>+'enero 23'!M266+'febrero 23'!M266+'marzo 23'!M266</f>
        <v>0</v>
      </c>
      <c r="N266" s="8">
        <f t="shared" si="3"/>
        <v>637537.02793478093</v>
      </c>
    </row>
    <row r="267" spans="1:14" ht="27.6" x14ac:dyDescent="0.3">
      <c r="A267" s="9" t="s">
        <v>518</v>
      </c>
      <c r="B267" s="7" t="s">
        <v>519</v>
      </c>
      <c r="C267" s="8">
        <f>+'enero 23'!C267+'febrero 23'!C267+'marzo 23'!C267</f>
        <v>367103.02944655082</v>
      </c>
      <c r="D267" s="8">
        <f>+'enero 23'!D267+'febrero 23'!D267+'marzo 23'!D267</f>
        <v>176030</v>
      </c>
      <c r="E267" s="8">
        <f>+'enero 23'!E267+'febrero 23'!E267+'marzo 23'!E267</f>
        <v>5696</v>
      </c>
      <c r="F267" s="8">
        <f>+'enero 23'!F267+'febrero 23'!F267+'marzo 23'!F267</f>
        <v>17832</v>
      </c>
      <c r="G267" s="8">
        <f>+'enero 23'!G267+'febrero 23'!G267+'marzo 23'!G267</f>
        <v>4647.7506015098515</v>
      </c>
      <c r="H267" s="8">
        <f>+'enero 23'!H267+'febrero 23'!H267+'marzo 23'!H267</f>
        <v>3137.850358525835</v>
      </c>
      <c r="I267" s="8">
        <f>+'enero 23'!I267+'febrero 23'!I267+'marzo 23'!I267</f>
        <v>4750.5137556469472</v>
      </c>
      <c r="J267" s="8">
        <f>+'enero 23'!J267+'febrero 23'!J267+'marzo 23'!J267</f>
        <v>885</v>
      </c>
      <c r="K267" s="8">
        <f>+'enero 23'!K267+'febrero 23'!K267+'marzo 23'!K267</f>
        <v>568</v>
      </c>
      <c r="L267" s="8">
        <f>+'enero 23'!L267+'febrero 23'!L267+'marzo 23'!L267</f>
        <v>17710</v>
      </c>
      <c r="M267" s="8">
        <f>+'enero 23'!M267+'febrero 23'!M267+'marzo 23'!M267</f>
        <v>0</v>
      </c>
      <c r="N267" s="8">
        <f t="shared" ref="N267:N330" si="4">SUM(C267:M267)</f>
        <v>598360.14416223357</v>
      </c>
    </row>
    <row r="268" spans="1:14" ht="27.6" x14ac:dyDescent="0.3">
      <c r="A268" s="9" t="s">
        <v>520</v>
      </c>
      <c r="B268" s="7" t="s">
        <v>521</v>
      </c>
      <c r="C268" s="8">
        <f>+'enero 23'!C268+'febrero 23'!C268+'marzo 23'!C268</f>
        <v>671459.33049033536</v>
      </c>
      <c r="D268" s="8">
        <f>+'enero 23'!D268+'febrero 23'!D268+'marzo 23'!D268</f>
        <v>387578</v>
      </c>
      <c r="E268" s="8">
        <f>+'enero 23'!E268+'febrero 23'!E268+'marzo 23'!E268</f>
        <v>10091</v>
      </c>
      <c r="F268" s="8">
        <f>+'enero 23'!F268+'febrero 23'!F268+'marzo 23'!F268</f>
        <v>32277</v>
      </c>
      <c r="G268" s="8">
        <f>+'enero 23'!G268+'febrero 23'!G268+'marzo 23'!G268</f>
        <v>14092.691278669085</v>
      </c>
      <c r="H268" s="8">
        <f>+'enero 23'!H268+'febrero 23'!H268+'marzo 23'!H268</f>
        <v>5320.0719550945323</v>
      </c>
      <c r="I268" s="8">
        <f>+'enero 23'!I268+'febrero 23'!I268+'marzo 23'!I268</f>
        <v>10073.185205346588</v>
      </c>
      <c r="J268" s="8">
        <f>+'enero 23'!J268+'febrero 23'!J268+'marzo 23'!J268</f>
        <v>1638</v>
      </c>
      <c r="K268" s="8">
        <f>+'enero 23'!K268+'febrero 23'!K268+'marzo 23'!K268</f>
        <v>887</v>
      </c>
      <c r="L268" s="8">
        <f>+'enero 23'!L268+'febrero 23'!L268+'marzo 23'!L268</f>
        <v>0</v>
      </c>
      <c r="M268" s="8">
        <f>+'enero 23'!M268+'febrero 23'!M268+'marzo 23'!M268</f>
        <v>0</v>
      </c>
      <c r="N268" s="8">
        <f t="shared" si="4"/>
        <v>1133416.2789294457</v>
      </c>
    </row>
    <row r="269" spans="1:14" ht="27.6" x14ac:dyDescent="0.3">
      <c r="A269" s="9" t="s">
        <v>522</v>
      </c>
      <c r="B269" s="7" t="s">
        <v>523</v>
      </c>
      <c r="C269" s="8">
        <f>+'enero 23'!C269+'febrero 23'!C269+'marzo 23'!C269</f>
        <v>555467.99222310085</v>
      </c>
      <c r="D269" s="8">
        <f>+'enero 23'!D269+'febrero 23'!D269+'marzo 23'!D269</f>
        <v>263820</v>
      </c>
      <c r="E269" s="8">
        <f>+'enero 23'!E269+'febrero 23'!E269+'marzo 23'!E269</f>
        <v>8449</v>
      </c>
      <c r="F269" s="8">
        <f>+'enero 23'!F269+'febrero 23'!F269+'marzo 23'!F269</f>
        <v>26729</v>
      </c>
      <c r="G269" s="8">
        <f>+'enero 23'!G269+'febrero 23'!G269+'marzo 23'!G269</f>
        <v>14546.482196752746</v>
      </c>
      <c r="H269" s="8">
        <f>+'enero 23'!H269+'febrero 23'!H269+'marzo 23'!H269</f>
        <v>4620.2813092166389</v>
      </c>
      <c r="I269" s="8">
        <f>+'enero 23'!I269+'febrero 23'!I269+'marzo 23'!I269</f>
        <v>9793.8344402399798</v>
      </c>
      <c r="J269" s="8">
        <f>+'enero 23'!J269+'febrero 23'!J269+'marzo 23'!J269</f>
        <v>1335</v>
      </c>
      <c r="K269" s="8">
        <f>+'enero 23'!K269+'febrero 23'!K269+'marzo 23'!K269</f>
        <v>810</v>
      </c>
      <c r="L269" s="8">
        <f>+'enero 23'!L269+'febrero 23'!L269+'marzo 23'!L269</f>
        <v>0</v>
      </c>
      <c r="M269" s="8">
        <f>+'enero 23'!M269+'febrero 23'!M269+'marzo 23'!M269</f>
        <v>0</v>
      </c>
      <c r="N269" s="8">
        <f t="shared" si="4"/>
        <v>885571.59016931022</v>
      </c>
    </row>
    <row r="270" spans="1:14" ht="27.6" x14ac:dyDescent="0.3">
      <c r="A270" s="9" t="s">
        <v>524</v>
      </c>
      <c r="B270" s="7" t="s">
        <v>525</v>
      </c>
      <c r="C270" s="8">
        <f>+'enero 23'!C270+'febrero 23'!C270+'marzo 23'!C270</f>
        <v>1404613.4710309301</v>
      </c>
      <c r="D270" s="8">
        <f>+'enero 23'!D270+'febrero 23'!D270+'marzo 23'!D270</f>
        <v>1074746</v>
      </c>
      <c r="E270" s="8">
        <f>+'enero 23'!E270+'febrero 23'!E270+'marzo 23'!E270</f>
        <v>20194</v>
      </c>
      <c r="F270" s="8">
        <f>+'enero 23'!F270+'febrero 23'!F270+'marzo 23'!F270</f>
        <v>63777</v>
      </c>
      <c r="G270" s="8">
        <f>+'enero 23'!G270+'febrero 23'!G270+'marzo 23'!G270</f>
        <v>45741.131234280023</v>
      </c>
      <c r="H270" s="8">
        <f>+'enero 23'!H270+'febrero 23'!H270+'marzo 23'!H270</f>
        <v>13589.429876750695</v>
      </c>
      <c r="I270" s="8">
        <f>+'enero 23'!I270+'febrero 23'!I270+'marzo 23'!I270</f>
        <v>32105.495790193592</v>
      </c>
      <c r="J270" s="8">
        <f>+'enero 23'!J270+'febrero 23'!J270+'marzo 23'!J270</f>
        <v>2709</v>
      </c>
      <c r="K270" s="8">
        <f>+'enero 23'!K270+'febrero 23'!K270+'marzo 23'!K270</f>
        <v>2774</v>
      </c>
      <c r="L270" s="8">
        <f>+'enero 23'!L270+'febrero 23'!L270+'marzo 23'!L270</f>
        <v>18752</v>
      </c>
      <c r="M270" s="8">
        <f>+'enero 23'!M270+'febrero 23'!M270+'marzo 23'!M270</f>
        <v>0</v>
      </c>
      <c r="N270" s="8">
        <f t="shared" si="4"/>
        <v>2679001.5279321545</v>
      </c>
    </row>
    <row r="271" spans="1:14" ht="27.6" x14ac:dyDescent="0.3">
      <c r="A271" s="9" t="s">
        <v>526</v>
      </c>
      <c r="B271" s="7" t="s">
        <v>527</v>
      </c>
      <c r="C271" s="8">
        <f>+'enero 23'!C271+'febrero 23'!C271+'marzo 23'!C271</f>
        <v>322582.63299407158</v>
      </c>
      <c r="D271" s="8">
        <f>+'enero 23'!D271+'febrero 23'!D271+'marzo 23'!D271</f>
        <v>110574</v>
      </c>
      <c r="E271" s="8">
        <f>+'enero 23'!E271+'febrero 23'!E271+'marzo 23'!E271</f>
        <v>5056</v>
      </c>
      <c r="F271" s="8">
        <f>+'enero 23'!F271+'febrero 23'!F271+'marzo 23'!F271</f>
        <v>15722</v>
      </c>
      <c r="G271" s="8">
        <f>+'enero 23'!G271+'febrero 23'!G271+'marzo 23'!G271</f>
        <v>6648.7070793178436</v>
      </c>
      <c r="H271" s="8">
        <f>+'enero 23'!H271+'febrero 23'!H271+'marzo 23'!H271</f>
        <v>2778.7245941192127</v>
      </c>
      <c r="I271" s="8">
        <f>+'enero 23'!I271+'febrero 23'!I271+'marzo 23'!I271</f>
        <v>5146.7739251235944</v>
      </c>
      <c r="J271" s="8">
        <f>+'enero 23'!J271+'febrero 23'!J271+'marzo 23'!J271</f>
        <v>819</v>
      </c>
      <c r="K271" s="8">
        <f>+'enero 23'!K271+'febrero 23'!K271+'marzo 23'!K271</f>
        <v>503</v>
      </c>
      <c r="L271" s="8">
        <f>+'enero 23'!L271+'febrero 23'!L271+'marzo 23'!L271</f>
        <v>7065</v>
      </c>
      <c r="M271" s="8">
        <f>+'enero 23'!M271+'febrero 23'!M271+'marzo 23'!M271</f>
        <v>0</v>
      </c>
      <c r="N271" s="8">
        <f t="shared" si="4"/>
        <v>476895.83859263227</v>
      </c>
    </row>
    <row r="272" spans="1:14" ht="27.6" x14ac:dyDescent="0.3">
      <c r="A272" s="9" t="s">
        <v>528</v>
      </c>
      <c r="B272" s="7" t="s">
        <v>529</v>
      </c>
      <c r="C272" s="8">
        <f>+'enero 23'!C272+'febrero 23'!C272+'marzo 23'!C272</f>
        <v>872665.17722730106</v>
      </c>
      <c r="D272" s="8">
        <f>+'enero 23'!D272+'febrero 23'!D272+'marzo 23'!D272</f>
        <v>362098</v>
      </c>
      <c r="E272" s="8">
        <f>+'enero 23'!E272+'febrero 23'!E272+'marzo 23'!E272</f>
        <v>12447</v>
      </c>
      <c r="F272" s="8">
        <f>+'enero 23'!F272+'febrero 23'!F272+'marzo 23'!F272</f>
        <v>40111</v>
      </c>
      <c r="G272" s="8">
        <f>+'enero 23'!G272+'febrero 23'!G272+'marzo 23'!G272</f>
        <v>20998.775031669247</v>
      </c>
      <c r="H272" s="8">
        <f>+'enero 23'!H272+'febrero 23'!H272+'marzo 23'!H272</f>
        <v>7592.1033335978773</v>
      </c>
      <c r="I272" s="8">
        <f>+'enero 23'!I272+'febrero 23'!I272+'marzo 23'!I272</f>
        <v>15494.791370798688</v>
      </c>
      <c r="J272" s="8">
        <f>+'enero 23'!J272+'febrero 23'!J272+'marzo 23'!J272</f>
        <v>1818</v>
      </c>
      <c r="K272" s="8">
        <f>+'enero 23'!K272+'febrero 23'!K272+'marzo 23'!K272</f>
        <v>1417</v>
      </c>
      <c r="L272" s="8">
        <f>+'enero 23'!L272+'febrero 23'!L272+'marzo 23'!L272</f>
        <v>36542</v>
      </c>
      <c r="M272" s="8">
        <f>+'enero 23'!M272+'febrero 23'!M272+'marzo 23'!M272</f>
        <v>0</v>
      </c>
      <c r="N272" s="8">
        <f t="shared" si="4"/>
        <v>1371183.8469633667</v>
      </c>
    </row>
    <row r="273" spans="1:14" ht="27.6" x14ac:dyDescent="0.3">
      <c r="A273" s="9" t="s">
        <v>530</v>
      </c>
      <c r="B273" s="7" t="s">
        <v>531</v>
      </c>
      <c r="C273" s="8">
        <f>+'enero 23'!C273+'febrero 23'!C273+'marzo 23'!C273</f>
        <v>575847.46307545295</v>
      </c>
      <c r="D273" s="8">
        <f>+'enero 23'!D273+'febrero 23'!D273+'marzo 23'!D273</f>
        <v>263328</v>
      </c>
      <c r="E273" s="8">
        <f>+'enero 23'!E273+'febrero 23'!E273+'marzo 23'!E273</f>
        <v>8824</v>
      </c>
      <c r="F273" s="8">
        <f>+'enero 23'!F273+'febrero 23'!F273+'marzo 23'!F273</f>
        <v>28027</v>
      </c>
      <c r="G273" s="8">
        <f>+'enero 23'!G273+'febrero 23'!G273+'marzo 23'!G273</f>
        <v>14300.056134100478</v>
      </c>
      <c r="H273" s="8">
        <f>+'enero 23'!H273+'febrero 23'!H273+'marzo 23'!H273</f>
        <v>4587.836581539259</v>
      </c>
      <c r="I273" s="8">
        <f>+'enero 23'!I273+'febrero 23'!I273+'marzo 23'!I273</f>
        <v>9494.9456093735171</v>
      </c>
      <c r="J273" s="8">
        <f>+'enero 23'!J273+'febrero 23'!J273+'marzo 23'!J273</f>
        <v>1422</v>
      </c>
      <c r="K273" s="8">
        <f>+'enero 23'!K273+'febrero 23'!K273+'marzo 23'!K273</f>
        <v>764</v>
      </c>
      <c r="L273" s="8">
        <f>+'enero 23'!L273+'febrero 23'!L273+'marzo 23'!L273</f>
        <v>23975</v>
      </c>
      <c r="M273" s="8">
        <f>+'enero 23'!M273+'febrero 23'!M273+'marzo 23'!M273</f>
        <v>0</v>
      </c>
      <c r="N273" s="8">
        <f t="shared" si="4"/>
        <v>930570.30140046612</v>
      </c>
    </row>
    <row r="274" spans="1:14" ht="27.6" x14ac:dyDescent="0.3">
      <c r="A274" s="9" t="s">
        <v>532</v>
      </c>
      <c r="B274" s="7" t="s">
        <v>533</v>
      </c>
      <c r="C274" s="8">
        <f>+'enero 23'!C274+'febrero 23'!C274+'marzo 23'!C274</f>
        <v>1573881.6979482307</v>
      </c>
      <c r="D274" s="8">
        <f>+'enero 23'!D274+'febrero 23'!D274+'marzo 23'!D274</f>
        <v>181518</v>
      </c>
      <c r="E274" s="8">
        <f>+'enero 23'!E274+'febrero 23'!E274+'marzo 23'!E274</f>
        <v>22781</v>
      </c>
      <c r="F274" s="8">
        <f>+'enero 23'!F274+'febrero 23'!F274+'marzo 23'!F274</f>
        <v>70965</v>
      </c>
      <c r="G274" s="8">
        <f>+'enero 23'!G274+'febrero 23'!G274+'marzo 23'!G274</f>
        <v>44227.663151207031</v>
      </c>
      <c r="H274" s="8">
        <f>+'enero 23'!H274+'febrero 23'!H274+'marzo 23'!H274</f>
        <v>16352.601905146697</v>
      </c>
      <c r="I274" s="8">
        <f>+'enero 23'!I274+'febrero 23'!I274+'marzo 23'!I274</f>
        <v>35507.059484178397</v>
      </c>
      <c r="J274" s="8">
        <f>+'enero 23'!J274+'febrero 23'!J274+'marzo 23'!J274</f>
        <v>2754</v>
      </c>
      <c r="K274" s="8">
        <f>+'enero 23'!K274+'febrero 23'!K274+'marzo 23'!K274</f>
        <v>3526</v>
      </c>
      <c r="L274" s="8">
        <f>+'enero 23'!L274+'febrero 23'!L274+'marzo 23'!L274</f>
        <v>32923</v>
      </c>
      <c r="M274" s="8">
        <f>+'enero 23'!M274+'febrero 23'!M274+'marzo 23'!M274</f>
        <v>0</v>
      </c>
      <c r="N274" s="8">
        <f t="shared" si="4"/>
        <v>1984436.0224887629</v>
      </c>
    </row>
    <row r="275" spans="1:14" ht="27.6" x14ac:dyDescent="0.3">
      <c r="A275" s="9" t="s">
        <v>534</v>
      </c>
      <c r="B275" s="7" t="s">
        <v>535</v>
      </c>
      <c r="C275" s="8">
        <f>+'enero 23'!C275+'febrero 23'!C275+'marzo 23'!C275</f>
        <v>1791803.2299598078</v>
      </c>
      <c r="D275" s="8">
        <f>+'enero 23'!D275+'febrero 23'!D275+'marzo 23'!D275</f>
        <v>2186172</v>
      </c>
      <c r="E275" s="8">
        <f>+'enero 23'!E275+'febrero 23'!E275+'marzo 23'!E275</f>
        <v>24847</v>
      </c>
      <c r="F275" s="8">
        <f>+'enero 23'!F275+'febrero 23'!F275+'marzo 23'!F275</f>
        <v>79342</v>
      </c>
      <c r="G275" s="8">
        <f>+'enero 23'!G275+'febrero 23'!G275+'marzo 23'!G275</f>
        <v>56618.863067360806</v>
      </c>
      <c r="H275" s="8">
        <f>+'enero 23'!H275+'febrero 23'!H275+'marzo 23'!H275</f>
        <v>17664.302098748794</v>
      </c>
      <c r="I275" s="8">
        <f>+'enero 23'!I275+'febrero 23'!I275+'marzo 23'!I275</f>
        <v>40976.967801225794</v>
      </c>
      <c r="J275" s="8">
        <f>+'enero 23'!J275+'febrero 23'!J275+'marzo 23'!J275</f>
        <v>3117</v>
      </c>
      <c r="K275" s="8">
        <f>+'enero 23'!K275+'febrero 23'!K275+'marzo 23'!K275</f>
        <v>3683</v>
      </c>
      <c r="L275" s="8">
        <f>+'enero 23'!L275+'febrero 23'!L275+'marzo 23'!L275</f>
        <v>27767</v>
      </c>
      <c r="M275" s="8">
        <f>+'enero 23'!M275+'febrero 23'!M275+'marzo 23'!M275</f>
        <v>0</v>
      </c>
      <c r="N275" s="8">
        <f t="shared" si="4"/>
        <v>4231991.3629271425</v>
      </c>
    </row>
    <row r="276" spans="1:14" ht="27.6" x14ac:dyDescent="0.3">
      <c r="A276" s="9" t="s">
        <v>536</v>
      </c>
      <c r="B276" s="7" t="s">
        <v>537</v>
      </c>
      <c r="C276" s="8">
        <f>+'enero 23'!C276+'febrero 23'!C276+'marzo 23'!C276</f>
        <v>201256.69731354763</v>
      </c>
      <c r="D276" s="8">
        <f>+'enero 23'!D276+'febrero 23'!D276+'marzo 23'!D276</f>
        <v>110710</v>
      </c>
      <c r="E276" s="8">
        <f>+'enero 23'!E276+'febrero 23'!E276+'marzo 23'!E276</f>
        <v>3473</v>
      </c>
      <c r="F276" s="8">
        <f>+'enero 23'!F276+'febrero 23'!F276+'marzo 23'!F276</f>
        <v>10915</v>
      </c>
      <c r="G276" s="8">
        <f>+'enero 23'!G276+'febrero 23'!G276+'marzo 23'!G276</f>
        <v>1644.4739560098415</v>
      </c>
      <c r="H276" s="8">
        <f>+'enero 23'!H276+'febrero 23'!H276+'marzo 23'!H276</f>
        <v>1161.2765681666817</v>
      </c>
      <c r="I276" s="8">
        <f>+'enero 23'!I276+'febrero 23'!I276+'marzo 23'!I276</f>
        <v>1130.9747471900928</v>
      </c>
      <c r="J276" s="8">
        <f>+'enero 23'!J276+'febrero 23'!J276+'marzo 23'!J276</f>
        <v>672</v>
      </c>
      <c r="K276" s="8">
        <f>+'enero 23'!K276+'febrero 23'!K276+'marzo 23'!K276</f>
        <v>97</v>
      </c>
      <c r="L276" s="8">
        <f>+'enero 23'!L276+'febrero 23'!L276+'marzo 23'!L276</f>
        <v>0</v>
      </c>
      <c r="M276" s="8">
        <f>+'enero 23'!M276+'febrero 23'!M276+'marzo 23'!M276</f>
        <v>0</v>
      </c>
      <c r="N276" s="8">
        <f t="shared" si="4"/>
        <v>331060.42258491419</v>
      </c>
    </row>
    <row r="277" spans="1:14" ht="27.6" x14ac:dyDescent="0.3">
      <c r="A277" s="9" t="s">
        <v>538</v>
      </c>
      <c r="B277" s="7" t="s">
        <v>539</v>
      </c>
      <c r="C277" s="8">
        <f>+'enero 23'!C277+'febrero 23'!C277+'marzo 23'!C277</f>
        <v>433083.67970141792</v>
      </c>
      <c r="D277" s="8">
        <f>+'enero 23'!D277+'febrero 23'!D277+'marzo 23'!D277</f>
        <v>178049</v>
      </c>
      <c r="E277" s="8">
        <f>+'enero 23'!E277+'febrero 23'!E277+'marzo 23'!E277</f>
        <v>6591</v>
      </c>
      <c r="F277" s="8">
        <f>+'enero 23'!F277+'febrero 23'!F277+'marzo 23'!F277</f>
        <v>20583</v>
      </c>
      <c r="G277" s="8">
        <f>+'enero 23'!G277+'febrero 23'!G277+'marzo 23'!G277</f>
        <v>7660.1513942286201</v>
      </c>
      <c r="H277" s="8">
        <f>+'enero 23'!H277+'febrero 23'!H277+'marzo 23'!H277</f>
        <v>3972.9197235252577</v>
      </c>
      <c r="I277" s="8">
        <f>+'enero 23'!I277+'febrero 23'!I277+'marzo 23'!I277</f>
        <v>6962.7267251015346</v>
      </c>
      <c r="J277" s="8">
        <f>+'enero 23'!J277+'febrero 23'!J277+'marzo 23'!J277</f>
        <v>936</v>
      </c>
      <c r="K277" s="8">
        <f>+'enero 23'!K277+'febrero 23'!K277+'marzo 23'!K277</f>
        <v>772</v>
      </c>
      <c r="L277" s="8">
        <f>+'enero 23'!L277+'febrero 23'!L277+'marzo 23'!L277</f>
        <v>28884</v>
      </c>
      <c r="M277" s="8">
        <f>+'enero 23'!M277+'febrero 23'!M277+'marzo 23'!M277</f>
        <v>0</v>
      </c>
      <c r="N277" s="8">
        <f t="shared" si="4"/>
        <v>687494.47754427337</v>
      </c>
    </row>
    <row r="278" spans="1:14" ht="27.6" x14ac:dyDescent="0.3">
      <c r="A278" s="9" t="s">
        <v>540</v>
      </c>
      <c r="B278" s="7" t="s">
        <v>541</v>
      </c>
      <c r="C278" s="8">
        <f>+'enero 23'!C278+'febrero 23'!C278+'marzo 23'!C278</f>
        <v>1235561.6433172554</v>
      </c>
      <c r="D278" s="8">
        <f>+'enero 23'!D278+'febrero 23'!D278+'marzo 23'!D278</f>
        <v>682344</v>
      </c>
      <c r="E278" s="8">
        <f>+'enero 23'!E278+'febrero 23'!E278+'marzo 23'!E278</f>
        <v>17128</v>
      </c>
      <c r="F278" s="8">
        <f>+'enero 23'!F278+'febrero 23'!F278+'marzo 23'!F278</f>
        <v>56145</v>
      </c>
      <c r="G278" s="8">
        <f>+'enero 23'!G278+'febrero 23'!G278+'marzo 23'!G278</f>
        <v>28774.70028338299</v>
      </c>
      <c r="H278" s="8">
        <f>+'enero 23'!H278+'febrero 23'!H278+'marzo 23'!H278</f>
        <v>10293.118832913422</v>
      </c>
      <c r="I278" s="8">
        <f>+'enero 23'!I278+'febrero 23'!I278+'marzo 23'!I278</f>
        <v>20618.470535166121</v>
      </c>
      <c r="J278" s="8">
        <f>+'enero 23'!J278+'febrero 23'!J278+'marzo 23'!J278</f>
        <v>2580</v>
      </c>
      <c r="K278" s="8">
        <f>+'enero 23'!K278+'febrero 23'!K278+'marzo 23'!K278</f>
        <v>1849</v>
      </c>
      <c r="L278" s="8">
        <f>+'enero 23'!L278+'febrero 23'!L278+'marzo 23'!L278</f>
        <v>8036</v>
      </c>
      <c r="M278" s="8">
        <f>+'enero 23'!M278+'febrero 23'!M278+'marzo 23'!M278</f>
        <v>0</v>
      </c>
      <c r="N278" s="8">
        <f t="shared" si="4"/>
        <v>2063329.932968718</v>
      </c>
    </row>
    <row r="279" spans="1:14" ht="27.6" x14ac:dyDescent="0.3">
      <c r="A279" s="9" t="s">
        <v>542</v>
      </c>
      <c r="B279" s="7" t="s">
        <v>543</v>
      </c>
      <c r="C279" s="8">
        <f>+'enero 23'!C279+'febrero 23'!C279+'marzo 23'!C279</f>
        <v>471683.68412531482</v>
      </c>
      <c r="D279" s="8">
        <f>+'enero 23'!D279+'febrero 23'!D279+'marzo 23'!D279</f>
        <v>165132</v>
      </c>
      <c r="E279" s="8">
        <f>+'enero 23'!E279+'febrero 23'!E279+'marzo 23'!E279</f>
        <v>7507</v>
      </c>
      <c r="F279" s="8">
        <f>+'enero 23'!F279+'febrero 23'!F279+'marzo 23'!F279</f>
        <v>23195</v>
      </c>
      <c r="G279" s="8">
        <f>+'enero 23'!G279+'febrero 23'!G279+'marzo 23'!G279</f>
        <v>8569.3976766821688</v>
      </c>
      <c r="H279" s="8">
        <f>+'enero 23'!H279+'febrero 23'!H279+'marzo 23'!H279</f>
        <v>4014.2731666957898</v>
      </c>
      <c r="I279" s="8">
        <f>+'enero 23'!I279+'febrero 23'!I279+'marzo 23'!I279</f>
        <v>7072.2478866859856</v>
      </c>
      <c r="J279" s="8">
        <f>+'enero 23'!J279+'febrero 23'!J279+'marzo 23'!J279</f>
        <v>1290</v>
      </c>
      <c r="K279" s="8">
        <f>+'enero 23'!K279+'febrero 23'!K279+'marzo 23'!K279</f>
        <v>714</v>
      </c>
      <c r="L279" s="8">
        <f>+'enero 23'!L279+'febrero 23'!L279+'marzo 23'!L279</f>
        <v>0</v>
      </c>
      <c r="M279" s="8">
        <f>+'enero 23'!M279+'febrero 23'!M279+'marzo 23'!M279</f>
        <v>0</v>
      </c>
      <c r="N279" s="8">
        <f t="shared" si="4"/>
        <v>689177.60285537888</v>
      </c>
    </row>
    <row r="280" spans="1:14" ht="27.6" x14ac:dyDescent="0.3">
      <c r="A280" s="9" t="s">
        <v>544</v>
      </c>
      <c r="B280" s="7" t="s">
        <v>545</v>
      </c>
      <c r="C280" s="8">
        <f>+'enero 23'!C280+'febrero 23'!C280+'marzo 23'!C280</f>
        <v>683963.92181383842</v>
      </c>
      <c r="D280" s="8">
        <f>+'enero 23'!D280+'febrero 23'!D280+'marzo 23'!D280</f>
        <v>145749</v>
      </c>
      <c r="E280" s="8">
        <f>+'enero 23'!E280+'febrero 23'!E280+'marzo 23'!E280</f>
        <v>10175</v>
      </c>
      <c r="F280" s="8">
        <f>+'enero 23'!F280+'febrero 23'!F280+'marzo 23'!F280</f>
        <v>32199</v>
      </c>
      <c r="G280" s="8">
        <f>+'enero 23'!G280+'febrero 23'!G280+'marzo 23'!G280</f>
        <v>20988.108239418743</v>
      </c>
      <c r="H280" s="8">
        <f>+'enero 23'!H280+'febrero 23'!H280+'marzo 23'!H280</f>
        <v>6022.0633799368097</v>
      </c>
      <c r="I280" s="8">
        <f>+'enero 23'!I280+'febrero 23'!I280+'marzo 23'!I280</f>
        <v>13979.523838087382</v>
      </c>
      <c r="J280" s="8">
        <f>+'enero 23'!J280+'febrero 23'!J280+'marzo 23'!J280</f>
        <v>1518</v>
      </c>
      <c r="K280" s="8">
        <f>+'enero 23'!K280+'febrero 23'!K280+'marzo 23'!K280</f>
        <v>1124</v>
      </c>
      <c r="L280" s="8">
        <f>+'enero 23'!L280+'febrero 23'!L280+'marzo 23'!L280</f>
        <v>0</v>
      </c>
      <c r="M280" s="8">
        <f>+'enero 23'!M280+'febrero 23'!M280+'marzo 23'!M280</f>
        <v>0</v>
      </c>
      <c r="N280" s="8">
        <f t="shared" si="4"/>
        <v>915718.61727128131</v>
      </c>
    </row>
    <row r="281" spans="1:14" ht="27.6" x14ac:dyDescent="0.3">
      <c r="A281" s="9" t="s">
        <v>546</v>
      </c>
      <c r="B281" s="7" t="s">
        <v>547</v>
      </c>
      <c r="C281" s="8">
        <f>+'enero 23'!C281+'febrero 23'!C281+'marzo 23'!C281</f>
        <v>1285487.4255217076</v>
      </c>
      <c r="D281" s="8">
        <f>+'enero 23'!D281+'febrero 23'!D281+'marzo 23'!D281</f>
        <v>337899</v>
      </c>
      <c r="E281" s="8">
        <f>+'enero 23'!E281+'febrero 23'!E281+'marzo 23'!E281</f>
        <v>17907</v>
      </c>
      <c r="F281" s="8">
        <f>+'enero 23'!F281+'febrero 23'!F281+'marzo 23'!F281</f>
        <v>55950</v>
      </c>
      <c r="G281" s="8">
        <f>+'enero 23'!G281+'febrero 23'!G281+'marzo 23'!G281</f>
        <v>41520.381726783497</v>
      </c>
      <c r="H281" s="8">
        <f>+'enero 23'!H281+'febrero 23'!H281+'marzo 23'!H281</f>
        <v>12862.467919721252</v>
      </c>
      <c r="I281" s="8">
        <f>+'enero 23'!I281+'febrero 23'!I281+'marzo 23'!I281</f>
        <v>30264.708580725866</v>
      </c>
      <c r="J281" s="8">
        <f>+'enero 23'!J281+'febrero 23'!J281+'marzo 23'!J281</f>
        <v>2340</v>
      </c>
      <c r="K281" s="8">
        <f>+'enero 23'!K281+'febrero 23'!K281+'marzo 23'!K281</f>
        <v>2750</v>
      </c>
      <c r="L281" s="8">
        <f>+'enero 23'!L281+'febrero 23'!L281+'marzo 23'!L281</f>
        <v>18952</v>
      </c>
      <c r="M281" s="8">
        <f>+'enero 23'!M281+'febrero 23'!M281+'marzo 23'!M281</f>
        <v>0</v>
      </c>
      <c r="N281" s="8">
        <f t="shared" si="4"/>
        <v>1805932.9837489382</v>
      </c>
    </row>
    <row r="282" spans="1:14" ht="27.6" x14ac:dyDescent="0.3">
      <c r="A282" s="9" t="s">
        <v>548</v>
      </c>
      <c r="B282" s="7" t="s">
        <v>549</v>
      </c>
      <c r="C282" s="8">
        <f>+'enero 23'!C282+'febrero 23'!C282+'marzo 23'!C282</f>
        <v>800017.97313842527</v>
      </c>
      <c r="D282" s="8">
        <f>+'enero 23'!D282+'febrero 23'!D282+'marzo 23'!D282</f>
        <v>229509</v>
      </c>
      <c r="E282" s="8">
        <f>+'enero 23'!E282+'febrero 23'!E282+'marzo 23'!E282</f>
        <v>11810</v>
      </c>
      <c r="F282" s="8">
        <f>+'enero 23'!F282+'febrero 23'!F282+'marzo 23'!F282</f>
        <v>37436</v>
      </c>
      <c r="G282" s="8">
        <f>+'enero 23'!G282+'febrero 23'!G282+'marzo 23'!G282</f>
        <v>24984.915346079659</v>
      </c>
      <c r="H282" s="8">
        <f>+'enero 23'!H282+'febrero 23'!H282+'marzo 23'!H282</f>
        <v>7135.8028322494119</v>
      </c>
      <c r="I282" s="8">
        <f>+'enero 23'!I282+'febrero 23'!I282+'marzo 23'!I282</f>
        <v>16747.739716911034</v>
      </c>
      <c r="J282" s="8">
        <f>+'enero 23'!J282+'febrero 23'!J282+'marzo 23'!J282</f>
        <v>1716</v>
      </c>
      <c r="K282" s="8">
        <f>+'enero 23'!K282+'febrero 23'!K282+'marzo 23'!K282</f>
        <v>1350</v>
      </c>
      <c r="L282" s="8">
        <f>+'enero 23'!L282+'febrero 23'!L282+'marzo 23'!L282</f>
        <v>0</v>
      </c>
      <c r="M282" s="8">
        <f>+'enero 23'!M282+'febrero 23'!M282+'marzo 23'!M282</f>
        <v>0</v>
      </c>
      <c r="N282" s="8">
        <f t="shared" si="4"/>
        <v>1130707.4310336653</v>
      </c>
    </row>
    <row r="283" spans="1:14" ht="27.6" x14ac:dyDescent="0.3">
      <c r="A283" s="9" t="s">
        <v>550</v>
      </c>
      <c r="B283" s="7" t="s">
        <v>551</v>
      </c>
      <c r="C283" s="8">
        <f>+'enero 23'!C283+'febrero 23'!C283+'marzo 23'!C283</f>
        <v>535961.1017996103</v>
      </c>
      <c r="D283" s="8">
        <f>+'enero 23'!D283+'febrero 23'!D283+'marzo 23'!D283</f>
        <v>232641</v>
      </c>
      <c r="E283" s="8">
        <f>+'enero 23'!E283+'febrero 23'!E283+'marzo 23'!E283</f>
        <v>8470</v>
      </c>
      <c r="F283" s="8">
        <f>+'enero 23'!F283+'febrero 23'!F283+'marzo 23'!F283</f>
        <v>26021</v>
      </c>
      <c r="G283" s="8">
        <f>+'enero 23'!G283+'febrero 23'!G283+'marzo 23'!G283</f>
        <v>8738.5929566955801</v>
      </c>
      <c r="H283" s="8">
        <f>+'enero 23'!H283+'febrero 23'!H283+'marzo 23'!H283</f>
        <v>4911.3463010568757</v>
      </c>
      <c r="I283" s="8">
        <f>+'enero 23'!I283+'febrero 23'!I283+'marzo 23'!I283</f>
        <v>8324.3117825998797</v>
      </c>
      <c r="J283" s="8">
        <f>+'enero 23'!J283+'febrero 23'!J283+'marzo 23'!J283</f>
        <v>1320</v>
      </c>
      <c r="K283" s="8">
        <f>+'enero 23'!K283+'febrero 23'!K283+'marzo 23'!K283</f>
        <v>945</v>
      </c>
      <c r="L283" s="8">
        <f>+'enero 23'!L283+'febrero 23'!L283+'marzo 23'!L283</f>
        <v>3141</v>
      </c>
      <c r="M283" s="8">
        <f>+'enero 23'!M283+'febrero 23'!M283+'marzo 23'!M283</f>
        <v>0</v>
      </c>
      <c r="N283" s="8">
        <f t="shared" si="4"/>
        <v>830473.3528399627</v>
      </c>
    </row>
    <row r="284" spans="1:14" ht="27.6" x14ac:dyDescent="0.3">
      <c r="A284" s="9" t="s">
        <v>552</v>
      </c>
      <c r="B284" s="7" t="s">
        <v>553</v>
      </c>
      <c r="C284" s="8">
        <f>+'enero 23'!C284+'febrero 23'!C284+'marzo 23'!C284</f>
        <v>1330924.3267504191</v>
      </c>
      <c r="D284" s="8">
        <f>+'enero 23'!D284+'febrero 23'!D284+'marzo 23'!D284</f>
        <v>195891</v>
      </c>
      <c r="E284" s="8">
        <f>+'enero 23'!E284+'febrero 23'!E284+'marzo 23'!E284</f>
        <v>19058</v>
      </c>
      <c r="F284" s="8">
        <f>+'enero 23'!F284+'febrero 23'!F284+'marzo 23'!F284</f>
        <v>60297</v>
      </c>
      <c r="G284" s="8">
        <f>+'enero 23'!G284+'febrero 23'!G284+'marzo 23'!G284</f>
        <v>47963.124519237776</v>
      </c>
      <c r="H284" s="8">
        <f>+'enero 23'!H284+'febrero 23'!H284+'marzo 23'!H284</f>
        <v>12782.074039180265</v>
      </c>
      <c r="I284" s="8">
        <f>+'enero 23'!I284+'febrero 23'!I284+'marzo 23'!I284</f>
        <v>32030.163966962849</v>
      </c>
      <c r="J284" s="8">
        <f>+'enero 23'!J284+'febrero 23'!J284+'marzo 23'!J284</f>
        <v>2625</v>
      </c>
      <c r="K284" s="8">
        <f>+'enero 23'!K284+'febrero 23'!K284+'marzo 23'!K284</f>
        <v>2590</v>
      </c>
      <c r="L284" s="8">
        <f>+'enero 23'!L284+'febrero 23'!L284+'marzo 23'!L284</f>
        <v>0</v>
      </c>
      <c r="M284" s="8">
        <f>+'enero 23'!M284+'febrero 23'!M284+'marzo 23'!M284</f>
        <v>0</v>
      </c>
      <c r="N284" s="8">
        <f t="shared" si="4"/>
        <v>1704160.6892758</v>
      </c>
    </row>
    <row r="285" spans="1:14" ht="27.6" x14ac:dyDescent="0.3">
      <c r="A285" s="9" t="s">
        <v>554</v>
      </c>
      <c r="B285" s="7" t="s">
        <v>555</v>
      </c>
      <c r="C285" s="8">
        <f>+'enero 23'!C285+'febrero 23'!C285+'marzo 23'!C285</f>
        <v>403973.78172197263</v>
      </c>
      <c r="D285" s="8">
        <f>+'enero 23'!D285+'febrero 23'!D285+'marzo 23'!D285</f>
        <v>218136</v>
      </c>
      <c r="E285" s="8">
        <f>+'enero 23'!E285+'febrero 23'!E285+'marzo 23'!E285</f>
        <v>6698</v>
      </c>
      <c r="F285" s="8">
        <f>+'enero 23'!F285+'febrero 23'!F285+'marzo 23'!F285</f>
        <v>21281</v>
      </c>
      <c r="G285" s="8">
        <f>+'enero 23'!G285+'febrero 23'!G285+'marzo 23'!G285</f>
        <v>4521.6048016379627</v>
      </c>
      <c r="H285" s="8">
        <f>+'enero 23'!H285+'febrero 23'!H285+'marzo 23'!H285</f>
        <v>2444.6253450721442</v>
      </c>
      <c r="I285" s="8">
        <f>+'enero 23'!I285+'febrero 23'!I285+'marzo 23'!I285</f>
        <v>3025.0141456855199</v>
      </c>
      <c r="J285" s="8">
        <f>+'enero 23'!J285+'febrero 23'!J285+'marzo 23'!J285</f>
        <v>1260</v>
      </c>
      <c r="K285" s="8">
        <f>+'enero 23'!K285+'febrero 23'!K285+'marzo 23'!K285</f>
        <v>243</v>
      </c>
      <c r="L285" s="8">
        <f>+'enero 23'!L285+'febrero 23'!L285+'marzo 23'!L285</f>
        <v>0</v>
      </c>
      <c r="M285" s="8">
        <f>+'enero 23'!M285+'febrero 23'!M285+'marzo 23'!M285</f>
        <v>0</v>
      </c>
      <c r="N285" s="8">
        <f t="shared" si="4"/>
        <v>661583.02601436817</v>
      </c>
    </row>
    <row r="286" spans="1:14" ht="27.6" x14ac:dyDescent="0.3">
      <c r="A286" s="9" t="s">
        <v>556</v>
      </c>
      <c r="B286" s="7" t="s">
        <v>557</v>
      </c>
      <c r="C286" s="8">
        <f>+'enero 23'!C286+'febrero 23'!C286+'marzo 23'!C286</f>
        <v>2790970.3051226158</v>
      </c>
      <c r="D286" s="8">
        <f>+'enero 23'!D286+'febrero 23'!D286+'marzo 23'!D286</f>
        <v>1027066</v>
      </c>
      <c r="E286" s="8">
        <f>+'enero 23'!E286+'febrero 23'!E286+'marzo 23'!E286</f>
        <v>39382</v>
      </c>
      <c r="F286" s="8">
        <f>+'enero 23'!F286+'febrero 23'!F286+'marzo 23'!F286</f>
        <v>126587</v>
      </c>
      <c r="G286" s="8">
        <f>+'enero 23'!G286+'febrero 23'!G286+'marzo 23'!G286</f>
        <v>81402.357598162678</v>
      </c>
      <c r="H286" s="8">
        <f>+'enero 23'!H286+'febrero 23'!H286+'marzo 23'!H286</f>
        <v>25104.723190297966</v>
      </c>
      <c r="I286" s="8">
        <f>+'enero 23'!I286+'febrero 23'!I286+'marzo 23'!I286</f>
        <v>56605.579083200355</v>
      </c>
      <c r="J286" s="8">
        <f>+'enero 23'!J286+'febrero 23'!J286+'marzo 23'!J286</f>
        <v>5763</v>
      </c>
      <c r="K286" s="8">
        <f>+'enero 23'!K286+'febrero 23'!K286+'marzo 23'!K286</f>
        <v>4830</v>
      </c>
      <c r="L286" s="8">
        <f>+'enero 23'!L286+'febrero 23'!L286+'marzo 23'!L286</f>
        <v>193344</v>
      </c>
      <c r="M286" s="8">
        <f>+'enero 23'!M286+'febrero 23'!M286+'marzo 23'!M286</f>
        <v>0</v>
      </c>
      <c r="N286" s="8">
        <f t="shared" si="4"/>
        <v>4351054.9649942769</v>
      </c>
    </row>
    <row r="287" spans="1:14" ht="27.6" x14ac:dyDescent="0.3">
      <c r="A287" s="9" t="s">
        <v>558</v>
      </c>
      <c r="B287" s="7" t="s">
        <v>559</v>
      </c>
      <c r="C287" s="8">
        <f>+'enero 23'!C287+'febrero 23'!C287+'marzo 23'!C287</f>
        <v>6885197.598401567</v>
      </c>
      <c r="D287" s="8">
        <f>+'enero 23'!D287+'febrero 23'!D287+'marzo 23'!D287</f>
        <v>2195623</v>
      </c>
      <c r="E287" s="8">
        <f>+'enero 23'!E287+'febrero 23'!E287+'marzo 23'!E287</f>
        <v>94345</v>
      </c>
      <c r="F287" s="8">
        <f>+'enero 23'!F287+'febrero 23'!F287+'marzo 23'!F287</f>
        <v>299957</v>
      </c>
      <c r="G287" s="8">
        <f>+'enero 23'!G287+'febrero 23'!G287+'marzo 23'!G287</f>
        <v>255240.67600316991</v>
      </c>
      <c r="H287" s="8">
        <f>+'enero 23'!H287+'febrero 23'!H287+'marzo 23'!H287</f>
        <v>70467.552696211598</v>
      </c>
      <c r="I287" s="8">
        <f>+'enero 23'!I287+'febrero 23'!I287+'marzo 23'!I287</f>
        <v>177130.15006276284</v>
      </c>
      <c r="J287" s="8">
        <f>+'enero 23'!J287+'febrero 23'!J287+'marzo 23'!J287</f>
        <v>11850</v>
      </c>
      <c r="K287" s="8">
        <f>+'enero 23'!K287+'febrero 23'!K287+'marzo 23'!K287</f>
        <v>15097</v>
      </c>
      <c r="L287" s="8">
        <f>+'enero 23'!L287+'febrero 23'!L287+'marzo 23'!L287</f>
        <v>559857</v>
      </c>
      <c r="M287" s="8">
        <f>+'enero 23'!M287+'febrero 23'!M287+'marzo 23'!M287</f>
        <v>114171</v>
      </c>
      <c r="N287" s="8">
        <f t="shared" si="4"/>
        <v>10678935.97716371</v>
      </c>
    </row>
    <row r="288" spans="1:14" ht="27.6" x14ac:dyDescent="0.3">
      <c r="A288" s="9" t="s">
        <v>560</v>
      </c>
      <c r="B288" s="7" t="s">
        <v>561</v>
      </c>
      <c r="C288" s="8">
        <f>+'enero 23'!C288+'febrero 23'!C288+'marzo 23'!C288</f>
        <v>720976.31770888984</v>
      </c>
      <c r="D288" s="8">
        <f>+'enero 23'!D288+'febrero 23'!D288+'marzo 23'!D288</f>
        <v>293077</v>
      </c>
      <c r="E288" s="8">
        <f>+'enero 23'!E288+'febrero 23'!E288+'marzo 23'!E288</f>
        <v>10610</v>
      </c>
      <c r="F288" s="8">
        <f>+'enero 23'!F288+'febrero 23'!F288+'marzo 23'!F288</f>
        <v>33597</v>
      </c>
      <c r="G288" s="8">
        <f>+'enero 23'!G288+'febrero 23'!G288+'marzo 23'!G288</f>
        <v>19558.386875518932</v>
      </c>
      <c r="H288" s="8">
        <f>+'enero 23'!H288+'febrero 23'!H288+'marzo 23'!H288</f>
        <v>6513.6094244487085</v>
      </c>
      <c r="I288" s="8">
        <f>+'enero 23'!I288+'febrero 23'!I288+'marzo 23'!I288</f>
        <v>13985.725386843209</v>
      </c>
      <c r="J288" s="8">
        <f>+'enero 23'!J288+'febrero 23'!J288+'marzo 23'!J288</f>
        <v>1530</v>
      </c>
      <c r="K288" s="8">
        <f>+'enero 23'!K288+'febrero 23'!K288+'marzo 23'!K288</f>
        <v>1250</v>
      </c>
      <c r="L288" s="8">
        <f>+'enero 23'!L288+'febrero 23'!L288+'marzo 23'!L288</f>
        <v>12245</v>
      </c>
      <c r="M288" s="8">
        <f>+'enero 23'!M288+'febrero 23'!M288+'marzo 23'!M288</f>
        <v>0</v>
      </c>
      <c r="N288" s="8">
        <f t="shared" si="4"/>
        <v>1113343.0393957009</v>
      </c>
    </row>
    <row r="289" spans="1:14" ht="27.6" x14ac:dyDescent="0.3">
      <c r="A289" s="9" t="s">
        <v>562</v>
      </c>
      <c r="B289" s="7" t="s">
        <v>563</v>
      </c>
      <c r="C289" s="8">
        <f>+'enero 23'!C289+'febrero 23'!C289+'marzo 23'!C289</f>
        <v>729385.53316278988</v>
      </c>
      <c r="D289" s="8">
        <f>+'enero 23'!D289+'febrero 23'!D289+'marzo 23'!D289</f>
        <v>268614</v>
      </c>
      <c r="E289" s="8">
        <f>+'enero 23'!E289+'febrero 23'!E289+'marzo 23'!E289</f>
        <v>10757</v>
      </c>
      <c r="F289" s="8">
        <f>+'enero 23'!F289+'febrero 23'!F289+'marzo 23'!F289</f>
        <v>34115</v>
      </c>
      <c r="G289" s="8">
        <f>+'enero 23'!G289+'febrero 23'!G289+'marzo 23'!G289</f>
        <v>13468.936545167147</v>
      </c>
      <c r="H289" s="8">
        <f>+'enero 23'!H289+'febrero 23'!H289+'marzo 23'!H289</f>
        <v>6479.1978762917661</v>
      </c>
      <c r="I289" s="8">
        <f>+'enero 23'!I289+'febrero 23'!I289+'marzo 23'!I289</f>
        <v>11539.402829163433</v>
      </c>
      <c r="J289" s="8">
        <f>+'enero 23'!J289+'febrero 23'!J289+'marzo 23'!J289</f>
        <v>1584</v>
      </c>
      <c r="K289" s="8">
        <f>+'enero 23'!K289+'febrero 23'!K289+'marzo 23'!K289</f>
        <v>1227</v>
      </c>
      <c r="L289" s="8">
        <f>+'enero 23'!L289+'febrero 23'!L289+'marzo 23'!L289</f>
        <v>37758</v>
      </c>
      <c r="M289" s="8">
        <f>+'enero 23'!M289+'febrero 23'!M289+'marzo 23'!M289</f>
        <v>0</v>
      </c>
      <c r="N289" s="8">
        <f t="shared" si="4"/>
        <v>1114928.0704134123</v>
      </c>
    </row>
    <row r="290" spans="1:14" ht="27.6" x14ac:dyDescent="0.3">
      <c r="A290" s="9" t="s">
        <v>564</v>
      </c>
      <c r="B290" s="7" t="s">
        <v>565</v>
      </c>
      <c r="C290" s="8">
        <f>+'enero 23'!C290+'febrero 23'!C290+'marzo 23'!C290</f>
        <v>280626.75898625894</v>
      </c>
      <c r="D290" s="8">
        <f>+'enero 23'!D290+'febrero 23'!D290+'marzo 23'!D290</f>
        <v>101939</v>
      </c>
      <c r="E290" s="8">
        <f>+'enero 23'!E290+'febrero 23'!E290+'marzo 23'!E290</f>
        <v>4095</v>
      </c>
      <c r="F290" s="8">
        <f>+'enero 23'!F290+'febrero 23'!F290+'marzo 23'!F290</f>
        <v>13302</v>
      </c>
      <c r="G290" s="8">
        <f>+'enero 23'!G290+'febrero 23'!G290+'marzo 23'!G290</f>
        <v>2050.5327793698802</v>
      </c>
      <c r="H290" s="8">
        <f>+'enero 23'!H290+'febrero 23'!H290+'marzo 23'!H290</f>
        <v>2198.0934929726095</v>
      </c>
      <c r="I290" s="8">
        <f>+'enero 23'!I290+'febrero 23'!I290+'marzo 23'!I290</f>
        <v>2702.8333506495283</v>
      </c>
      <c r="J290" s="8">
        <f>+'enero 23'!J290+'febrero 23'!J290+'marzo 23'!J290</f>
        <v>624</v>
      </c>
      <c r="K290" s="8">
        <f>+'enero 23'!K290+'febrero 23'!K290+'marzo 23'!K290</f>
        <v>367</v>
      </c>
      <c r="L290" s="8">
        <f>+'enero 23'!L290+'febrero 23'!L290+'marzo 23'!L290</f>
        <v>1477</v>
      </c>
      <c r="M290" s="8">
        <f>+'enero 23'!M290+'febrero 23'!M290+'marzo 23'!M290</f>
        <v>0</v>
      </c>
      <c r="N290" s="8">
        <f t="shared" si="4"/>
        <v>409382.21860925091</v>
      </c>
    </row>
    <row r="291" spans="1:14" ht="27.6" x14ac:dyDescent="0.3">
      <c r="A291" s="9" t="s">
        <v>566</v>
      </c>
      <c r="B291" s="7" t="s">
        <v>567</v>
      </c>
      <c r="C291" s="8">
        <f>+'enero 23'!C291+'febrero 23'!C291+'marzo 23'!C291</f>
        <v>315317.1298873137</v>
      </c>
      <c r="D291" s="8">
        <f>+'enero 23'!D291+'febrero 23'!D291+'marzo 23'!D291</f>
        <v>104178</v>
      </c>
      <c r="E291" s="8">
        <f>+'enero 23'!E291+'febrero 23'!E291+'marzo 23'!E291</f>
        <v>5069</v>
      </c>
      <c r="F291" s="8">
        <f>+'enero 23'!F291+'febrero 23'!F291+'marzo 23'!F291</f>
        <v>16074</v>
      </c>
      <c r="G291" s="8">
        <f>+'enero 23'!G291+'febrero 23'!G291+'marzo 23'!G291</f>
        <v>4338.5224124107954</v>
      </c>
      <c r="H291" s="8">
        <f>+'enero 23'!H291+'febrero 23'!H291+'marzo 23'!H291</f>
        <v>2206.1908724244759</v>
      </c>
      <c r="I291" s="8">
        <f>+'enero 23'!I291+'febrero 23'!I291+'marzo 23'!I291</f>
        <v>3243.2135914153505</v>
      </c>
      <c r="J291" s="8">
        <f>+'enero 23'!J291+'febrero 23'!J291+'marzo 23'!J291</f>
        <v>882</v>
      </c>
      <c r="K291" s="8">
        <f>+'enero 23'!K291+'febrero 23'!K291+'marzo 23'!K291</f>
        <v>303</v>
      </c>
      <c r="L291" s="8">
        <f>+'enero 23'!L291+'febrero 23'!L291+'marzo 23'!L291</f>
        <v>0</v>
      </c>
      <c r="M291" s="8">
        <f>+'enero 23'!M291+'febrero 23'!M291+'marzo 23'!M291</f>
        <v>0</v>
      </c>
      <c r="N291" s="8">
        <f t="shared" si="4"/>
        <v>451611.05676356435</v>
      </c>
    </row>
    <row r="292" spans="1:14" ht="27.6" x14ac:dyDescent="0.3">
      <c r="A292" s="9" t="s">
        <v>568</v>
      </c>
      <c r="B292" s="7" t="s">
        <v>569</v>
      </c>
      <c r="C292" s="8">
        <f>+'enero 23'!C292+'febrero 23'!C292+'marzo 23'!C292</f>
        <v>503288.76717163913</v>
      </c>
      <c r="D292" s="8">
        <f>+'enero 23'!D292+'febrero 23'!D292+'marzo 23'!D292</f>
        <v>191702</v>
      </c>
      <c r="E292" s="8">
        <f>+'enero 23'!E292+'febrero 23'!E292+'marzo 23'!E292</f>
        <v>7809</v>
      </c>
      <c r="F292" s="8">
        <f>+'enero 23'!F292+'febrero 23'!F292+'marzo 23'!F292</f>
        <v>23861</v>
      </c>
      <c r="G292" s="8">
        <f>+'enero 23'!G292+'febrero 23'!G292+'marzo 23'!G292</f>
        <v>6976.702522042664</v>
      </c>
      <c r="H292" s="8">
        <f>+'enero 23'!H292+'febrero 23'!H292+'marzo 23'!H292</f>
        <v>5052.1649687282425</v>
      </c>
      <c r="I292" s="8">
        <f>+'enero 23'!I292+'febrero 23'!I292+'marzo 23'!I292</f>
        <v>8189.0466238012332</v>
      </c>
      <c r="J292" s="8">
        <f>+'enero 23'!J292+'febrero 23'!J292+'marzo 23'!J292</f>
        <v>1047</v>
      </c>
      <c r="K292" s="8">
        <f>+'enero 23'!K292+'febrero 23'!K292+'marzo 23'!K292</f>
        <v>1055</v>
      </c>
      <c r="L292" s="8">
        <f>+'enero 23'!L292+'febrero 23'!L292+'marzo 23'!L292</f>
        <v>11555</v>
      </c>
      <c r="M292" s="8">
        <f>+'enero 23'!M292+'febrero 23'!M292+'marzo 23'!M292</f>
        <v>0</v>
      </c>
      <c r="N292" s="8">
        <f t="shared" si="4"/>
        <v>760535.68128621124</v>
      </c>
    </row>
    <row r="293" spans="1:14" ht="27.6" x14ac:dyDescent="0.3">
      <c r="A293" s="9" t="s">
        <v>570</v>
      </c>
      <c r="B293" s="7" t="s">
        <v>571</v>
      </c>
      <c r="C293" s="8">
        <f>+'enero 23'!C293+'febrero 23'!C293+'marzo 23'!C293</f>
        <v>1154171.5055809603</v>
      </c>
      <c r="D293" s="8">
        <f>+'enero 23'!D293+'febrero 23'!D293+'marzo 23'!D293</f>
        <v>639943</v>
      </c>
      <c r="E293" s="8">
        <f>+'enero 23'!E293+'febrero 23'!E293+'marzo 23'!E293</f>
        <v>18884</v>
      </c>
      <c r="F293" s="8">
        <f>+'enero 23'!F293+'febrero 23'!F293+'marzo 23'!F293</f>
        <v>59344</v>
      </c>
      <c r="G293" s="8">
        <f>+'enero 23'!G293+'febrero 23'!G293+'marzo 23'!G293</f>
        <v>20490.770816552624</v>
      </c>
      <c r="H293" s="8">
        <f>+'enero 23'!H293+'febrero 23'!H293+'marzo 23'!H293</f>
        <v>8204.4918600088349</v>
      </c>
      <c r="I293" s="8">
        <f>+'enero 23'!I293+'febrero 23'!I293+'marzo 23'!I293</f>
        <v>13956.206623367394</v>
      </c>
      <c r="J293" s="8">
        <f>+'enero 23'!J293+'febrero 23'!J293+'marzo 23'!J293</f>
        <v>3300</v>
      </c>
      <c r="K293" s="8">
        <f>+'enero 23'!K293+'febrero 23'!K293+'marzo 23'!K293</f>
        <v>1145</v>
      </c>
      <c r="L293" s="8">
        <f>+'enero 23'!L293+'febrero 23'!L293+'marzo 23'!L293</f>
        <v>0</v>
      </c>
      <c r="M293" s="8">
        <f>+'enero 23'!M293+'febrero 23'!M293+'marzo 23'!M293</f>
        <v>0</v>
      </c>
      <c r="N293" s="8">
        <f t="shared" si="4"/>
        <v>1919438.9748808893</v>
      </c>
    </row>
    <row r="294" spans="1:14" ht="27.6" x14ac:dyDescent="0.3">
      <c r="A294" s="9" t="s">
        <v>572</v>
      </c>
      <c r="B294" s="7" t="s">
        <v>573</v>
      </c>
      <c r="C294" s="8">
        <f>+'enero 23'!C294+'febrero 23'!C294+'marzo 23'!C294</f>
        <v>794057.65261348046</v>
      </c>
      <c r="D294" s="8">
        <f>+'enero 23'!D294+'febrero 23'!D294+'marzo 23'!D294</f>
        <v>312147</v>
      </c>
      <c r="E294" s="8">
        <f>+'enero 23'!E294+'febrero 23'!E294+'marzo 23'!E294</f>
        <v>11484</v>
      </c>
      <c r="F294" s="8">
        <f>+'enero 23'!F294+'febrero 23'!F294+'marzo 23'!F294</f>
        <v>36497</v>
      </c>
      <c r="G294" s="8">
        <f>+'enero 23'!G294+'febrero 23'!G294+'marzo 23'!G294</f>
        <v>24278.171079224096</v>
      </c>
      <c r="H294" s="8">
        <f>+'enero 23'!H294+'febrero 23'!H294+'marzo 23'!H294</f>
        <v>7332.0830703181136</v>
      </c>
      <c r="I294" s="8">
        <f>+'enero 23'!I294+'febrero 23'!I294+'marzo 23'!I294</f>
        <v>16832.745379850905</v>
      </c>
      <c r="J294" s="8">
        <f>+'enero 23'!J294+'febrero 23'!J294+'marzo 23'!J294</f>
        <v>1587</v>
      </c>
      <c r="K294" s="8">
        <f>+'enero 23'!K294+'febrero 23'!K294+'marzo 23'!K294</f>
        <v>1438</v>
      </c>
      <c r="L294" s="8">
        <f>+'enero 23'!L294+'febrero 23'!L294+'marzo 23'!L294</f>
        <v>62618</v>
      </c>
      <c r="M294" s="8">
        <f>+'enero 23'!M294+'febrero 23'!M294+'marzo 23'!M294</f>
        <v>0</v>
      </c>
      <c r="N294" s="8">
        <f t="shared" si="4"/>
        <v>1268271.652142874</v>
      </c>
    </row>
    <row r="295" spans="1:14" ht="27.6" x14ac:dyDescent="0.3">
      <c r="A295" s="9" t="s">
        <v>574</v>
      </c>
      <c r="B295" s="7" t="s">
        <v>575</v>
      </c>
      <c r="C295" s="8">
        <f>+'enero 23'!C295+'febrero 23'!C295+'marzo 23'!C295</f>
        <v>873985.58402143698</v>
      </c>
      <c r="D295" s="8">
        <f>+'enero 23'!D295+'febrero 23'!D295+'marzo 23'!D295</f>
        <v>341900</v>
      </c>
      <c r="E295" s="8">
        <f>+'enero 23'!E295+'febrero 23'!E295+'marzo 23'!E295</f>
        <v>13260</v>
      </c>
      <c r="F295" s="8">
        <f>+'enero 23'!F295+'febrero 23'!F295+'marzo 23'!F295</f>
        <v>41878</v>
      </c>
      <c r="G295" s="8">
        <f>+'enero 23'!G295+'febrero 23'!G295+'marzo 23'!G295</f>
        <v>20602.893113768507</v>
      </c>
      <c r="H295" s="8">
        <f>+'enero 23'!H295+'febrero 23'!H295+'marzo 23'!H295</f>
        <v>7342.8390996440376</v>
      </c>
      <c r="I295" s="8">
        <f>+'enero 23'!I295+'febrero 23'!I295+'marzo 23'!I295</f>
        <v>14688.345400786591</v>
      </c>
      <c r="J295" s="8">
        <f>+'enero 23'!J295+'febrero 23'!J295+'marzo 23'!J295</f>
        <v>2139</v>
      </c>
      <c r="K295" s="8">
        <f>+'enero 23'!K295+'febrero 23'!K295+'marzo 23'!K295</f>
        <v>1304</v>
      </c>
      <c r="L295" s="8">
        <f>+'enero 23'!L295+'febrero 23'!L295+'marzo 23'!L295</f>
        <v>0</v>
      </c>
      <c r="M295" s="8">
        <f>+'enero 23'!M295+'febrero 23'!M295+'marzo 23'!M295</f>
        <v>0</v>
      </c>
      <c r="N295" s="8">
        <f t="shared" si="4"/>
        <v>1317100.6616356359</v>
      </c>
    </row>
    <row r="296" spans="1:14" ht="27.6" x14ac:dyDescent="0.3">
      <c r="A296" s="9" t="s">
        <v>576</v>
      </c>
      <c r="B296" s="7" t="s">
        <v>577</v>
      </c>
      <c r="C296" s="8">
        <f>+'enero 23'!C296+'febrero 23'!C296+'marzo 23'!C296</f>
        <v>391135.49105371657</v>
      </c>
      <c r="D296" s="8">
        <f>+'enero 23'!D296+'febrero 23'!D296+'marzo 23'!D296</f>
        <v>107164</v>
      </c>
      <c r="E296" s="8">
        <f>+'enero 23'!E296+'febrero 23'!E296+'marzo 23'!E296</f>
        <v>6196</v>
      </c>
      <c r="F296" s="8">
        <f>+'enero 23'!F296+'febrero 23'!F296+'marzo 23'!F296</f>
        <v>18598</v>
      </c>
      <c r="G296" s="8">
        <f>+'enero 23'!G296+'febrero 23'!G296+'marzo 23'!G296</f>
        <v>2051.5690943344935</v>
      </c>
      <c r="H296" s="8">
        <f>+'enero 23'!H296+'febrero 23'!H296+'marzo 23'!H296</f>
        <v>4144.6469647997765</v>
      </c>
      <c r="I296" s="8">
        <f>+'enero 23'!I296+'febrero 23'!I296+'marzo 23'!I296</f>
        <v>5512.1468899859337</v>
      </c>
      <c r="J296" s="8">
        <f>+'enero 23'!J296+'febrero 23'!J296+'marzo 23'!J296</f>
        <v>831</v>
      </c>
      <c r="K296" s="8">
        <f>+'enero 23'!K296+'febrero 23'!K296+'marzo 23'!K296</f>
        <v>900</v>
      </c>
      <c r="L296" s="8">
        <f>+'enero 23'!L296+'febrero 23'!L296+'marzo 23'!L296</f>
        <v>0</v>
      </c>
      <c r="M296" s="8">
        <f>+'enero 23'!M296+'febrero 23'!M296+'marzo 23'!M296</f>
        <v>0</v>
      </c>
      <c r="N296" s="8">
        <f t="shared" si="4"/>
        <v>536532.85400283663</v>
      </c>
    </row>
    <row r="297" spans="1:14" ht="27.6" x14ac:dyDescent="0.3">
      <c r="A297" s="9" t="s">
        <v>578</v>
      </c>
      <c r="B297" s="7" t="s">
        <v>579</v>
      </c>
      <c r="C297" s="8">
        <f>+'enero 23'!C297+'febrero 23'!C297+'marzo 23'!C297</f>
        <v>293197.89482828812</v>
      </c>
      <c r="D297" s="8">
        <f>+'enero 23'!D297+'febrero 23'!D297+'marzo 23'!D297</f>
        <v>188424</v>
      </c>
      <c r="E297" s="8">
        <f>+'enero 23'!E297+'febrero 23'!E297+'marzo 23'!E297</f>
        <v>4929</v>
      </c>
      <c r="F297" s="8">
        <f>+'enero 23'!F297+'febrero 23'!F297+'marzo 23'!F297</f>
        <v>15503</v>
      </c>
      <c r="G297" s="8">
        <f>+'enero 23'!G297+'febrero 23'!G297+'marzo 23'!G297</f>
        <v>3895.8918048806331</v>
      </c>
      <c r="H297" s="8">
        <f>+'enero 23'!H297+'febrero 23'!H297+'marzo 23'!H297</f>
        <v>1881.075248934962</v>
      </c>
      <c r="I297" s="8">
        <f>+'enero 23'!I297+'febrero 23'!I297+'marzo 23'!I297</f>
        <v>2602.6766727466543</v>
      </c>
      <c r="J297" s="8">
        <f>+'enero 23'!J297+'febrero 23'!J297+'marzo 23'!J297</f>
        <v>903</v>
      </c>
      <c r="K297" s="8">
        <f>+'enero 23'!K297+'febrero 23'!K297+'marzo 23'!K297</f>
        <v>214</v>
      </c>
      <c r="L297" s="8">
        <f>+'enero 23'!L297+'febrero 23'!L297+'marzo 23'!L297</f>
        <v>0</v>
      </c>
      <c r="M297" s="8">
        <f>+'enero 23'!M297+'febrero 23'!M297+'marzo 23'!M297</f>
        <v>0</v>
      </c>
      <c r="N297" s="8">
        <f t="shared" si="4"/>
        <v>511550.53855485038</v>
      </c>
    </row>
    <row r="298" spans="1:14" x14ac:dyDescent="0.3">
      <c r="A298" s="9" t="s">
        <v>580</v>
      </c>
      <c r="B298" s="7" t="s">
        <v>581</v>
      </c>
      <c r="C298" s="8">
        <f>+'enero 23'!C298+'febrero 23'!C298+'marzo 23'!C298</f>
        <v>399151.75170937885</v>
      </c>
      <c r="D298" s="8">
        <f>+'enero 23'!D298+'febrero 23'!D298+'marzo 23'!D298</f>
        <v>148272</v>
      </c>
      <c r="E298" s="8">
        <f>+'enero 23'!E298+'febrero 23'!E298+'marzo 23'!E298</f>
        <v>6462</v>
      </c>
      <c r="F298" s="8">
        <f>+'enero 23'!F298+'febrero 23'!F298+'marzo 23'!F298</f>
        <v>20312</v>
      </c>
      <c r="G298" s="8">
        <f>+'enero 23'!G298+'febrero 23'!G298+'marzo 23'!G298</f>
        <v>8043.8581004781208</v>
      </c>
      <c r="H298" s="8">
        <f>+'enero 23'!H298+'febrero 23'!H298+'marzo 23'!H298</f>
        <v>2929.9982583169626</v>
      </c>
      <c r="I298" s="8">
        <f>+'enero 23'!I298+'febrero 23'!I298+'marzo 23'!I298</f>
        <v>5335.5416987795434</v>
      </c>
      <c r="J298" s="8">
        <f>+'enero 23'!J298+'febrero 23'!J298+'marzo 23'!J298</f>
        <v>1104</v>
      </c>
      <c r="K298" s="8">
        <f>+'enero 23'!K298+'febrero 23'!K298+'marzo 23'!K298</f>
        <v>431</v>
      </c>
      <c r="L298" s="8">
        <f>+'enero 23'!L298+'febrero 23'!L298+'marzo 23'!L298</f>
        <v>0</v>
      </c>
      <c r="M298" s="8">
        <f>+'enero 23'!M298+'febrero 23'!M298+'marzo 23'!M298</f>
        <v>0</v>
      </c>
      <c r="N298" s="8">
        <f t="shared" si="4"/>
        <v>592042.14976695343</v>
      </c>
    </row>
    <row r="299" spans="1:14" ht="27.6" x14ac:dyDescent="0.3">
      <c r="A299" s="9" t="s">
        <v>582</v>
      </c>
      <c r="B299" s="7" t="s">
        <v>583</v>
      </c>
      <c r="C299" s="8">
        <f>+'enero 23'!C299+'febrero 23'!C299+'marzo 23'!C299</f>
        <v>329435.36202654016</v>
      </c>
      <c r="D299" s="8">
        <f>+'enero 23'!D299+'febrero 23'!D299+'marzo 23'!D299</f>
        <v>150477</v>
      </c>
      <c r="E299" s="8">
        <f>+'enero 23'!E299+'febrero 23'!E299+'marzo 23'!E299</f>
        <v>5076</v>
      </c>
      <c r="F299" s="8">
        <f>+'enero 23'!F299+'febrero 23'!F299+'marzo 23'!F299</f>
        <v>16160</v>
      </c>
      <c r="G299" s="8">
        <f>+'enero 23'!G299+'febrero 23'!G299+'marzo 23'!G299</f>
        <v>6960.2361978667868</v>
      </c>
      <c r="H299" s="8">
        <f>+'enero 23'!H299+'febrero 23'!H299+'marzo 23'!H299</f>
        <v>2544.2947028059689</v>
      </c>
      <c r="I299" s="8">
        <f>+'enero 23'!I299+'febrero 23'!I299+'marzo 23'!I299</f>
        <v>4780.6060262528681</v>
      </c>
      <c r="J299" s="8">
        <f>+'enero 23'!J299+'febrero 23'!J299+'marzo 23'!J299</f>
        <v>822</v>
      </c>
      <c r="K299" s="8">
        <f>+'enero 23'!K299+'febrero 23'!K299+'marzo 23'!K299</f>
        <v>408</v>
      </c>
      <c r="L299" s="8">
        <f>+'enero 23'!L299+'febrero 23'!L299+'marzo 23'!L299</f>
        <v>0</v>
      </c>
      <c r="M299" s="8">
        <f>+'enero 23'!M299+'febrero 23'!M299+'marzo 23'!M299</f>
        <v>0</v>
      </c>
      <c r="N299" s="8">
        <f t="shared" si="4"/>
        <v>516663.49895346578</v>
      </c>
    </row>
    <row r="300" spans="1:14" ht="27.6" x14ac:dyDescent="0.3">
      <c r="A300" s="9" t="s">
        <v>584</v>
      </c>
      <c r="B300" s="7" t="s">
        <v>585</v>
      </c>
      <c r="C300" s="8">
        <f>+'enero 23'!C300+'febrero 23'!C300+'marzo 23'!C300</f>
        <v>888497.83286135225</v>
      </c>
      <c r="D300" s="8">
        <f>+'enero 23'!D300+'febrero 23'!D300+'marzo 23'!D300</f>
        <v>171804</v>
      </c>
      <c r="E300" s="8">
        <f>+'enero 23'!E300+'febrero 23'!E300+'marzo 23'!E300</f>
        <v>13110</v>
      </c>
      <c r="F300" s="8">
        <f>+'enero 23'!F300+'febrero 23'!F300+'marzo 23'!F300</f>
        <v>41401</v>
      </c>
      <c r="G300" s="8">
        <f>+'enero 23'!G300+'febrero 23'!G300+'marzo 23'!G300</f>
        <v>28689.185028599517</v>
      </c>
      <c r="H300" s="8">
        <f>+'enero 23'!H300+'febrero 23'!H300+'marzo 23'!H300</f>
        <v>8114.2079988381829</v>
      </c>
      <c r="I300" s="8">
        <f>+'enero 23'!I300+'febrero 23'!I300+'marzo 23'!I300</f>
        <v>19136.091131513054</v>
      </c>
      <c r="J300" s="8">
        <f>+'enero 23'!J300+'febrero 23'!J300+'marzo 23'!J300</f>
        <v>1878</v>
      </c>
      <c r="K300" s="8">
        <f>+'enero 23'!K300+'febrero 23'!K300+'marzo 23'!K300</f>
        <v>1570</v>
      </c>
      <c r="L300" s="8">
        <f>+'enero 23'!L300+'febrero 23'!L300+'marzo 23'!L300</f>
        <v>6316</v>
      </c>
      <c r="M300" s="8">
        <f>+'enero 23'!M300+'febrero 23'!M300+'marzo 23'!M300</f>
        <v>0</v>
      </c>
      <c r="N300" s="8">
        <f t="shared" si="4"/>
        <v>1180516.3170203031</v>
      </c>
    </row>
    <row r="301" spans="1:14" ht="41.4" x14ac:dyDescent="0.3">
      <c r="A301" s="9" t="s">
        <v>586</v>
      </c>
      <c r="B301" s="7" t="s">
        <v>587</v>
      </c>
      <c r="C301" s="8">
        <f>+'enero 23'!C301+'febrero 23'!C301+'marzo 23'!C301</f>
        <v>448810.6412714076</v>
      </c>
      <c r="D301" s="8">
        <f>+'enero 23'!D301+'febrero 23'!D301+'marzo 23'!D301</f>
        <v>239541</v>
      </c>
      <c r="E301" s="8">
        <f>+'enero 23'!E301+'febrero 23'!E301+'marzo 23'!E301</f>
        <v>7150</v>
      </c>
      <c r="F301" s="8">
        <f>+'enero 23'!F301+'febrero 23'!F301+'marzo 23'!F301</f>
        <v>22447</v>
      </c>
      <c r="G301" s="8">
        <f>+'enero 23'!G301+'febrero 23'!G301+'marzo 23'!G301</f>
        <v>9928.6075400960672</v>
      </c>
      <c r="H301" s="8">
        <f>+'enero 23'!H301+'febrero 23'!H301+'marzo 23'!H301</f>
        <v>3509.0353959240456</v>
      </c>
      <c r="I301" s="8">
        <f>+'enero 23'!I301+'febrero 23'!I301+'marzo 23'!I301</f>
        <v>6790.5552053057036</v>
      </c>
      <c r="J301" s="8">
        <f>+'enero 23'!J301+'febrero 23'!J301+'marzo 23'!J301</f>
        <v>1170</v>
      </c>
      <c r="K301" s="8">
        <f>+'enero 23'!K301+'febrero 23'!K301+'marzo 23'!K301</f>
        <v>565</v>
      </c>
      <c r="L301" s="8">
        <f>+'enero 23'!L301+'febrero 23'!L301+'marzo 23'!L301</f>
        <v>3328</v>
      </c>
      <c r="M301" s="8">
        <f>+'enero 23'!M301+'febrero 23'!M301+'marzo 23'!M301</f>
        <v>0</v>
      </c>
      <c r="N301" s="8">
        <f t="shared" si="4"/>
        <v>743239.83941273333</v>
      </c>
    </row>
    <row r="302" spans="1:14" x14ac:dyDescent="0.3">
      <c r="A302" s="9" t="s">
        <v>588</v>
      </c>
      <c r="B302" s="7" t="s">
        <v>589</v>
      </c>
      <c r="C302" s="8">
        <f>+'enero 23'!C302+'febrero 23'!C302+'marzo 23'!C302</f>
        <v>5127232.1884550564</v>
      </c>
      <c r="D302" s="8">
        <f>+'enero 23'!D302+'febrero 23'!D302+'marzo 23'!D302</f>
        <v>1503221</v>
      </c>
      <c r="E302" s="8">
        <f>+'enero 23'!E302+'febrero 23'!E302+'marzo 23'!E302</f>
        <v>66431</v>
      </c>
      <c r="F302" s="8">
        <f>+'enero 23'!F302+'febrero 23'!F302+'marzo 23'!F302</f>
        <v>207876</v>
      </c>
      <c r="G302" s="8">
        <f>+'enero 23'!G302+'febrero 23'!G302+'marzo 23'!G302</f>
        <v>116335.23567275514</v>
      </c>
      <c r="H302" s="8">
        <f>+'enero 23'!H302+'febrero 23'!H302+'marzo 23'!H302</f>
        <v>62891.810737136504</v>
      </c>
      <c r="I302" s="8">
        <f>+'enero 23'!I302+'febrero 23'!I302+'marzo 23'!I302</f>
        <v>123432.63800032932</v>
      </c>
      <c r="J302" s="8">
        <f>+'enero 23'!J302+'febrero 23'!J302+'marzo 23'!J302</f>
        <v>5505</v>
      </c>
      <c r="K302" s="8">
        <f>+'enero 23'!K302+'febrero 23'!K302+'marzo 23'!K302</f>
        <v>15235</v>
      </c>
      <c r="L302" s="8">
        <f>+'enero 23'!L302+'febrero 23'!L302+'marzo 23'!L302</f>
        <v>0</v>
      </c>
      <c r="M302" s="8">
        <f>+'enero 23'!M302+'febrero 23'!M302+'marzo 23'!M302</f>
        <v>0</v>
      </c>
      <c r="N302" s="8">
        <f t="shared" si="4"/>
        <v>7228159.8728652773</v>
      </c>
    </row>
    <row r="303" spans="1:14" ht="27.6" x14ac:dyDescent="0.3">
      <c r="A303" s="9" t="s">
        <v>590</v>
      </c>
      <c r="B303" s="7" t="s">
        <v>591</v>
      </c>
      <c r="C303" s="8">
        <f>+'enero 23'!C303+'febrero 23'!C303+'marzo 23'!C303</f>
        <v>1486736.5625733086</v>
      </c>
      <c r="D303" s="8">
        <f>+'enero 23'!D303+'febrero 23'!D303+'marzo 23'!D303</f>
        <v>743240</v>
      </c>
      <c r="E303" s="8">
        <f>+'enero 23'!E303+'febrero 23'!E303+'marzo 23'!E303</f>
        <v>20206</v>
      </c>
      <c r="F303" s="8">
        <f>+'enero 23'!F303+'febrero 23'!F303+'marzo 23'!F303</f>
        <v>63953</v>
      </c>
      <c r="G303" s="8">
        <f>+'enero 23'!G303+'febrero 23'!G303+'marzo 23'!G303</f>
        <v>47569.17423907078</v>
      </c>
      <c r="H303" s="8">
        <f>+'enero 23'!H303+'febrero 23'!H303+'marzo 23'!H303</f>
        <v>16089.211368910233</v>
      </c>
      <c r="I303" s="8">
        <f>+'enero 23'!I303+'febrero 23'!I303+'marzo 23'!I303</f>
        <v>36689.150939795669</v>
      </c>
      <c r="J303" s="8">
        <f>+'enero 23'!J303+'febrero 23'!J303+'marzo 23'!J303</f>
        <v>2142</v>
      </c>
      <c r="K303" s="8">
        <f>+'enero 23'!K303+'febrero 23'!K303+'marzo 23'!K303</f>
        <v>3595</v>
      </c>
      <c r="L303" s="8">
        <f>+'enero 23'!L303+'febrero 23'!L303+'marzo 23'!L303</f>
        <v>87445</v>
      </c>
      <c r="M303" s="8">
        <f>+'enero 23'!M303+'febrero 23'!M303+'marzo 23'!M303</f>
        <v>0</v>
      </c>
      <c r="N303" s="8">
        <f t="shared" si="4"/>
        <v>2507665.0991210849</v>
      </c>
    </row>
    <row r="304" spans="1:14" ht="27.6" x14ac:dyDescent="0.3">
      <c r="A304" s="9" t="s">
        <v>592</v>
      </c>
      <c r="B304" s="7" t="s">
        <v>593</v>
      </c>
      <c r="C304" s="8">
        <f>+'enero 23'!C304+'febrero 23'!C304+'marzo 23'!C304</f>
        <v>2409827.8791862074</v>
      </c>
      <c r="D304" s="8">
        <f>+'enero 23'!D304+'febrero 23'!D304+'marzo 23'!D304</f>
        <v>1170505</v>
      </c>
      <c r="E304" s="8">
        <f>+'enero 23'!E304+'febrero 23'!E304+'marzo 23'!E304</f>
        <v>31911</v>
      </c>
      <c r="F304" s="8">
        <f>+'enero 23'!F304+'febrero 23'!F304+'marzo 23'!F304</f>
        <v>103854</v>
      </c>
      <c r="G304" s="8">
        <f>+'enero 23'!G304+'febrero 23'!G304+'marzo 23'!G304</f>
        <v>67699.145290426532</v>
      </c>
      <c r="H304" s="8">
        <f>+'enero 23'!H304+'febrero 23'!H304+'marzo 23'!H304</f>
        <v>22964.897665559431</v>
      </c>
      <c r="I304" s="8">
        <f>+'enero 23'!I304+'febrero 23'!I304+'marzo 23'!I304</f>
        <v>49999.988780475091</v>
      </c>
      <c r="J304" s="8">
        <f>+'enero 23'!J304+'febrero 23'!J304+'marzo 23'!J304</f>
        <v>4515</v>
      </c>
      <c r="K304" s="8">
        <f>+'enero 23'!K304+'febrero 23'!K304+'marzo 23'!K304</f>
        <v>4692</v>
      </c>
      <c r="L304" s="8">
        <f>+'enero 23'!L304+'febrero 23'!L304+'marzo 23'!L304</f>
        <v>0</v>
      </c>
      <c r="M304" s="8">
        <f>+'enero 23'!M304+'febrero 23'!M304+'marzo 23'!M304</f>
        <v>0</v>
      </c>
      <c r="N304" s="8">
        <f t="shared" si="4"/>
        <v>3865968.9109226684</v>
      </c>
    </row>
    <row r="305" spans="1:14" ht="41.4" x14ac:dyDescent="0.3">
      <c r="A305" s="9" t="s">
        <v>594</v>
      </c>
      <c r="B305" s="7" t="s">
        <v>595</v>
      </c>
      <c r="C305" s="8">
        <f>+'enero 23'!C305+'febrero 23'!C305+'marzo 23'!C305</f>
        <v>336760.15433194069</v>
      </c>
      <c r="D305" s="8">
        <f>+'enero 23'!D305+'febrero 23'!D305+'marzo 23'!D305</f>
        <v>172355</v>
      </c>
      <c r="E305" s="8">
        <f>+'enero 23'!E305+'febrero 23'!E305+'marzo 23'!E305</f>
        <v>5294</v>
      </c>
      <c r="F305" s="8">
        <f>+'enero 23'!F305+'febrero 23'!F305+'marzo 23'!F305</f>
        <v>16688</v>
      </c>
      <c r="G305" s="8">
        <f>+'enero 23'!G305+'febrero 23'!G305+'marzo 23'!G305</f>
        <v>6400.6995700974549</v>
      </c>
      <c r="H305" s="8">
        <f>+'enero 23'!H305+'febrero 23'!H305+'marzo 23'!H305</f>
        <v>2627.8958585810674</v>
      </c>
      <c r="I305" s="8">
        <f>+'enero 23'!I305+'febrero 23'!I305+'marzo 23'!I305</f>
        <v>4642.3062135423179</v>
      </c>
      <c r="J305" s="8">
        <f>+'enero 23'!J305+'febrero 23'!J305+'marzo 23'!J305</f>
        <v>885</v>
      </c>
      <c r="K305" s="8">
        <f>+'enero 23'!K305+'febrero 23'!K305+'marzo 23'!K305</f>
        <v>423</v>
      </c>
      <c r="L305" s="8">
        <f>+'enero 23'!L305+'febrero 23'!L305+'marzo 23'!L305</f>
        <v>7591</v>
      </c>
      <c r="M305" s="8">
        <f>+'enero 23'!M305+'febrero 23'!M305+'marzo 23'!M305</f>
        <v>0</v>
      </c>
      <c r="N305" s="8">
        <f t="shared" si="4"/>
        <v>553667.0559741616</v>
      </c>
    </row>
    <row r="306" spans="1:14" ht="27.6" x14ac:dyDescent="0.3">
      <c r="A306" s="9" t="s">
        <v>596</v>
      </c>
      <c r="B306" s="7" t="s">
        <v>597</v>
      </c>
      <c r="C306" s="8">
        <f>+'enero 23'!C306+'febrero 23'!C306+'marzo 23'!C306</f>
        <v>621254.60463796696</v>
      </c>
      <c r="D306" s="8">
        <f>+'enero 23'!D306+'febrero 23'!D306+'marzo 23'!D306</f>
        <v>275677</v>
      </c>
      <c r="E306" s="8">
        <f>+'enero 23'!E306+'febrero 23'!E306+'marzo 23'!E306</f>
        <v>9439</v>
      </c>
      <c r="F306" s="8">
        <f>+'enero 23'!F306+'febrero 23'!F306+'marzo 23'!F306</f>
        <v>29444</v>
      </c>
      <c r="G306" s="8">
        <f>+'enero 23'!G306+'febrero 23'!G306+'marzo 23'!G306</f>
        <v>18019.451628689807</v>
      </c>
      <c r="H306" s="8">
        <f>+'enero 23'!H306+'febrero 23'!H306+'marzo 23'!H306</f>
        <v>5723.5328323036611</v>
      </c>
      <c r="I306" s="8">
        <f>+'enero 23'!I306+'febrero 23'!I306+'marzo 23'!I306</f>
        <v>12787.563959243755</v>
      </c>
      <c r="J306" s="8">
        <f>+'enero 23'!J306+'febrero 23'!J306+'marzo 23'!J306</f>
        <v>1374</v>
      </c>
      <c r="K306" s="8">
        <f>+'enero 23'!K306+'febrero 23'!K306+'marzo 23'!K306</f>
        <v>1109</v>
      </c>
      <c r="L306" s="8">
        <f>+'enero 23'!L306+'febrero 23'!L306+'marzo 23'!L306</f>
        <v>5420</v>
      </c>
      <c r="M306" s="8">
        <f>+'enero 23'!M306+'febrero 23'!M306+'marzo 23'!M306</f>
        <v>0</v>
      </c>
      <c r="N306" s="8">
        <f t="shared" si="4"/>
        <v>980248.1530582041</v>
      </c>
    </row>
    <row r="307" spans="1:14" ht="27.6" x14ac:dyDescent="0.3">
      <c r="A307" s="9" t="s">
        <v>598</v>
      </c>
      <c r="B307" s="7" t="s">
        <v>599</v>
      </c>
      <c r="C307" s="8">
        <f>+'enero 23'!C307+'febrero 23'!C307+'marzo 23'!C307</f>
        <v>3096645.3084624051</v>
      </c>
      <c r="D307" s="8">
        <f>+'enero 23'!D307+'febrero 23'!D307+'marzo 23'!D307</f>
        <v>1046763</v>
      </c>
      <c r="E307" s="8">
        <f>+'enero 23'!E307+'febrero 23'!E307+'marzo 23'!E307</f>
        <v>42027</v>
      </c>
      <c r="F307" s="8">
        <f>+'enero 23'!F307+'febrero 23'!F307+'marzo 23'!F307</f>
        <v>132453</v>
      </c>
      <c r="G307" s="8">
        <f>+'enero 23'!G307+'febrero 23'!G307+'marzo 23'!G307</f>
        <v>90733.895082830582</v>
      </c>
      <c r="H307" s="8">
        <f>+'enero 23'!H307+'febrero 23'!H307+'marzo 23'!H307</f>
        <v>33865.108815860171</v>
      </c>
      <c r="I307" s="8">
        <f>+'enero 23'!I307+'febrero 23'!I307+'marzo 23'!I307</f>
        <v>74414.933141079251</v>
      </c>
      <c r="J307" s="8">
        <f>+'enero 23'!J307+'febrero 23'!J307+'marzo 23'!J307</f>
        <v>4728</v>
      </c>
      <c r="K307" s="8">
        <f>+'enero 23'!K307+'febrero 23'!K307+'marzo 23'!K307</f>
        <v>7619</v>
      </c>
      <c r="L307" s="8">
        <f>+'enero 23'!L307+'febrero 23'!L307+'marzo 23'!L307</f>
        <v>67942</v>
      </c>
      <c r="M307" s="8">
        <f>+'enero 23'!M307+'febrero 23'!M307+'marzo 23'!M307</f>
        <v>0</v>
      </c>
      <c r="N307" s="8">
        <f t="shared" si="4"/>
        <v>4597191.2455021748</v>
      </c>
    </row>
    <row r="308" spans="1:14" ht="27.6" x14ac:dyDescent="0.3">
      <c r="A308" s="9" t="s">
        <v>600</v>
      </c>
      <c r="B308" s="7" t="s">
        <v>601</v>
      </c>
      <c r="C308" s="8">
        <f>+'enero 23'!C308+'febrero 23'!C308+'marzo 23'!C308</f>
        <v>387259.5244075153</v>
      </c>
      <c r="D308" s="8">
        <f>+'enero 23'!D308+'febrero 23'!D308+'marzo 23'!D308</f>
        <v>146484</v>
      </c>
      <c r="E308" s="8">
        <f>+'enero 23'!E308+'febrero 23'!E308+'marzo 23'!E308</f>
        <v>6315</v>
      </c>
      <c r="F308" s="8">
        <f>+'enero 23'!F308+'febrero 23'!F308+'marzo 23'!F308</f>
        <v>19813</v>
      </c>
      <c r="G308" s="8">
        <f>+'enero 23'!G308+'febrero 23'!G308+'marzo 23'!G308</f>
        <v>7516.3876948767611</v>
      </c>
      <c r="H308" s="8">
        <f>+'enero 23'!H308+'febrero 23'!H308+'marzo 23'!H308</f>
        <v>2793.8145968167064</v>
      </c>
      <c r="I308" s="8">
        <f>+'enero 23'!I308+'febrero 23'!I308+'marzo 23'!I308</f>
        <v>4944.45174307663</v>
      </c>
      <c r="J308" s="8">
        <f>+'enero 23'!J308+'febrero 23'!J308+'marzo 23'!J308</f>
        <v>1113</v>
      </c>
      <c r="K308" s="8">
        <f>+'enero 23'!K308+'febrero 23'!K308+'marzo 23'!K308</f>
        <v>400</v>
      </c>
      <c r="L308" s="8">
        <f>+'enero 23'!L308+'febrero 23'!L308+'marzo 23'!L308</f>
        <v>34271</v>
      </c>
      <c r="M308" s="8">
        <f>+'enero 23'!M308+'febrero 23'!M308+'marzo 23'!M308</f>
        <v>0</v>
      </c>
      <c r="N308" s="8">
        <f t="shared" si="4"/>
        <v>610910.1784422854</v>
      </c>
    </row>
    <row r="309" spans="1:14" ht="27.6" x14ac:dyDescent="0.3">
      <c r="A309" s="9" t="s">
        <v>602</v>
      </c>
      <c r="B309" s="7" t="s">
        <v>603</v>
      </c>
      <c r="C309" s="8">
        <f>+'enero 23'!C309+'febrero 23'!C309+'marzo 23'!C309</f>
        <v>1253786.6458601786</v>
      </c>
      <c r="D309" s="8">
        <f>+'enero 23'!D309+'febrero 23'!D309+'marzo 23'!D309</f>
        <v>287898</v>
      </c>
      <c r="E309" s="8">
        <f>+'enero 23'!E309+'febrero 23'!E309+'marzo 23'!E309</f>
        <v>17418</v>
      </c>
      <c r="F309" s="8">
        <f>+'enero 23'!F309+'febrero 23'!F309+'marzo 23'!F309</f>
        <v>55438</v>
      </c>
      <c r="G309" s="8">
        <f>+'enero 23'!G309+'febrero 23'!G309+'marzo 23'!G309</f>
        <v>43907.929194075681</v>
      </c>
      <c r="H309" s="8">
        <f>+'enero 23'!H309+'febrero 23'!H309+'marzo 23'!H309</f>
        <v>12429.928406273384</v>
      </c>
      <c r="I309" s="8">
        <f>+'enero 23'!I309+'febrero 23'!I309+'marzo 23'!I309</f>
        <v>30420.562057673371</v>
      </c>
      <c r="J309" s="8">
        <f>+'enero 23'!J309+'febrero 23'!J309+'marzo 23'!J309</f>
        <v>2265</v>
      </c>
      <c r="K309" s="8">
        <f>+'enero 23'!K309+'febrero 23'!K309+'marzo 23'!K309</f>
        <v>2598</v>
      </c>
      <c r="L309" s="8">
        <f>+'enero 23'!L309+'febrero 23'!L309+'marzo 23'!L309</f>
        <v>0</v>
      </c>
      <c r="M309" s="8">
        <f>+'enero 23'!M309+'febrero 23'!M309+'marzo 23'!M309</f>
        <v>0</v>
      </c>
      <c r="N309" s="8">
        <f t="shared" si="4"/>
        <v>1706162.0655182013</v>
      </c>
    </row>
    <row r="310" spans="1:14" ht="27.6" x14ac:dyDescent="0.3">
      <c r="A310" s="9" t="s">
        <v>604</v>
      </c>
      <c r="B310" s="7" t="s">
        <v>605</v>
      </c>
      <c r="C310" s="8">
        <f>+'enero 23'!C310+'febrero 23'!C310+'marzo 23'!C310</f>
        <v>832383.72120940278</v>
      </c>
      <c r="D310" s="8">
        <f>+'enero 23'!D310+'febrero 23'!D310+'marzo 23'!D310</f>
        <v>414964</v>
      </c>
      <c r="E310" s="8">
        <f>+'enero 23'!E310+'febrero 23'!E310+'marzo 23'!E310</f>
        <v>12855</v>
      </c>
      <c r="F310" s="8">
        <f>+'enero 23'!F310+'febrero 23'!F310+'marzo 23'!F310</f>
        <v>41077</v>
      </c>
      <c r="G310" s="8">
        <f>+'enero 23'!G310+'febrero 23'!G310+'marzo 23'!G310</f>
        <v>10621.955993336795</v>
      </c>
      <c r="H310" s="8">
        <f>+'enero 23'!H310+'febrero 23'!H310+'marzo 23'!H310</f>
        <v>6050.2012218446371</v>
      </c>
      <c r="I310" s="8">
        <f>+'enero 23'!I310+'febrero 23'!I310+'marzo 23'!I310</f>
        <v>8726.0265645462769</v>
      </c>
      <c r="J310" s="8">
        <f>+'enero 23'!J310+'febrero 23'!J310+'marzo 23'!J310</f>
        <v>2280</v>
      </c>
      <c r="K310" s="8">
        <f>+'enero 23'!K310+'febrero 23'!K310+'marzo 23'!K310</f>
        <v>893</v>
      </c>
      <c r="L310" s="8">
        <f>+'enero 23'!L310+'febrero 23'!L310+'marzo 23'!L310</f>
        <v>21181</v>
      </c>
      <c r="M310" s="8">
        <f>+'enero 23'!M310+'febrero 23'!M310+'marzo 23'!M310</f>
        <v>0</v>
      </c>
      <c r="N310" s="8">
        <f t="shared" si="4"/>
        <v>1351031.9049891303</v>
      </c>
    </row>
    <row r="311" spans="1:14" ht="27.6" x14ac:dyDescent="0.3">
      <c r="A311" s="9" t="s">
        <v>606</v>
      </c>
      <c r="B311" s="7" t="s">
        <v>607</v>
      </c>
      <c r="C311" s="8">
        <f>+'enero 23'!C311+'febrero 23'!C311+'marzo 23'!C311</f>
        <v>1010475.0473073766</v>
      </c>
      <c r="D311" s="8">
        <f>+'enero 23'!D311+'febrero 23'!D311+'marzo 23'!D311</f>
        <v>197004</v>
      </c>
      <c r="E311" s="8">
        <f>+'enero 23'!E311+'febrero 23'!E311+'marzo 23'!E311</f>
        <v>14099</v>
      </c>
      <c r="F311" s="8">
        <f>+'enero 23'!F311+'febrero 23'!F311+'marzo 23'!F311</f>
        <v>45939</v>
      </c>
      <c r="G311" s="8">
        <f>+'enero 23'!G311+'febrero 23'!G311+'marzo 23'!G311</f>
        <v>29945.707391238258</v>
      </c>
      <c r="H311" s="8">
        <f>+'enero 23'!H311+'febrero 23'!H311+'marzo 23'!H311</f>
        <v>8680.9841938821337</v>
      </c>
      <c r="I311" s="8">
        <f>+'enero 23'!I311+'febrero 23'!I311+'marzo 23'!I311</f>
        <v>19946.689071035209</v>
      </c>
      <c r="J311" s="8">
        <f>+'enero 23'!J311+'febrero 23'!J311+'marzo 23'!J311</f>
        <v>2022</v>
      </c>
      <c r="K311" s="8">
        <f>+'enero 23'!K311+'febrero 23'!K311+'marzo 23'!K311</f>
        <v>1603</v>
      </c>
      <c r="L311" s="8">
        <f>+'enero 23'!L311+'febrero 23'!L311+'marzo 23'!L311</f>
        <v>0</v>
      </c>
      <c r="M311" s="8">
        <f>+'enero 23'!M311+'febrero 23'!M311+'marzo 23'!M311</f>
        <v>0</v>
      </c>
      <c r="N311" s="8">
        <f t="shared" si="4"/>
        <v>1329715.4279635325</v>
      </c>
    </row>
    <row r="312" spans="1:14" ht="27.6" x14ac:dyDescent="0.3">
      <c r="A312" s="9" t="s">
        <v>608</v>
      </c>
      <c r="B312" s="7" t="s">
        <v>609</v>
      </c>
      <c r="C312" s="8">
        <f>+'enero 23'!C312+'febrero 23'!C312+'marzo 23'!C312</f>
        <v>325172.05656210054</v>
      </c>
      <c r="D312" s="8">
        <f>+'enero 23'!D312+'febrero 23'!D312+'marzo 23'!D312</f>
        <v>102414</v>
      </c>
      <c r="E312" s="8">
        <f>+'enero 23'!E312+'febrero 23'!E312+'marzo 23'!E312</f>
        <v>5070</v>
      </c>
      <c r="F312" s="8">
        <f>+'enero 23'!F312+'febrero 23'!F312+'marzo 23'!F312</f>
        <v>16083</v>
      </c>
      <c r="G312" s="8">
        <f>+'enero 23'!G312+'febrero 23'!G312+'marzo 23'!G312</f>
        <v>7207.7336974512355</v>
      </c>
      <c r="H312" s="8">
        <f>+'enero 23'!H312+'febrero 23'!H312+'marzo 23'!H312</f>
        <v>2463.4074123318715</v>
      </c>
      <c r="I312" s="8">
        <f>+'enero 23'!I312+'febrero 23'!I312+'marzo 23'!I312</f>
        <v>4744.4679571074712</v>
      </c>
      <c r="J312" s="8">
        <f>+'enero 23'!J312+'febrero 23'!J312+'marzo 23'!J312</f>
        <v>864</v>
      </c>
      <c r="K312" s="8">
        <f>+'enero 23'!K312+'febrero 23'!K312+'marzo 23'!K312</f>
        <v>384</v>
      </c>
      <c r="L312" s="8">
        <f>+'enero 23'!L312+'febrero 23'!L312+'marzo 23'!L312</f>
        <v>3486</v>
      </c>
      <c r="M312" s="8">
        <f>+'enero 23'!M312+'febrero 23'!M312+'marzo 23'!M312</f>
        <v>0</v>
      </c>
      <c r="N312" s="8">
        <f t="shared" si="4"/>
        <v>467888.66562899109</v>
      </c>
    </row>
    <row r="313" spans="1:14" ht="41.4" x14ac:dyDescent="0.3">
      <c r="A313" s="9" t="s">
        <v>610</v>
      </c>
      <c r="B313" s="7" t="s">
        <v>611</v>
      </c>
      <c r="C313" s="8">
        <f>+'enero 23'!C313+'febrero 23'!C313+'marzo 23'!C313</f>
        <v>386121.06701541157</v>
      </c>
      <c r="D313" s="8">
        <f>+'enero 23'!D313+'febrero 23'!D313+'marzo 23'!D313</f>
        <v>156320</v>
      </c>
      <c r="E313" s="8">
        <f>+'enero 23'!E313+'febrero 23'!E313+'marzo 23'!E313</f>
        <v>6135</v>
      </c>
      <c r="F313" s="8">
        <f>+'enero 23'!F313+'febrero 23'!F313+'marzo 23'!F313</f>
        <v>18996</v>
      </c>
      <c r="G313" s="8">
        <f>+'enero 23'!G313+'febrero 23'!G313+'marzo 23'!G313</f>
        <v>4753.0365778140113</v>
      </c>
      <c r="H313" s="8">
        <f>+'enero 23'!H313+'febrero 23'!H313+'marzo 23'!H313</f>
        <v>3398.0795052506137</v>
      </c>
      <c r="I313" s="8">
        <f>+'enero 23'!I313+'febrero 23'!I313+'marzo 23'!I313</f>
        <v>5124.9953094200218</v>
      </c>
      <c r="J313" s="8">
        <f>+'enero 23'!J313+'febrero 23'!J313+'marzo 23'!J313</f>
        <v>906</v>
      </c>
      <c r="K313" s="8">
        <f>+'enero 23'!K313+'febrero 23'!K313+'marzo 23'!K313</f>
        <v>630</v>
      </c>
      <c r="L313" s="8">
        <f>+'enero 23'!L313+'febrero 23'!L313+'marzo 23'!L313</f>
        <v>2228</v>
      </c>
      <c r="M313" s="8">
        <f>+'enero 23'!M313+'febrero 23'!M313+'marzo 23'!M313</f>
        <v>0</v>
      </c>
      <c r="N313" s="8">
        <f t="shared" si="4"/>
        <v>584612.17840789619</v>
      </c>
    </row>
    <row r="314" spans="1:14" ht="27.6" x14ac:dyDescent="0.3">
      <c r="A314" s="9" t="s">
        <v>612</v>
      </c>
      <c r="B314" s="7" t="s">
        <v>613</v>
      </c>
      <c r="C314" s="8">
        <f>+'enero 23'!C314+'febrero 23'!C314+'marzo 23'!C314</f>
        <v>1158674.5831329068</v>
      </c>
      <c r="D314" s="8">
        <f>+'enero 23'!D314+'febrero 23'!D314+'marzo 23'!D314</f>
        <v>517887</v>
      </c>
      <c r="E314" s="8">
        <f>+'enero 23'!E314+'febrero 23'!E314+'marzo 23'!E314</f>
        <v>15607</v>
      </c>
      <c r="F314" s="8">
        <f>+'enero 23'!F314+'febrero 23'!F314+'marzo 23'!F314</f>
        <v>49213</v>
      </c>
      <c r="G314" s="8">
        <f>+'enero 23'!G314+'febrero 23'!G314+'marzo 23'!G314</f>
        <v>29220.863038451942</v>
      </c>
      <c r="H314" s="8">
        <f>+'enero 23'!H314+'febrero 23'!H314+'marzo 23'!H314</f>
        <v>13044.01968174825</v>
      </c>
      <c r="I314" s="8">
        <f>+'enero 23'!I314+'febrero 23'!I314+'marzo 23'!I314</f>
        <v>26725.588891956631</v>
      </c>
      <c r="J314" s="8">
        <f>+'enero 23'!J314+'febrero 23'!J314+'marzo 23'!J314</f>
        <v>1476</v>
      </c>
      <c r="K314" s="8">
        <f>+'enero 23'!K314+'febrero 23'!K314+'marzo 23'!K314</f>
        <v>2998</v>
      </c>
      <c r="L314" s="8">
        <f>+'enero 23'!L314+'febrero 23'!L314+'marzo 23'!L314</f>
        <v>0</v>
      </c>
      <c r="M314" s="8">
        <f>+'enero 23'!M314+'febrero 23'!M314+'marzo 23'!M314</f>
        <v>0</v>
      </c>
      <c r="N314" s="8">
        <f t="shared" si="4"/>
        <v>1814846.0547450637</v>
      </c>
    </row>
    <row r="315" spans="1:14" ht="27.6" x14ac:dyDescent="0.3">
      <c r="A315" s="9" t="s">
        <v>614</v>
      </c>
      <c r="B315" s="7" t="s">
        <v>615</v>
      </c>
      <c r="C315" s="8">
        <f>+'enero 23'!C315+'febrero 23'!C315+'marzo 23'!C315</f>
        <v>927055.31868126988</v>
      </c>
      <c r="D315" s="8">
        <f>+'enero 23'!D315+'febrero 23'!D315+'marzo 23'!D315</f>
        <v>273792</v>
      </c>
      <c r="E315" s="8">
        <f>+'enero 23'!E315+'febrero 23'!E315+'marzo 23'!E315</f>
        <v>13719</v>
      </c>
      <c r="F315" s="8">
        <f>+'enero 23'!F315+'febrero 23'!F315+'marzo 23'!F315</f>
        <v>43194</v>
      </c>
      <c r="G315" s="8">
        <f>+'enero 23'!G315+'febrero 23'!G315+'marzo 23'!G315</f>
        <v>30545.551762705185</v>
      </c>
      <c r="H315" s="8">
        <f>+'enero 23'!H315+'febrero 23'!H315+'marzo 23'!H315</f>
        <v>8597.0532317142097</v>
      </c>
      <c r="I315" s="8">
        <f>+'enero 23'!I315+'febrero 23'!I315+'marzo 23'!I315</f>
        <v>20617.259449958547</v>
      </c>
      <c r="J315" s="8">
        <f>+'enero 23'!J315+'febrero 23'!J315+'marzo 23'!J315</f>
        <v>1923</v>
      </c>
      <c r="K315" s="8">
        <f>+'enero 23'!K315+'febrero 23'!K315+'marzo 23'!K315</f>
        <v>1684</v>
      </c>
      <c r="L315" s="8">
        <f>+'enero 23'!L315+'febrero 23'!L315+'marzo 23'!L315</f>
        <v>13482</v>
      </c>
      <c r="M315" s="8">
        <f>+'enero 23'!M315+'febrero 23'!M315+'marzo 23'!M315</f>
        <v>0</v>
      </c>
      <c r="N315" s="8">
        <f t="shared" si="4"/>
        <v>1334609.1831256479</v>
      </c>
    </row>
    <row r="316" spans="1:14" ht="27.6" x14ac:dyDescent="0.3">
      <c r="A316" s="9" t="s">
        <v>616</v>
      </c>
      <c r="B316" s="7" t="s">
        <v>617</v>
      </c>
      <c r="C316" s="8">
        <f>+'enero 23'!C316+'febrero 23'!C316+'marzo 23'!C316</f>
        <v>1932379.917141937</v>
      </c>
      <c r="D316" s="8">
        <f>+'enero 23'!D316+'febrero 23'!D316+'marzo 23'!D316</f>
        <v>193455</v>
      </c>
      <c r="E316" s="8">
        <f>+'enero 23'!E316+'febrero 23'!E316+'marzo 23'!E316</f>
        <v>27275</v>
      </c>
      <c r="F316" s="8">
        <f>+'enero 23'!F316+'febrero 23'!F316+'marzo 23'!F316</f>
        <v>85438</v>
      </c>
      <c r="G316" s="8">
        <f>+'enero 23'!G316+'febrero 23'!G316+'marzo 23'!G316</f>
        <v>64758.424800048218</v>
      </c>
      <c r="H316" s="8">
        <f>+'enero 23'!H316+'febrero 23'!H316+'marzo 23'!H316</f>
        <v>20397.316997778486</v>
      </c>
      <c r="I316" s="8">
        <f>+'enero 23'!I316+'febrero 23'!I316+'marzo 23'!I316</f>
        <v>48036.850191597725</v>
      </c>
      <c r="J316" s="8">
        <f>+'enero 23'!J316+'febrero 23'!J316+'marzo 23'!J316</f>
        <v>3219</v>
      </c>
      <c r="K316" s="8">
        <f>+'enero 23'!K316+'febrero 23'!K316+'marzo 23'!K316</f>
        <v>4457</v>
      </c>
      <c r="L316" s="8">
        <f>+'enero 23'!L316+'febrero 23'!L316+'marzo 23'!L316</f>
        <v>297396</v>
      </c>
      <c r="M316" s="8">
        <f>+'enero 23'!M316+'febrero 23'!M316+'marzo 23'!M316</f>
        <v>0</v>
      </c>
      <c r="N316" s="8">
        <f t="shared" si="4"/>
        <v>2676812.5091313613</v>
      </c>
    </row>
    <row r="317" spans="1:14" ht="27.6" x14ac:dyDescent="0.3">
      <c r="A317" s="9" t="s">
        <v>618</v>
      </c>
      <c r="B317" s="7" t="s">
        <v>619</v>
      </c>
      <c r="C317" s="8">
        <f>+'enero 23'!C317+'febrero 23'!C317+'marzo 23'!C317</f>
        <v>883525.829429782</v>
      </c>
      <c r="D317" s="8">
        <f>+'enero 23'!D317+'febrero 23'!D317+'marzo 23'!D317</f>
        <v>492032</v>
      </c>
      <c r="E317" s="8">
        <f>+'enero 23'!E317+'febrero 23'!E317+'marzo 23'!E317</f>
        <v>11879</v>
      </c>
      <c r="F317" s="8">
        <f>+'enero 23'!F317+'febrero 23'!F317+'marzo 23'!F317</f>
        <v>38667</v>
      </c>
      <c r="G317" s="8">
        <f>+'enero 23'!G317+'febrero 23'!G317+'marzo 23'!G317</f>
        <v>21981.202741042463</v>
      </c>
      <c r="H317" s="8">
        <f>+'enero 23'!H317+'febrero 23'!H317+'marzo 23'!H317</f>
        <v>8379.3005929640258</v>
      </c>
      <c r="I317" s="8">
        <f>+'enero 23'!I317+'febrero 23'!I317+'marzo 23'!I317</f>
        <v>17333.026096295991</v>
      </c>
      <c r="J317" s="8">
        <f>+'enero 23'!J317+'febrero 23'!J317+'marzo 23'!J317</f>
        <v>1494</v>
      </c>
      <c r="K317" s="8">
        <f>+'enero 23'!K317+'febrero 23'!K317+'marzo 23'!K317</f>
        <v>1706</v>
      </c>
      <c r="L317" s="8">
        <f>+'enero 23'!L317+'febrero 23'!L317+'marzo 23'!L317</f>
        <v>77762</v>
      </c>
      <c r="M317" s="8">
        <f>+'enero 23'!M317+'febrero 23'!M317+'marzo 23'!M317</f>
        <v>0</v>
      </c>
      <c r="N317" s="8">
        <f t="shared" si="4"/>
        <v>1554759.3588600846</v>
      </c>
    </row>
    <row r="318" spans="1:14" ht="27.6" x14ac:dyDescent="0.3">
      <c r="A318" s="9" t="s">
        <v>620</v>
      </c>
      <c r="B318" s="7" t="s">
        <v>621</v>
      </c>
      <c r="C318" s="8">
        <f>+'enero 23'!C318+'febrero 23'!C318+'marzo 23'!C318</f>
        <v>2105518.8749532178</v>
      </c>
      <c r="D318" s="8">
        <f>+'enero 23'!D318+'febrero 23'!D318+'marzo 23'!D318</f>
        <v>1099247</v>
      </c>
      <c r="E318" s="8">
        <f>+'enero 23'!E318+'febrero 23'!E318+'marzo 23'!E318</f>
        <v>30318</v>
      </c>
      <c r="F318" s="8">
        <f>+'enero 23'!F318+'febrero 23'!F318+'marzo 23'!F318</f>
        <v>95952</v>
      </c>
      <c r="G318" s="8">
        <f>+'enero 23'!G318+'febrero 23'!G318+'marzo 23'!G318</f>
        <v>67783.314757613232</v>
      </c>
      <c r="H318" s="8">
        <f>+'enero 23'!H318+'febrero 23'!H318+'marzo 23'!H318</f>
        <v>19922.018734097572</v>
      </c>
      <c r="I318" s="8">
        <f>+'enero 23'!I318+'febrero 23'!I318+'marzo 23'!I318</f>
        <v>47170.635544679855</v>
      </c>
      <c r="J318" s="8">
        <f>+'enero 23'!J318+'febrero 23'!J318+'marzo 23'!J318</f>
        <v>4266</v>
      </c>
      <c r="K318" s="8">
        <f>+'enero 23'!K318+'febrero 23'!K318+'marzo 23'!K318</f>
        <v>3988</v>
      </c>
      <c r="L318" s="8">
        <f>+'enero 23'!L318+'febrero 23'!L318+'marzo 23'!L318</f>
        <v>0</v>
      </c>
      <c r="M318" s="8">
        <f>+'enero 23'!M318+'febrero 23'!M318+'marzo 23'!M318</f>
        <v>0</v>
      </c>
      <c r="N318" s="8">
        <f t="shared" si="4"/>
        <v>3474165.8439896088</v>
      </c>
    </row>
    <row r="319" spans="1:14" ht="27.6" x14ac:dyDescent="0.3">
      <c r="A319" s="9" t="s">
        <v>622</v>
      </c>
      <c r="B319" s="7" t="s">
        <v>623</v>
      </c>
      <c r="C319" s="8">
        <f>+'enero 23'!C319+'febrero 23'!C319+'marzo 23'!C319</f>
        <v>2253121.1994448556</v>
      </c>
      <c r="D319" s="8">
        <f>+'enero 23'!D319+'febrero 23'!D319+'marzo 23'!D319</f>
        <v>756629</v>
      </c>
      <c r="E319" s="8">
        <f>+'enero 23'!E319+'febrero 23'!E319+'marzo 23'!E319</f>
        <v>30141</v>
      </c>
      <c r="F319" s="8">
        <f>+'enero 23'!F319+'febrero 23'!F319+'marzo 23'!F319</f>
        <v>92697</v>
      </c>
      <c r="G319" s="8">
        <f>+'enero 23'!G319+'febrero 23'!G319+'marzo 23'!G319</f>
        <v>95688.783893314583</v>
      </c>
      <c r="H319" s="8">
        <f>+'enero 23'!H319+'febrero 23'!H319+'marzo 23'!H319</f>
        <v>28637.127299838598</v>
      </c>
      <c r="I319" s="8">
        <f>+'enero 23'!I319+'febrero 23'!I319+'marzo 23'!I319</f>
        <v>73677.047679345516</v>
      </c>
      <c r="J319" s="8">
        <f>+'enero 23'!J319+'febrero 23'!J319+'marzo 23'!J319</f>
        <v>2172</v>
      </c>
      <c r="K319" s="8">
        <f>+'enero 23'!K319+'febrero 23'!K319+'marzo 23'!K319</f>
        <v>7017</v>
      </c>
      <c r="L319" s="8">
        <f>+'enero 23'!L319+'febrero 23'!L319+'marzo 23'!L319</f>
        <v>0</v>
      </c>
      <c r="M319" s="8">
        <f>+'enero 23'!M319+'febrero 23'!M319+'marzo 23'!M319</f>
        <v>0</v>
      </c>
      <c r="N319" s="8">
        <f t="shared" si="4"/>
        <v>3339780.1583173545</v>
      </c>
    </row>
    <row r="320" spans="1:14" ht="27.6" x14ac:dyDescent="0.3">
      <c r="A320" s="9" t="s">
        <v>624</v>
      </c>
      <c r="B320" s="7" t="s">
        <v>625</v>
      </c>
      <c r="C320" s="8">
        <f>+'enero 23'!C320+'febrero 23'!C320+'marzo 23'!C320</f>
        <v>353555.0916263418</v>
      </c>
      <c r="D320" s="8">
        <f>+'enero 23'!D320+'febrero 23'!D320+'marzo 23'!D320</f>
        <v>155064</v>
      </c>
      <c r="E320" s="8">
        <f>+'enero 23'!E320+'febrero 23'!E320+'marzo 23'!E320</f>
        <v>5725</v>
      </c>
      <c r="F320" s="8">
        <f>+'enero 23'!F320+'febrero 23'!F320+'marzo 23'!F320</f>
        <v>18161</v>
      </c>
      <c r="G320" s="8">
        <f>+'enero 23'!G320+'febrero 23'!G320+'marzo 23'!G320</f>
        <v>3167.0331656289818</v>
      </c>
      <c r="H320" s="8">
        <f>+'enero 23'!H320+'febrero 23'!H320+'marzo 23'!H320</f>
        <v>2392.7557970746793</v>
      </c>
      <c r="I320" s="8">
        <f>+'enero 23'!I320+'febrero 23'!I320+'marzo 23'!I320</f>
        <v>2847.7260624158985</v>
      </c>
      <c r="J320" s="8">
        <f>+'enero 23'!J320+'febrero 23'!J320+'marzo 23'!J320</f>
        <v>1020</v>
      </c>
      <c r="K320" s="8">
        <f>+'enero 23'!K320+'febrero 23'!K320+'marzo 23'!K320</f>
        <v>310</v>
      </c>
      <c r="L320" s="8">
        <f>+'enero 23'!L320+'febrero 23'!L320+'marzo 23'!L320</f>
        <v>0</v>
      </c>
      <c r="M320" s="8">
        <f>+'enero 23'!M320+'febrero 23'!M320+'marzo 23'!M320</f>
        <v>0</v>
      </c>
      <c r="N320" s="8">
        <f t="shared" si="4"/>
        <v>542242.60665146133</v>
      </c>
    </row>
    <row r="321" spans="1:14" ht="27.6" x14ac:dyDescent="0.3">
      <c r="A321" s="9" t="s">
        <v>626</v>
      </c>
      <c r="B321" s="7" t="s">
        <v>627</v>
      </c>
      <c r="C321" s="8">
        <f>+'enero 23'!C321+'febrero 23'!C321+'marzo 23'!C321</f>
        <v>2070549.2929137107</v>
      </c>
      <c r="D321" s="8">
        <f>+'enero 23'!D321+'febrero 23'!D321+'marzo 23'!D321</f>
        <v>616508</v>
      </c>
      <c r="E321" s="8">
        <f>+'enero 23'!E321+'febrero 23'!E321+'marzo 23'!E321</f>
        <v>29147</v>
      </c>
      <c r="F321" s="8">
        <f>+'enero 23'!F321+'febrero 23'!F321+'marzo 23'!F321</f>
        <v>92337</v>
      </c>
      <c r="G321" s="8">
        <f>+'enero 23'!G321+'febrero 23'!G321+'marzo 23'!G321</f>
        <v>73734.06062188858</v>
      </c>
      <c r="H321" s="8">
        <f>+'enero 23'!H321+'febrero 23'!H321+'marzo 23'!H321</f>
        <v>20568.290890823766</v>
      </c>
      <c r="I321" s="8">
        <f>+'enero 23'!I321+'febrero 23'!I321+'marzo 23'!I321</f>
        <v>51087.205973358199</v>
      </c>
      <c r="J321" s="8">
        <f>+'enero 23'!J321+'febrero 23'!J321+'marzo 23'!J321</f>
        <v>3762</v>
      </c>
      <c r="K321" s="8">
        <f>+'enero 23'!K321+'febrero 23'!K321+'marzo 23'!K321</f>
        <v>4296</v>
      </c>
      <c r="L321" s="8">
        <f>+'enero 23'!L321+'febrero 23'!L321+'marzo 23'!L321</f>
        <v>228749</v>
      </c>
      <c r="M321" s="8">
        <f>+'enero 23'!M321+'febrero 23'!M321+'marzo 23'!M321</f>
        <v>0</v>
      </c>
      <c r="N321" s="8">
        <f t="shared" si="4"/>
        <v>3190737.850399781</v>
      </c>
    </row>
    <row r="322" spans="1:14" ht="27.6" x14ac:dyDescent="0.3">
      <c r="A322" s="9" t="s">
        <v>628</v>
      </c>
      <c r="B322" s="7" t="s">
        <v>629</v>
      </c>
      <c r="C322" s="8">
        <f>+'enero 23'!C322+'febrero 23'!C322+'marzo 23'!C322</f>
        <v>467271.34330208786</v>
      </c>
      <c r="D322" s="8">
        <f>+'enero 23'!D322+'febrero 23'!D322+'marzo 23'!D322</f>
        <v>158103</v>
      </c>
      <c r="E322" s="8">
        <f>+'enero 23'!E322+'febrero 23'!E322+'marzo 23'!E322</f>
        <v>7536</v>
      </c>
      <c r="F322" s="8">
        <f>+'enero 23'!F322+'febrero 23'!F322+'marzo 23'!F322</f>
        <v>23292</v>
      </c>
      <c r="G322" s="8">
        <f>+'enero 23'!G322+'febrero 23'!G322+'marzo 23'!G322</f>
        <v>4831.0618209751583</v>
      </c>
      <c r="H322" s="8">
        <f>+'enero 23'!H322+'febrero 23'!H322+'marzo 23'!H322</f>
        <v>4018.5974147484849</v>
      </c>
      <c r="I322" s="8">
        <f>+'enero 23'!I322+'febrero 23'!I322+'marzo 23'!I322</f>
        <v>5667.5148799909975</v>
      </c>
      <c r="J322" s="8">
        <f>+'enero 23'!J322+'febrero 23'!J322+'marzo 23'!J322</f>
        <v>1137</v>
      </c>
      <c r="K322" s="8">
        <f>+'enero 23'!K322+'febrero 23'!K322+'marzo 23'!K322</f>
        <v>727</v>
      </c>
      <c r="L322" s="8">
        <f>+'enero 23'!L322+'febrero 23'!L322+'marzo 23'!L322</f>
        <v>5024</v>
      </c>
      <c r="M322" s="8">
        <f>+'enero 23'!M322+'febrero 23'!M322+'marzo 23'!M322</f>
        <v>0</v>
      </c>
      <c r="N322" s="8">
        <f t="shared" si="4"/>
        <v>677607.51741780248</v>
      </c>
    </row>
    <row r="323" spans="1:14" ht="27.6" x14ac:dyDescent="0.3">
      <c r="A323" s="9" t="s">
        <v>630</v>
      </c>
      <c r="B323" s="7" t="s">
        <v>631</v>
      </c>
      <c r="C323" s="8">
        <f>+'enero 23'!C323+'febrero 23'!C323+'marzo 23'!C323</f>
        <v>588630.95343620889</v>
      </c>
      <c r="D323" s="8">
        <f>+'enero 23'!D323+'febrero 23'!D323+'marzo 23'!D323</f>
        <v>300983</v>
      </c>
      <c r="E323" s="8">
        <f>+'enero 23'!E323+'febrero 23'!E323+'marzo 23'!E323</f>
        <v>8252</v>
      </c>
      <c r="F323" s="8">
        <f>+'enero 23'!F323+'febrero 23'!F323+'marzo 23'!F323</f>
        <v>26428</v>
      </c>
      <c r="G323" s="8">
        <f>+'enero 23'!G323+'febrero 23'!G323+'marzo 23'!G323</f>
        <v>11744.787689916599</v>
      </c>
      <c r="H323" s="8">
        <f>+'enero 23'!H323+'febrero 23'!H323+'marzo 23'!H323</f>
        <v>5351.3277521965065</v>
      </c>
      <c r="I323" s="8">
        <f>+'enero 23'!I323+'febrero 23'!I323+'marzo 23'!I323</f>
        <v>9918.6228497586671</v>
      </c>
      <c r="J323" s="8">
        <f>+'enero 23'!J323+'febrero 23'!J323+'marzo 23'!J323</f>
        <v>1311</v>
      </c>
      <c r="K323" s="8">
        <f>+'enero 23'!K323+'febrero 23'!K323+'marzo 23'!K323</f>
        <v>1042</v>
      </c>
      <c r="L323" s="8">
        <f>+'enero 23'!L323+'febrero 23'!L323+'marzo 23'!L323</f>
        <v>22868</v>
      </c>
      <c r="M323" s="8">
        <f>+'enero 23'!M323+'febrero 23'!M323+'marzo 23'!M323</f>
        <v>0</v>
      </c>
      <c r="N323" s="8">
        <f t="shared" si="4"/>
        <v>976529.69172808062</v>
      </c>
    </row>
    <row r="324" spans="1:14" ht="27.6" x14ac:dyDescent="0.3">
      <c r="A324" s="9" t="s">
        <v>632</v>
      </c>
      <c r="B324" s="7" t="s">
        <v>633</v>
      </c>
      <c r="C324" s="8">
        <f>+'enero 23'!C324+'febrero 23'!C324+'marzo 23'!C324</f>
        <v>549157.88448761182</v>
      </c>
      <c r="D324" s="8">
        <f>+'enero 23'!D324+'febrero 23'!D324+'marzo 23'!D324</f>
        <v>320825</v>
      </c>
      <c r="E324" s="8">
        <f>+'enero 23'!E324+'febrero 23'!E324+'marzo 23'!E324</f>
        <v>8413</v>
      </c>
      <c r="F324" s="8">
        <f>+'enero 23'!F324+'febrero 23'!F324+'marzo 23'!F324</f>
        <v>26707</v>
      </c>
      <c r="G324" s="8">
        <f>+'enero 23'!G324+'febrero 23'!G324+'marzo 23'!G324</f>
        <v>12421.240244053639</v>
      </c>
      <c r="H324" s="8">
        <f>+'enero 23'!H324+'febrero 23'!H324+'marzo 23'!H324</f>
        <v>4385.6528785275277</v>
      </c>
      <c r="I324" s="8">
        <f>+'enero 23'!I324+'febrero 23'!I324+'marzo 23'!I324</f>
        <v>8654.2648576139782</v>
      </c>
      <c r="J324" s="8">
        <f>+'enero 23'!J324+'febrero 23'!J324+'marzo 23'!J324</f>
        <v>1359</v>
      </c>
      <c r="K324" s="8">
        <f>+'enero 23'!K324+'febrero 23'!K324+'marzo 23'!K324</f>
        <v>731</v>
      </c>
      <c r="L324" s="8">
        <f>+'enero 23'!L324+'febrero 23'!L324+'marzo 23'!L324</f>
        <v>19374</v>
      </c>
      <c r="M324" s="8">
        <f>+'enero 23'!M324+'febrero 23'!M324+'marzo 23'!M324</f>
        <v>0</v>
      </c>
      <c r="N324" s="8">
        <f t="shared" si="4"/>
        <v>952028.04246780695</v>
      </c>
    </row>
    <row r="325" spans="1:14" ht="41.4" x14ac:dyDescent="0.3">
      <c r="A325" s="9" t="s">
        <v>634</v>
      </c>
      <c r="B325" s="7" t="s">
        <v>635</v>
      </c>
      <c r="C325" s="8">
        <f>+'enero 23'!C325+'febrero 23'!C325+'marzo 23'!C325</f>
        <v>395496.12688770262</v>
      </c>
      <c r="D325" s="8">
        <f>+'enero 23'!D325+'febrero 23'!D325+'marzo 23'!D325</f>
        <v>198696</v>
      </c>
      <c r="E325" s="8">
        <f>+'enero 23'!E325+'febrero 23'!E325+'marzo 23'!E325</f>
        <v>6658</v>
      </c>
      <c r="F325" s="8">
        <f>+'enero 23'!F325+'febrero 23'!F325+'marzo 23'!F325</f>
        <v>20561</v>
      </c>
      <c r="G325" s="8">
        <f>+'enero 23'!G325+'febrero 23'!G325+'marzo 23'!G325</f>
        <v>4929.3608426417995</v>
      </c>
      <c r="H325" s="8">
        <f>+'enero 23'!H325+'febrero 23'!H325+'marzo 23'!H325</f>
        <v>2713.0822082143063</v>
      </c>
      <c r="I325" s="8">
        <f>+'enero 23'!I325+'febrero 23'!I325+'marzo 23'!I325</f>
        <v>3699.1354768485521</v>
      </c>
      <c r="J325" s="8">
        <f>+'enero 23'!J325+'febrero 23'!J325+'marzo 23'!J325</f>
        <v>1431</v>
      </c>
      <c r="K325" s="8">
        <f>+'enero 23'!K325+'febrero 23'!K325+'marzo 23'!K325</f>
        <v>349</v>
      </c>
      <c r="L325" s="8">
        <f>+'enero 23'!L325+'febrero 23'!L325+'marzo 23'!L325</f>
        <v>3791</v>
      </c>
      <c r="M325" s="8">
        <f>+'enero 23'!M325+'febrero 23'!M325+'marzo 23'!M325</f>
        <v>0</v>
      </c>
      <c r="N325" s="8">
        <f t="shared" si="4"/>
        <v>638323.70541540731</v>
      </c>
    </row>
    <row r="326" spans="1:14" ht="41.4" x14ac:dyDescent="0.3">
      <c r="A326" s="9" t="s">
        <v>636</v>
      </c>
      <c r="B326" s="7" t="s">
        <v>637</v>
      </c>
      <c r="C326" s="8">
        <f>+'enero 23'!C326+'febrero 23'!C326+'marzo 23'!C326</f>
        <v>477543.23412394209</v>
      </c>
      <c r="D326" s="8">
        <f>+'enero 23'!D326+'febrero 23'!D326+'marzo 23'!D326</f>
        <v>253960</v>
      </c>
      <c r="E326" s="8">
        <f>+'enero 23'!E326+'febrero 23'!E326+'marzo 23'!E326</f>
        <v>7285</v>
      </c>
      <c r="F326" s="8">
        <f>+'enero 23'!F326+'febrero 23'!F326+'marzo 23'!F326</f>
        <v>23137</v>
      </c>
      <c r="G326" s="8">
        <f>+'enero 23'!G326+'febrero 23'!G326+'marzo 23'!G326</f>
        <v>8350.6035032285181</v>
      </c>
      <c r="H326" s="8">
        <f>+'enero 23'!H326+'febrero 23'!H326+'marzo 23'!H326</f>
        <v>3782.6988970115513</v>
      </c>
      <c r="I326" s="8">
        <f>+'enero 23'!I326+'febrero 23'!I326+'marzo 23'!I326</f>
        <v>6481.7418025463412</v>
      </c>
      <c r="J326" s="8">
        <f>+'enero 23'!J326+'febrero 23'!J326+'marzo 23'!J326</f>
        <v>1227</v>
      </c>
      <c r="K326" s="8">
        <f>+'enero 23'!K326+'febrero 23'!K326+'marzo 23'!K326</f>
        <v>628</v>
      </c>
      <c r="L326" s="8">
        <f>+'enero 23'!L326+'febrero 23'!L326+'marzo 23'!L326</f>
        <v>1714</v>
      </c>
      <c r="M326" s="8">
        <f>+'enero 23'!M326+'febrero 23'!M326+'marzo 23'!M326</f>
        <v>0</v>
      </c>
      <c r="N326" s="8">
        <f t="shared" si="4"/>
        <v>784109.2783267285</v>
      </c>
    </row>
    <row r="327" spans="1:14" ht="41.4" x14ac:dyDescent="0.3">
      <c r="A327" s="9" t="s">
        <v>638</v>
      </c>
      <c r="B327" s="7" t="s">
        <v>639</v>
      </c>
      <c r="C327" s="8">
        <f>+'enero 23'!C327+'febrero 23'!C327+'marzo 23'!C327</f>
        <v>22555762.230591532</v>
      </c>
      <c r="D327" s="8">
        <f>+'enero 23'!D327+'febrero 23'!D327+'marzo 23'!D327</f>
        <v>4422985</v>
      </c>
      <c r="E327" s="8">
        <f>+'enero 23'!E327+'febrero 23'!E327+'marzo 23'!E327</f>
        <v>293310</v>
      </c>
      <c r="F327" s="8">
        <f>+'enero 23'!F327+'febrero 23'!F327+'marzo 23'!F327</f>
        <v>897785</v>
      </c>
      <c r="G327" s="8">
        <f>+'enero 23'!G327+'febrero 23'!G327+'marzo 23'!G327</f>
        <v>334222.89823494077</v>
      </c>
      <c r="H327" s="8">
        <f>+'enero 23'!H327+'febrero 23'!H327+'marzo 23'!H327</f>
        <v>294025.042359029</v>
      </c>
      <c r="I327" s="8">
        <f>+'enero 23'!I327+'febrero 23'!I327+'marzo 23'!I327</f>
        <v>511142.2986494595</v>
      </c>
      <c r="J327" s="8">
        <f>+'enero 23'!J327+'febrero 23'!J327+'marzo 23'!J327</f>
        <v>21456</v>
      </c>
      <c r="K327" s="8">
        <f>+'enero 23'!K327+'febrero 23'!K327+'marzo 23'!K327</f>
        <v>73199</v>
      </c>
      <c r="L327" s="8">
        <f>+'enero 23'!L327+'febrero 23'!L327+'marzo 23'!L327</f>
        <v>836527</v>
      </c>
      <c r="M327" s="8">
        <f>+'enero 23'!M327+'febrero 23'!M327+'marzo 23'!M327</f>
        <v>0</v>
      </c>
      <c r="N327" s="8">
        <f t="shared" si="4"/>
        <v>30240414.469834961</v>
      </c>
    </row>
    <row r="328" spans="1:14" ht="41.4" x14ac:dyDescent="0.3">
      <c r="A328" s="9" t="s">
        <v>640</v>
      </c>
      <c r="B328" s="7" t="s">
        <v>641</v>
      </c>
      <c r="C328" s="8">
        <f>+'enero 23'!C328+'febrero 23'!C328+'marzo 23'!C328</f>
        <v>267468.2732512214</v>
      </c>
      <c r="D328" s="8">
        <f>+'enero 23'!D328+'febrero 23'!D328+'marzo 23'!D328</f>
        <v>74391</v>
      </c>
      <c r="E328" s="8">
        <f>+'enero 23'!E328+'febrero 23'!E328+'marzo 23'!E328</f>
        <v>4155</v>
      </c>
      <c r="F328" s="8">
        <f>+'enero 23'!F328+'febrero 23'!F328+'marzo 23'!F328</f>
        <v>13135</v>
      </c>
      <c r="G328" s="8">
        <f>+'enero 23'!G328+'febrero 23'!G328+'marzo 23'!G328</f>
        <v>6441.1098377910766</v>
      </c>
      <c r="H328" s="8">
        <f>+'enero 23'!H328+'febrero 23'!H328+'marzo 23'!H328</f>
        <v>2108.7066544796016</v>
      </c>
      <c r="I328" s="8">
        <f>+'enero 23'!I328+'febrero 23'!I328+'marzo 23'!I328</f>
        <v>4270.5796451729293</v>
      </c>
      <c r="J328" s="8">
        <f>+'enero 23'!J328+'febrero 23'!J328+'marzo 23'!J328</f>
        <v>687</v>
      </c>
      <c r="K328" s="8">
        <f>+'enero 23'!K328+'febrero 23'!K328+'marzo 23'!K328</f>
        <v>345</v>
      </c>
      <c r="L328" s="8">
        <f>+'enero 23'!L328+'febrero 23'!L328+'marzo 23'!L328</f>
        <v>10708</v>
      </c>
      <c r="M328" s="8">
        <f>+'enero 23'!M328+'febrero 23'!M328+'marzo 23'!M328</f>
        <v>0</v>
      </c>
      <c r="N328" s="8">
        <f t="shared" si="4"/>
        <v>383709.669388665</v>
      </c>
    </row>
    <row r="329" spans="1:14" ht="27.6" x14ac:dyDescent="0.3">
      <c r="A329" s="9" t="s">
        <v>642</v>
      </c>
      <c r="B329" s="7" t="s">
        <v>643</v>
      </c>
      <c r="C329" s="8">
        <f>+'enero 23'!C329+'febrero 23'!C329+'marzo 23'!C329</f>
        <v>244439.29542639191</v>
      </c>
      <c r="D329" s="8">
        <f>+'enero 23'!D329+'febrero 23'!D329+'marzo 23'!D329</f>
        <v>80634</v>
      </c>
      <c r="E329" s="8">
        <f>+'enero 23'!E329+'febrero 23'!E329+'marzo 23'!E329</f>
        <v>3948</v>
      </c>
      <c r="F329" s="8">
        <f>+'enero 23'!F329+'febrero 23'!F329+'marzo 23'!F329</f>
        <v>12415</v>
      </c>
      <c r="G329" s="8">
        <f>+'enero 23'!G329+'febrero 23'!G329+'marzo 23'!G329</f>
        <v>4709.7185633209237</v>
      </c>
      <c r="H329" s="8">
        <f>+'enero 23'!H329+'febrero 23'!H329+'marzo 23'!H329</f>
        <v>1806.5755424016936</v>
      </c>
      <c r="I329" s="8">
        <f>+'enero 23'!I329+'febrero 23'!I329+'marzo 23'!I329</f>
        <v>3199.0239568911857</v>
      </c>
      <c r="J329" s="8">
        <f>+'enero 23'!J329+'febrero 23'!J329+'marzo 23'!J329</f>
        <v>672</v>
      </c>
      <c r="K329" s="8">
        <f>+'enero 23'!K329+'febrero 23'!K329+'marzo 23'!K329</f>
        <v>268</v>
      </c>
      <c r="L329" s="8">
        <f>+'enero 23'!L329+'febrero 23'!L329+'marzo 23'!L329</f>
        <v>0</v>
      </c>
      <c r="M329" s="8">
        <f>+'enero 23'!M329+'febrero 23'!M329+'marzo 23'!M329</f>
        <v>0</v>
      </c>
      <c r="N329" s="8">
        <f t="shared" si="4"/>
        <v>352091.61348900571</v>
      </c>
    </row>
    <row r="330" spans="1:14" ht="27.6" x14ac:dyDescent="0.3">
      <c r="A330" s="9" t="s">
        <v>644</v>
      </c>
      <c r="B330" s="7" t="s">
        <v>645</v>
      </c>
      <c r="C330" s="8">
        <f>+'enero 23'!C330+'febrero 23'!C330+'marzo 23'!C330</f>
        <v>332197.60977800825</v>
      </c>
      <c r="D330" s="8">
        <f>+'enero 23'!D330+'febrero 23'!D330+'marzo 23'!D330</f>
        <v>137512</v>
      </c>
      <c r="E330" s="8">
        <f>+'enero 23'!E330+'febrero 23'!E330+'marzo 23'!E330</f>
        <v>5232</v>
      </c>
      <c r="F330" s="8">
        <f>+'enero 23'!F330+'febrero 23'!F330+'marzo 23'!F330</f>
        <v>16620</v>
      </c>
      <c r="G330" s="8">
        <f>+'enero 23'!G330+'febrero 23'!G330+'marzo 23'!G330</f>
        <v>4999.9331431934424</v>
      </c>
      <c r="H330" s="8">
        <f>+'enero 23'!H330+'febrero 23'!H330+'marzo 23'!H330</f>
        <v>2398.6787819637175</v>
      </c>
      <c r="I330" s="8">
        <f>+'enero 23'!I330+'febrero 23'!I330+'marzo 23'!I330</f>
        <v>3728.1707381993979</v>
      </c>
      <c r="J330" s="8">
        <f>+'enero 23'!J330+'febrero 23'!J330+'marzo 23'!J330</f>
        <v>924</v>
      </c>
      <c r="K330" s="8">
        <f>+'enero 23'!K330+'febrero 23'!K330+'marzo 23'!K330</f>
        <v>348</v>
      </c>
      <c r="L330" s="8">
        <f>+'enero 23'!L330+'febrero 23'!L330+'marzo 23'!L330</f>
        <v>0</v>
      </c>
      <c r="M330" s="8">
        <f>+'enero 23'!M330+'febrero 23'!M330+'marzo 23'!M330</f>
        <v>0</v>
      </c>
      <c r="N330" s="8">
        <f t="shared" si="4"/>
        <v>503960.39244136476</v>
      </c>
    </row>
    <row r="331" spans="1:14" ht="27.6" x14ac:dyDescent="0.3">
      <c r="A331" s="9" t="s">
        <v>646</v>
      </c>
      <c r="B331" s="7" t="s">
        <v>647</v>
      </c>
      <c r="C331" s="8">
        <f>+'enero 23'!C331+'febrero 23'!C331+'marzo 23'!C331</f>
        <v>378826.0334028193</v>
      </c>
      <c r="D331" s="8">
        <f>+'enero 23'!D331+'febrero 23'!D331+'marzo 23'!D331</f>
        <v>168258</v>
      </c>
      <c r="E331" s="8">
        <f>+'enero 23'!E331+'febrero 23'!E331+'marzo 23'!E331</f>
        <v>6363</v>
      </c>
      <c r="F331" s="8">
        <f>+'enero 23'!F331+'febrero 23'!F331+'marzo 23'!F331</f>
        <v>20012</v>
      </c>
      <c r="G331" s="8">
        <f>+'enero 23'!G331+'febrero 23'!G331+'marzo 23'!G331</f>
        <v>5145.658169277418</v>
      </c>
      <c r="H331" s="8">
        <f>+'enero 23'!H331+'febrero 23'!H331+'marzo 23'!H331</f>
        <v>2431.2712196478096</v>
      </c>
      <c r="I331" s="8">
        <f>+'enero 23'!I331+'febrero 23'!I331+'marzo 23'!I331</f>
        <v>3439.0069625910683</v>
      </c>
      <c r="J331" s="8">
        <f>+'enero 23'!J331+'febrero 23'!J331+'marzo 23'!J331</f>
        <v>1173</v>
      </c>
      <c r="K331" s="8">
        <f>+'enero 23'!K331+'febrero 23'!K331+'marzo 23'!K331</f>
        <v>276</v>
      </c>
      <c r="L331" s="8">
        <f>+'enero 23'!L331+'febrero 23'!L331+'marzo 23'!L331</f>
        <v>0</v>
      </c>
      <c r="M331" s="8">
        <f>+'enero 23'!M331+'febrero 23'!M331+'marzo 23'!M331</f>
        <v>0</v>
      </c>
      <c r="N331" s="8">
        <f t="shared" ref="N331:N394" si="5">SUM(C331:M331)</f>
        <v>585923.96975433559</v>
      </c>
    </row>
    <row r="332" spans="1:14" ht="27.6" x14ac:dyDescent="0.3">
      <c r="A332" s="9" t="s">
        <v>648</v>
      </c>
      <c r="B332" s="7" t="s">
        <v>649</v>
      </c>
      <c r="C332" s="8">
        <f>+'enero 23'!C332+'febrero 23'!C332+'marzo 23'!C332</f>
        <v>597125.46936705254</v>
      </c>
      <c r="D332" s="8">
        <f>+'enero 23'!D332+'febrero 23'!D332+'marzo 23'!D332</f>
        <v>134811</v>
      </c>
      <c r="E332" s="8">
        <f>+'enero 23'!E332+'febrero 23'!E332+'marzo 23'!E332</f>
        <v>8806</v>
      </c>
      <c r="F332" s="8">
        <f>+'enero 23'!F332+'febrero 23'!F332+'marzo 23'!F332</f>
        <v>28170</v>
      </c>
      <c r="G332" s="8">
        <f>+'enero 23'!G332+'febrero 23'!G332+'marzo 23'!G332</f>
        <v>15961.006206891252</v>
      </c>
      <c r="H332" s="8">
        <f>+'enero 23'!H332+'febrero 23'!H332+'marzo 23'!H332</f>
        <v>5032.6373952496306</v>
      </c>
      <c r="I332" s="8">
        <f>+'enero 23'!I332+'febrero 23'!I332+'marzo 23'!I332</f>
        <v>10816.250189936958</v>
      </c>
      <c r="J332" s="8">
        <f>+'enero 23'!J332+'febrero 23'!J332+'marzo 23'!J332</f>
        <v>1317</v>
      </c>
      <c r="K332" s="8">
        <f>+'enero 23'!K332+'febrero 23'!K332+'marzo 23'!K332</f>
        <v>902</v>
      </c>
      <c r="L332" s="8">
        <f>+'enero 23'!L332+'febrero 23'!L332+'marzo 23'!L332</f>
        <v>0</v>
      </c>
      <c r="M332" s="8">
        <f>+'enero 23'!M332+'febrero 23'!M332+'marzo 23'!M332</f>
        <v>0</v>
      </c>
      <c r="N332" s="8">
        <f t="shared" si="5"/>
        <v>802941.36315913044</v>
      </c>
    </row>
    <row r="333" spans="1:14" ht="27.6" x14ac:dyDescent="0.3">
      <c r="A333" s="9" t="s">
        <v>650</v>
      </c>
      <c r="B333" s="7" t="s">
        <v>651</v>
      </c>
      <c r="C333" s="8">
        <f>+'enero 23'!C333+'febrero 23'!C333+'marzo 23'!C333</f>
        <v>9708351.299992865</v>
      </c>
      <c r="D333" s="8">
        <f>+'enero 23'!D333+'febrero 23'!D333+'marzo 23'!D333</f>
        <v>3423997</v>
      </c>
      <c r="E333" s="8">
        <f>+'enero 23'!E333+'febrero 23'!E333+'marzo 23'!E333</f>
        <v>123182</v>
      </c>
      <c r="F333" s="8">
        <f>+'enero 23'!F333+'febrero 23'!F333+'marzo 23'!F333</f>
        <v>396544</v>
      </c>
      <c r="G333" s="8">
        <f>+'enero 23'!G333+'febrero 23'!G333+'marzo 23'!G333</f>
        <v>320590.02884217969</v>
      </c>
      <c r="H333" s="8">
        <f>+'enero 23'!H333+'febrero 23'!H333+'marzo 23'!H333</f>
        <v>106192.00369389032</v>
      </c>
      <c r="I333" s="8">
        <f>+'enero 23'!I333+'febrero 23'!I333+'marzo 23'!I333</f>
        <v>247948.68304988125</v>
      </c>
      <c r="J333" s="8">
        <f>+'enero 23'!J333+'febrero 23'!J333+'marzo 23'!J333</f>
        <v>13401</v>
      </c>
      <c r="K333" s="8">
        <f>+'enero 23'!K333+'febrero 23'!K333+'marzo 23'!K333</f>
        <v>23981</v>
      </c>
      <c r="L333" s="8">
        <f>+'enero 23'!L333+'febrero 23'!L333+'marzo 23'!L333</f>
        <v>460626</v>
      </c>
      <c r="M333" s="8">
        <f>+'enero 23'!M333+'febrero 23'!M333+'marzo 23'!M333</f>
        <v>0</v>
      </c>
      <c r="N333" s="8">
        <f t="shared" si="5"/>
        <v>14824813.015578816</v>
      </c>
    </row>
    <row r="334" spans="1:14" ht="27.6" x14ac:dyDescent="0.3">
      <c r="A334" s="9" t="s">
        <v>652</v>
      </c>
      <c r="B334" s="7" t="s">
        <v>653</v>
      </c>
      <c r="C334" s="8">
        <f>+'enero 23'!C334+'febrero 23'!C334+'marzo 23'!C334</f>
        <v>2143096.0992092369</v>
      </c>
      <c r="D334" s="8">
        <f>+'enero 23'!D334+'febrero 23'!D334+'marzo 23'!D334</f>
        <v>585954</v>
      </c>
      <c r="E334" s="8">
        <f>+'enero 23'!E334+'febrero 23'!E334+'marzo 23'!E334</f>
        <v>29271</v>
      </c>
      <c r="F334" s="8">
        <f>+'enero 23'!F334+'febrero 23'!F334+'marzo 23'!F334</f>
        <v>93844</v>
      </c>
      <c r="G334" s="8">
        <f>+'enero 23'!G334+'febrero 23'!G334+'marzo 23'!G334</f>
        <v>78430.444002251825</v>
      </c>
      <c r="H334" s="8">
        <f>+'enero 23'!H334+'febrero 23'!H334+'marzo 23'!H334</f>
        <v>21270.65847285304</v>
      </c>
      <c r="I334" s="8">
        <f>+'enero 23'!I334+'febrero 23'!I334+'marzo 23'!I334</f>
        <v>53594.584105205824</v>
      </c>
      <c r="J334" s="8">
        <f>+'enero 23'!J334+'febrero 23'!J334+'marzo 23'!J334</f>
        <v>3645</v>
      </c>
      <c r="K334" s="8">
        <f>+'enero 23'!K334+'febrero 23'!K334+'marzo 23'!K334</f>
        <v>4459</v>
      </c>
      <c r="L334" s="8">
        <f>+'enero 23'!L334+'febrero 23'!L334+'marzo 23'!L334</f>
        <v>39142</v>
      </c>
      <c r="M334" s="8">
        <f>+'enero 23'!M334+'febrero 23'!M334+'marzo 23'!M334</f>
        <v>0</v>
      </c>
      <c r="N334" s="8">
        <f t="shared" si="5"/>
        <v>3052706.7857895475</v>
      </c>
    </row>
    <row r="335" spans="1:14" ht="27.6" x14ac:dyDescent="0.3">
      <c r="A335" s="9" t="s">
        <v>654</v>
      </c>
      <c r="B335" s="7" t="s">
        <v>655</v>
      </c>
      <c r="C335" s="8">
        <f>+'enero 23'!C335+'febrero 23'!C335+'marzo 23'!C335</f>
        <v>1204847.013117563</v>
      </c>
      <c r="D335" s="8">
        <f>+'enero 23'!D335+'febrero 23'!D335+'marzo 23'!D335</f>
        <v>545252</v>
      </c>
      <c r="E335" s="8">
        <f>+'enero 23'!E335+'febrero 23'!E335+'marzo 23'!E335</f>
        <v>17273</v>
      </c>
      <c r="F335" s="8">
        <f>+'enero 23'!F335+'febrero 23'!F335+'marzo 23'!F335</f>
        <v>55324</v>
      </c>
      <c r="G335" s="8">
        <f>+'enero 23'!G335+'febrero 23'!G335+'marzo 23'!G335</f>
        <v>33251.24129827258</v>
      </c>
      <c r="H335" s="8">
        <f>+'enero 23'!H335+'febrero 23'!H335+'marzo 23'!H335</f>
        <v>10680.516680108614</v>
      </c>
      <c r="I335" s="8">
        <f>+'enero 23'!I335+'febrero 23'!I335+'marzo 23'!I335</f>
        <v>23401.942378421612</v>
      </c>
      <c r="J335" s="8">
        <f>+'enero 23'!J335+'febrero 23'!J335+'marzo 23'!J335</f>
        <v>2565</v>
      </c>
      <c r="K335" s="8">
        <f>+'enero 23'!K335+'febrero 23'!K335+'marzo 23'!K335</f>
        <v>2023</v>
      </c>
      <c r="L335" s="8">
        <f>+'enero 23'!L335+'febrero 23'!L335+'marzo 23'!L335</f>
        <v>0</v>
      </c>
      <c r="M335" s="8">
        <f>+'enero 23'!M335+'febrero 23'!M335+'marzo 23'!M335</f>
        <v>0</v>
      </c>
      <c r="N335" s="8">
        <f t="shared" si="5"/>
        <v>1894617.7134743656</v>
      </c>
    </row>
    <row r="336" spans="1:14" ht="27.6" x14ac:dyDescent="0.3">
      <c r="A336" s="9" t="s">
        <v>656</v>
      </c>
      <c r="B336" s="7" t="s">
        <v>657</v>
      </c>
      <c r="C336" s="8">
        <f>+'enero 23'!C336+'febrero 23'!C336+'marzo 23'!C336</f>
        <v>5715159.9179872172</v>
      </c>
      <c r="D336" s="8">
        <f>+'enero 23'!D336+'febrero 23'!D336+'marzo 23'!D336</f>
        <v>2299389</v>
      </c>
      <c r="E336" s="8">
        <f>+'enero 23'!E336+'febrero 23'!E336+'marzo 23'!E336</f>
        <v>80355</v>
      </c>
      <c r="F336" s="8">
        <f>+'enero 23'!F336+'febrero 23'!F336+'marzo 23'!F336</f>
        <v>257713</v>
      </c>
      <c r="G336" s="8">
        <f>+'enero 23'!G336+'febrero 23'!G336+'marzo 23'!G336</f>
        <v>103189.68462311421</v>
      </c>
      <c r="H336" s="8">
        <f>+'enero 23'!H336+'febrero 23'!H336+'marzo 23'!H336</f>
        <v>53029.947516298067</v>
      </c>
      <c r="I336" s="8">
        <f>+'enero 23'!I336+'febrero 23'!I336+'marzo 23'!I336</f>
        <v>94615.476732709663</v>
      </c>
      <c r="J336" s="8">
        <f>+'enero 23'!J336+'febrero 23'!J336+'marzo 23'!J336</f>
        <v>11040</v>
      </c>
      <c r="K336" s="8">
        <f>+'enero 23'!K336+'febrero 23'!K336+'marzo 23'!K336</f>
        <v>10548</v>
      </c>
      <c r="L336" s="8">
        <f>+'enero 23'!L336+'febrero 23'!L336+'marzo 23'!L336</f>
        <v>0</v>
      </c>
      <c r="M336" s="8">
        <f>+'enero 23'!M336+'febrero 23'!M336+'marzo 23'!M336</f>
        <v>0</v>
      </c>
      <c r="N336" s="8">
        <f t="shared" si="5"/>
        <v>8625040.0268593393</v>
      </c>
    </row>
    <row r="337" spans="1:14" ht="27.6" x14ac:dyDescent="0.3">
      <c r="A337" s="9" t="s">
        <v>658</v>
      </c>
      <c r="B337" s="7" t="s">
        <v>659</v>
      </c>
      <c r="C337" s="8">
        <f>+'enero 23'!C337+'febrero 23'!C337+'marzo 23'!C337</f>
        <v>388667.06137504504</v>
      </c>
      <c r="D337" s="8">
        <f>+'enero 23'!D337+'febrero 23'!D337+'marzo 23'!D337</f>
        <v>123192</v>
      </c>
      <c r="E337" s="8">
        <f>+'enero 23'!E337+'febrero 23'!E337+'marzo 23'!E337</f>
        <v>6156</v>
      </c>
      <c r="F337" s="8">
        <f>+'enero 23'!F337+'febrero 23'!F337+'marzo 23'!F337</f>
        <v>19294</v>
      </c>
      <c r="G337" s="8">
        <f>+'enero 23'!G337+'febrero 23'!G337+'marzo 23'!G337</f>
        <v>9507.4586905423785</v>
      </c>
      <c r="H337" s="8">
        <f>+'enero 23'!H337+'febrero 23'!H337+'marzo 23'!H337</f>
        <v>3127.3997166590043</v>
      </c>
      <c r="I337" s="8">
        <f>+'enero 23'!I337+'febrero 23'!I337+'marzo 23'!I337</f>
        <v>6392.7432604627002</v>
      </c>
      <c r="J337" s="8">
        <f>+'enero 23'!J337+'febrero 23'!J337+'marzo 23'!J337</f>
        <v>987</v>
      </c>
      <c r="K337" s="8">
        <f>+'enero 23'!K337+'febrero 23'!K337+'marzo 23'!K337</f>
        <v>523</v>
      </c>
      <c r="L337" s="8">
        <f>+'enero 23'!L337+'febrero 23'!L337+'marzo 23'!L337</f>
        <v>5358</v>
      </c>
      <c r="M337" s="8">
        <f>+'enero 23'!M337+'febrero 23'!M337+'marzo 23'!M337</f>
        <v>0</v>
      </c>
      <c r="N337" s="8">
        <f t="shared" si="5"/>
        <v>563204.663042709</v>
      </c>
    </row>
    <row r="338" spans="1:14" ht="27.6" x14ac:dyDescent="0.3">
      <c r="A338" s="9" t="s">
        <v>660</v>
      </c>
      <c r="B338" s="7" t="s">
        <v>661</v>
      </c>
      <c r="C338" s="8">
        <f>+'enero 23'!C338+'febrero 23'!C338+'marzo 23'!C338</f>
        <v>406296.68813621113</v>
      </c>
      <c r="D338" s="8">
        <f>+'enero 23'!D338+'febrero 23'!D338+'marzo 23'!D338</f>
        <v>123090</v>
      </c>
      <c r="E338" s="8">
        <f>+'enero 23'!E338+'febrero 23'!E338+'marzo 23'!E338</f>
        <v>6416</v>
      </c>
      <c r="F338" s="8">
        <f>+'enero 23'!F338+'febrero 23'!F338+'marzo 23'!F338</f>
        <v>20383</v>
      </c>
      <c r="G338" s="8">
        <f>+'enero 23'!G338+'febrero 23'!G338+'marzo 23'!G338</f>
        <v>7635.1531214343013</v>
      </c>
      <c r="H338" s="8">
        <f>+'enero 23'!H338+'febrero 23'!H338+'marzo 23'!H338</f>
        <v>2920.5316654633139</v>
      </c>
      <c r="I338" s="8">
        <f>+'enero 23'!I338+'febrero 23'!I338+'marzo 23'!I338</f>
        <v>5119.1166853202412</v>
      </c>
      <c r="J338" s="8">
        <f>+'enero 23'!J338+'febrero 23'!J338+'marzo 23'!J338</f>
        <v>1122</v>
      </c>
      <c r="K338" s="8">
        <f>+'enero 23'!K338+'febrero 23'!K338+'marzo 23'!K338</f>
        <v>419</v>
      </c>
      <c r="L338" s="8">
        <f>+'enero 23'!L338+'febrero 23'!L338+'marzo 23'!L338</f>
        <v>8902</v>
      </c>
      <c r="M338" s="8">
        <f>+'enero 23'!M338+'febrero 23'!M338+'marzo 23'!M338</f>
        <v>0</v>
      </c>
      <c r="N338" s="8">
        <f t="shared" si="5"/>
        <v>582303.48960842902</v>
      </c>
    </row>
    <row r="339" spans="1:14" ht="27.6" x14ac:dyDescent="0.3">
      <c r="A339" s="9" t="s">
        <v>662</v>
      </c>
      <c r="B339" s="7" t="s">
        <v>663</v>
      </c>
      <c r="C339" s="8">
        <f>+'enero 23'!C339+'febrero 23'!C339+'marzo 23'!C339</f>
        <v>894871.03301300749</v>
      </c>
      <c r="D339" s="8">
        <f>+'enero 23'!D339+'febrero 23'!D339+'marzo 23'!D339</f>
        <v>167538</v>
      </c>
      <c r="E339" s="8">
        <f>+'enero 23'!E339+'febrero 23'!E339+'marzo 23'!E339</f>
        <v>13206</v>
      </c>
      <c r="F339" s="8">
        <f>+'enero 23'!F339+'febrero 23'!F339+'marzo 23'!F339</f>
        <v>41704</v>
      </c>
      <c r="G339" s="8">
        <f>+'enero 23'!G339+'febrero 23'!G339+'marzo 23'!G339</f>
        <v>28528.153531620177</v>
      </c>
      <c r="H339" s="8">
        <f>+'enero 23'!H339+'febrero 23'!H339+'marzo 23'!H339</f>
        <v>8167.0969953304284</v>
      </c>
      <c r="I339" s="8">
        <f>+'enero 23'!I339+'febrero 23'!I339+'marzo 23'!I339</f>
        <v>19155.420936845418</v>
      </c>
      <c r="J339" s="8">
        <f>+'enero 23'!J339+'febrero 23'!J339+'marzo 23'!J339</f>
        <v>1896</v>
      </c>
      <c r="K339" s="8">
        <f>+'enero 23'!K339+'febrero 23'!K339+'marzo 23'!K339</f>
        <v>1579</v>
      </c>
      <c r="L339" s="8">
        <f>+'enero 23'!L339+'febrero 23'!L339+'marzo 23'!L339</f>
        <v>4946</v>
      </c>
      <c r="M339" s="8">
        <f>+'enero 23'!M339+'febrero 23'!M339+'marzo 23'!M339</f>
        <v>0</v>
      </c>
      <c r="N339" s="8">
        <f t="shared" si="5"/>
        <v>1181590.7044768038</v>
      </c>
    </row>
    <row r="340" spans="1:14" ht="27.6" x14ac:dyDescent="0.3">
      <c r="A340" s="9" t="s">
        <v>664</v>
      </c>
      <c r="B340" s="7" t="s">
        <v>665</v>
      </c>
      <c r="C340" s="8">
        <f>+'enero 23'!C340+'febrero 23'!C340+'marzo 23'!C340</f>
        <v>655450.30616218131</v>
      </c>
      <c r="D340" s="8">
        <f>+'enero 23'!D340+'febrero 23'!D340+'marzo 23'!D340</f>
        <v>204634</v>
      </c>
      <c r="E340" s="8">
        <f>+'enero 23'!E340+'febrero 23'!E340+'marzo 23'!E340</f>
        <v>9311</v>
      </c>
      <c r="F340" s="8">
        <f>+'enero 23'!F340+'febrero 23'!F340+'marzo 23'!F340</f>
        <v>29530</v>
      </c>
      <c r="G340" s="8">
        <f>+'enero 23'!G340+'febrero 23'!G340+'marzo 23'!G340</f>
        <v>6514.9798314023965</v>
      </c>
      <c r="H340" s="8">
        <f>+'enero 23'!H340+'febrero 23'!H340+'marzo 23'!H340</f>
        <v>6460.0128095390519</v>
      </c>
      <c r="I340" s="8">
        <f>+'enero 23'!I340+'febrero 23'!I340+'marzo 23'!I340</f>
        <v>9600.0966199463364</v>
      </c>
      <c r="J340" s="8">
        <f>+'enero 23'!J340+'febrero 23'!J340+'marzo 23'!J340</f>
        <v>1122</v>
      </c>
      <c r="K340" s="8">
        <f>+'enero 23'!K340+'febrero 23'!K340+'marzo 23'!K340</f>
        <v>1352</v>
      </c>
      <c r="L340" s="8">
        <f>+'enero 23'!L340+'febrero 23'!L340+'marzo 23'!L340</f>
        <v>0</v>
      </c>
      <c r="M340" s="8">
        <f>+'enero 23'!M340+'febrero 23'!M340+'marzo 23'!M340</f>
        <v>0</v>
      </c>
      <c r="N340" s="8">
        <f t="shared" si="5"/>
        <v>923974.39542306913</v>
      </c>
    </row>
    <row r="341" spans="1:14" ht="27.6" x14ac:dyDescent="0.3">
      <c r="A341" s="9" t="s">
        <v>666</v>
      </c>
      <c r="B341" s="7" t="s">
        <v>667</v>
      </c>
      <c r="C341" s="8">
        <f>+'enero 23'!C341+'febrero 23'!C341+'marzo 23'!C341</f>
        <v>192361.07044639467</v>
      </c>
      <c r="D341" s="8">
        <f>+'enero 23'!D341+'febrero 23'!D341+'marzo 23'!D341</f>
        <v>99689</v>
      </c>
      <c r="E341" s="8">
        <f>+'enero 23'!E341+'febrero 23'!E341+'marzo 23'!E341</f>
        <v>3205</v>
      </c>
      <c r="F341" s="8">
        <f>+'enero 23'!F341+'febrero 23'!F341+'marzo 23'!F341</f>
        <v>10052</v>
      </c>
      <c r="G341" s="8">
        <f>+'enero 23'!G341+'febrero 23'!G341+'marzo 23'!G341</f>
        <v>2497.1401616161465</v>
      </c>
      <c r="H341" s="8">
        <f>+'enero 23'!H341+'febrero 23'!H341+'marzo 23'!H341</f>
        <v>1297.3960064953353</v>
      </c>
      <c r="I341" s="8">
        <f>+'enero 23'!I341+'febrero 23'!I341+'marzo 23'!I341</f>
        <v>1810.3766573552018</v>
      </c>
      <c r="J341" s="8">
        <f>+'enero 23'!J341+'febrero 23'!J341+'marzo 23'!J341</f>
        <v>579</v>
      </c>
      <c r="K341" s="8">
        <f>+'enero 23'!K341+'febrero 23'!K341+'marzo 23'!K341</f>
        <v>164</v>
      </c>
      <c r="L341" s="8">
        <f>+'enero 23'!L341+'febrero 23'!L341+'marzo 23'!L341</f>
        <v>2754</v>
      </c>
      <c r="M341" s="8">
        <f>+'enero 23'!M341+'febrero 23'!M341+'marzo 23'!M341</f>
        <v>0</v>
      </c>
      <c r="N341" s="8">
        <f t="shared" si="5"/>
        <v>314408.98327186139</v>
      </c>
    </row>
    <row r="342" spans="1:14" ht="27.6" x14ac:dyDescent="0.3">
      <c r="A342" s="9" t="s">
        <v>668</v>
      </c>
      <c r="B342" s="7" t="s">
        <v>669</v>
      </c>
      <c r="C342" s="8">
        <f>+'enero 23'!C342+'febrero 23'!C342+'marzo 23'!C342</f>
        <v>989432.72919779085</v>
      </c>
      <c r="D342" s="8">
        <f>+'enero 23'!D342+'febrero 23'!D342+'marzo 23'!D342</f>
        <v>212455</v>
      </c>
      <c r="E342" s="8">
        <f>+'enero 23'!E342+'febrero 23'!E342+'marzo 23'!E342</f>
        <v>13789</v>
      </c>
      <c r="F342" s="8">
        <f>+'enero 23'!F342+'febrero 23'!F342+'marzo 23'!F342</f>
        <v>42436</v>
      </c>
      <c r="G342" s="8">
        <f>+'enero 23'!G342+'febrero 23'!G342+'marzo 23'!G342</f>
        <v>22107.879136228046</v>
      </c>
      <c r="H342" s="8">
        <f>+'enero 23'!H342+'febrero 23'!H342+'marzo 23'!H342</f>
        <v>11452.552570688069</v>
      </c>
      <c r="I342" s="8">
        <f>+'enero 23'!I342+'febrero 23'!I342+'marzo 23'!I342</f>
        <v>22336.144167255308</v>
      </c>
      <c r="J342" s="8">
        <f>+'enero 23'!J342+'febrero 23'!J342+'marzo 23'!J342</f>
        <v>1581</v>
      </c>
      <c r="K342" s="8">
        <f>+'enero 23'!K342+'febrero 23'!K342+'marzo 23'!K342</f>
        <v>2663</v>
      </c>
      <c r="L342" s="8">
        <f>+'enero 23'!L342+'febrero 23'!L342+'marzo 23'!L342</f>
        <v>10362</v>
      </c>
      <c r="M342" s="8">
        <f>+'enero 23'!M342+'febrero 23'!M342+'marzo 23'!M342</f>
        <v>0</v>
      </c>
      <c r="N342" s="8">
        <f t="shared" si="5"/>
        <v>1328615.3050719623</v>
      </c>
    </row>
    <row r="343" spans="1:14" ht="55.2" x14ac:dyDescent="0.3">
      <c r="A343" s="9" t="s">
        <v>670</v>
      </c>
      <c r="B343" s="7" t="s">
        <v>671</v>
      </c>
      <c r="C343" s="8">
        <f>+'enero 23'!C343+'febrero 23'!C343+'marzo 23'!C343</f>
        <v>8764820.1094341688</v>
      </c>
      <c r="D343" s="8">
        <f>+'enero 23'!D343+'febrero 23'!D343+'marzo 23'!D343</f>
        <v>2701864</v>
      </c>
      <c r="E343" s="8">
        <f>+'enero 23'!E343+'febrero 23'!E343+'marzo 23'!E343</f>
        <v>118544</v>
      </c>
      <c r="F343" s="8">
        <f>+'enero 23'!F343+'febrero 23'!F343+'marzo 23'!F343</f>
        <v>374853</v>
      </c>
      <c r="G343" s="8">
        <f>+'enero 23'!G343+'febrero 23'!G343+'marzo 23'!G343</f>
        <v>336919.42082154873</v>
      </c>
      <c r="H343" s="8">
        <f>+'enero 23'!H343+'febrero 23'!H343+'marzo 23'!H343</f>
        <v>95725.962735310342</v>
      </c>
      <c r="I343" s="8">
        <f>+'enero 23'!I343+'febrero 23'!I343+'marzo 23'!I343</f>
        <v>240716.80278287636</v>
      </c>
      <c r="J343" s="8">
        <f>+'enero 23'!J343+'febrero 23'!J343+'marzo 23'!J343</f>
        <v>12624</v>
      </c>
      <c r="K343" s="8">
        <f>+'enero 23'!K343+'febrero 23'!K343+'marzo 23'!K343</f>
        <v>21488</v>
      </c>
      <c r="L343" s="8">
        <f>+'enero 23'!L343+'febrero 23'!L343+'marzo 23'!L343</f>
        <v>0</v>
      </c>
      <c r="M343" s="8">
        <f>+'enero 23'!M343+'febrero 23'!M343+'marzo 23'!M343</f>
        <v>0</v>
      </c>
      <c r="N343" s="8">
        <f t="shared" si="5"/>
        <v>12667555.295773905</v>
      </c>
    </row>
    <row r="344" spans="1:14" ht="27.6" x14ac:dyDescent="0.3">
      <c r="A344" s="9" t="s">
        <v>672</v>
      </c>
      <c r="B344" s="7" t="s">
        <v>673</v>
      </c>
      <c r="C344" s="8">
        <f>+'enero 23'!C344+'febrero 23'!C344+'marzo 23'!C344</f>
        <v>380719.20780816791</v>
      </c>
      <c r="D344" s="8">
        <f>+'enero 23'!D344+'febrero 23'!D344+'marzo 23'!D344</f>
        <v>151572</v>
      </c>
      <c r="E344" s="8">
        <f>+'enero 23'!E344+'febrero 23'!E344+'marzo 23'!E344</f>
        <v>6314</v>
      </c>
      <c r="F344" s="8">
        <f>+'enero 23'!F344+'febrero 23'!F344+'marzo 23'!F344</f>
        <v>19883</v>
      </c>
      <c r="G344" s="8">
        <f>+'enero 23'!G344+'febrero 23'!G344+'marzo 23'!G344</f>
        <v>5759.0254787630474</v>
      </c>
      <c r="H344" s="8">
        <f>+'enero 23'!H344+'febrero 23'!H344+'marzo 23'!H344</f>
        <v>2528.5518117066431</v>
      </c>
      <c r="I344" s="8">
        <f>+'enero 23'!I344+'febrero 23'!I344+'marzo 23'!I344</f>
        <v>3824.5061913206068</v>
      </c>
      <c r="J344" s="8">
        <f>+'enero 23'!J344+'febrero 23'!J344+'marzo 23'!J344</f>
        <v>1143</v>
      </c>
      <c r="K344" s="8">
        <f>+'enero 23'!K344+'febrero 23'!K344+'marzo 23'!K344</f>
        <v>311</v>
      </c>
      <c r="L344" s="8">
        <f>+'enero 23'!L344+'febrero 23'!L344+'marzo 23'!L344</f>
        <v>0</v>
      </c>
      <c r="M344" s="8">
        <f>+'enero 23'!M344+'febrero 23'!M344+'marzo 23'!M344</f>
        <v>0</v>
      </c>
      <c r="N344" s="8">
        <f t="shared" si="5"/>
        <v>572054.29128995817</v>
      </c>
    </row>
    <row r="345" spans="1:14" ht="27.6" x14ac:dyDescent="0.3">
      <c r="A345" s="9" t="s">
        <v>674</v>
      </c>
      <c r="B345" s="7" t="s">
        <v>675</v>
      </c>
      <c r="C345" s="8">
        <f>+'enero 23'!C345+'febrero 23'!C345+'marzo 23'!C345</f>
        <v>808289.22724304383</v>
      </c>
      <c r="D345" s="8">
        <f>+'enero 23'!D345+'febrero 23'!D345+'marzo 23'!D345</f>
        <v>370494</v>
      </c>
      <c r="E345" s="8">
        <f>+'enero 23'!E345+'febrero 23'!E345+'marzo 23'!E345</f>
        <v>11866</v>
      </c>
      <c r="F345" s="8">
        <f>+'enero 23'!F345+'febrero 23'!F345+'marzo 23'!F345</f>
        <v>37648</v>
      </c>
      <c r="G345" s="8">
        <f>+'enero 23'!G345+'febrero 23'!G345+'marzo 23'!G345</f>
        <v>11310.298096841299</v>
      </c>
      <c r="H345" s="8">
        <f>+'enero 23'!H345+'febrero 23'!H345+'marzo 23'!H345</f>
        <v>7187.3353108853571</v>
      </c>
      <c r="I345" s="8">
        <f>+'enero 23'!I345+'febrero 23'!I345+'marzo 23'!I345</f>
        <v>11477.135886094646</v>
      </c>
      <c r="J345" s="8">
        <f>+'enero 23'!J345+'febrero 23'!J345+'marzo 23'!J345</f>
        <v>1779</v>
      </c>
      <c r="K345" s="8">
        <f>+'enero 23'!K345+'febrero 23'!K345+'marzo 23'!K345</f>
        <v>1367</v>
      </c>
      <c r="L345" s="8">
        <f>+'enero 23'!L345+'febrero 23'!L345+'marzo 23'!L345</f>
        <v>192</v>
      </c>
      <c r="M345" s="8">
        <f>+'enero 23'!M345+'febrero 23'!M345+'marzo 23'!M345</f>
        <v>0</v>
      </c>
      <c r="N345" s="8">
        <f t="shared" si="5"/>
        <v>1261609.9965368651</v>
      </c>
    </row>
    <row r="346" spans="1:14" ht="41.4" x14ac:dyDescent="0.3">
      <c r="A346" s="9" t="s">
        <v>676</v>
      </c>
      <c r="B346" s="7" t="s">
        <v>677</v>
      </c>
      <c r="C346" s="8">
        <f>+'enero 23'!C346+'febrero 23'!C346+'marzo 23'!C346</f>
        <v>1393581.0539541515</v>
      </c>
      <c r="D346" s="8">
        <f>+'enero 23'!D346+'febrero 23'!D346+'marzo 23'!D346</f>
        <v>305532</v>
      </c>
      <c r="E346" s="8">
        <f>+'enero 23'!E346+'febrero 23'!E346+'marzo 23'!E346</f>
        <v>19066</v>
      </c>
      <c r="F346" s="8">
        <f>+'enero 23'!F346+'febrero 23'!F346+'marzo 23'!F346</f>
        <v>61392</v>
      </c>
      <c r="G346" s="8">
        <f>+'enero 23'!G346+'febrero 23'!G346+'marzo 23'!G346</f>
        <v>36745.083400434421</v>
      </c>
      <c r="H346" s="8">
        <f>+'enero 23'!H346+'febrero 23'!H346+'marzo 23'!H346</f>
        <v>13492.965917230011</v>
      </c>
      <c r="I346" s="8">
        <f>+'enero 23'!I346+'febrero 23'!I346+'marzo 23'!I346</f>
        <v>28836.433192973964</v>
      </c>
      <c r="J346" s="8">
        <f>+'enero 23'!J346+'febrero 23'!J346+'marzo 23'!J346</f>
        <v>2412</v>
      </c>
      <c r="K346" s="8">
        <f>+'enero 23'!K346+'febrero 23'!K346+'marzo 23'!K346</f>
        <v>2784</v>
      </c>
      <c r="L346" s="8">
        <f>+'enero 23'!L346+'febrero 23'!L346+'marzo 23'!L346</f>
        <v>16731</v>
      </c>
      <c r="M346" s="8">
        <f>+'enero 23'!M346+'febrero 23'!M346+'marzo 23'!M346</f>
        <v>0</v>
      </c>
      <c r="N346" s="8">
        <f t="shared" si="5"/>
        <v>1880572.5364647899</v>
      </c>
    </row>
    <row r="347" spans="1:14" x14ac:dyDescent="0.3">
      <c r="A347" s="9" t="s">
        <v>678</v>
      </c>
      <c r="B347" s="7" t="s">
        <v>679</v>
      </c>
      <c r="C347" s="8">
        <f>+'enero 23'!C347+'febrero 23'!C347+'marzo 23'!C347</f>
        <v>2264208.3032533573</v>
      </c>
      <c r="D347" s="8">
        <f>+'enero 23'!D347+'febrero 23'!D347+'marzo 23'!D347</f>
        <v>932416</v>
      </c>
      <c r="E347" s="8">
        <f>+'enero 23'!E347+'febrero 23'!E347+'marzo 23'!E347</f>
        <v>29431</v>
      </c>
      <c r="F347" s="8">
        <f>+'enero 23'!F347+'febrero 23'!F347+'marzo 23'!F347</f>
        <v>94775</v>
      </c>
      <c r="G347" s="8">
        <f>+'enero 23'!G347+'febrero 23'!G347+'marzo 23'!G347</f>
        <v>69989.935934361798</v>
      </c>
      <c r="H347" s="8">
        <f>+'enero 23'!H347+'febrero 23'!H347+'marzo 23'!H347</f>
        <v>24483.935010912079</v>
      </c>
      <c r="I347" s="8">
        <f>+'enero 23'!I347+'febrero 23'!I347+'marzo 23'!I347</f>
        <v>55123.176366075284</v>
      </c>
      <c r="J347" s="8">
        <f>+'enero 23'!J347+'febrero 23'!J347+'marzo 23'!J347</f>
        <v>2916</v>
      </c>
      <c r="K347" s="8">
        <f>+'enero 23'!K347+'febrero 23'!K347+'marzo 23'!K347</f>
        <v>5502</v>
      </c>
      <c r="L347" s="8">
        <f>+'enero 23'!L347+'febrero 23'!L347+'marzo 23'!L347</f>
        <v>54218</v>
      </c>
      <c r="M347" s="8">
        <f>+'enero 23'!M347+'febrero 23'!M347+'marzo 23'!M347</f>
        <v>0</v>
      </c>
      <c r="N347" s="8">
        <f t="shared" si="5"/>
        <v>3533063.3505647066</v>
      </c>
    </row>
    <row r="348" spans="1:14" ht="41.4" x14ac:dyDescent="0.3">
      <c r="A348" s="9" t="s">
        <v>680</v>
      </c>
      <c r="B348" s="7" t="s">
        <v>681</v>
      </c>
      <c r="C348" s="8">
        <f>+'enero 23'!C348+'febrero 23'!C348+'marzo 23'!C348</f>
        <v>1298774.6862862178</v>
      </c>
      <c r="D348" s="8">
        <f>+'enero 23'!D348+'febrero 23'!D348+'marzo 23'!D348</f>
        <v>514486</v>
      </c>
      <c r="E348" s="8">
        <f>+'enero 23'!E348+'febrero 23'!E348+'marzo 23'!E348</f>
        <v>13212</v>
      </c>
      <c r="F348" s="8">
        <f>+'enero 23'!F348+'febrero 23'!F348+'marzo 23'!F348</f>
        <v>48233</v>
      </c>
      <c r="G348" s="8">
        <f>+'enero 23'!G348+'febrero 23'!G348+'marzo 23'!G348</f>
        <v>29277.98245360615</v>
      </c>
      <c r="H348" s="8">
        <f>+'enero 23'!H348+'febrero 23'!H348+'marzo 23'!H348</f>
        <v>10216.504603111369</v>
      </c>
      <c r="I348" s="8">
        <f>+'enero 23'!I348+'febrero 23'!I348+'marzo 23'!I348</f>
        <v>20223.526265060329</v>
      </c>
      <c r="J348" s="8">
        <f>+'enero 23'!J348+'febrero 23'!J348+'marzo 23'!J348</f>
        <v>2592</v>
      </c>
      <c r="K348" s="8">
        <f>+'enero 23'!K348+'febrero 23'!K348+'marzo 23'!K348</f>
        <v>1754</v>
      </c>
      <c r="L348" s="8">
        <f>+'enero 23'!L348+'febrero 23'!L348+'marzo 23'!L348</f>
        <v>12710</v>
      </c>
      <c r="M348" s="8">
        <f>+'enero 23'!M348+'febrero 23'!M348+'marzo 23'!M348</f>
        <v>0</v>
      </c>
      <c r="N348" s="8">
        <f t="shared" si="5"/>
        <v>1951479.6996079956</v>
      </c>
    </row>
    <row r="349" spans="1:14" ht="41.4" x14ac:dyDescent="0.3">
      <c r="A349" s="9" t="s">
        <v>682</v>
      </c>
      <c r="B349" s="7" t="s">
        <v>683</v>
      </c>
      <c r="C349" s="8">
        <f>+'enero 23'!C349+'febrero 23'!C349+'marzo 23'!C349</f>
        <v>481110.09090459358</v>
      </c>
      <c r="D349" s="8">
        <f>+'enero 23'!D349+'febrero 23'!D349+'marzo 23'!D349</f>
        <v>113295</v>
      </c>
      <c r="E349" s="8">
        <f>+'enero 23'!E349+'febrero 23'!E349+'marzo 23'!E349</f>
        <v>7504</v>
      </c>
      <c r="F349" s="8">
        <f>+'enero 23'!F349+'febrero 23'!F349+'marzo 23'!F349</f>
        <v>23692</v>
      </c>
      <c r="G349" s="8">
        <f>+'enero 23'!G349+'febrero 23'!G349+'marzo 23'!G349</f>
        <v>11639.245411858907</v>
      </c>
      <c r="H349" s="8">
        <f>+'enero 23'!H349+'febrero 23'!H349+'marzo 23'!H349</f>
        <v>3785.1347258117121</v>
      </c>
      <c r="I349" s="8">
        <f>+'enero 23'!I349+'febrero 23'!I349+'marzo 23'!I349</f>
        <v>7662.5042697528006</v>
      </c>
      <c r="J349" s="8">
        <f>+'enero 23'!J349+'febrero 23'!J349+'marzo 23'!J349</f>
        <v>1245</v>
      </c>
      <c r="K349" s="8">
        <f>+'enero 23'!K349+'febrero 23'!K349+'marzo 23'!K349</f>
        <v>618</v>
      </c>
      <c r="L349" s="8">
        <f>+'enero 23'!L349+'febrero 23'!L349+'marzo 23'!L349</f>
        <v>0</v>
      </c>
      <c r="M349" s="8">
        <f>+'enero 23'!M349+'febrero 23'!M349+'marzo 23'!M349</f>
        <v>0</v>
      </c>
      <c r="N349" s="8">
        <f t="shared" si="5"/>
        <v>650550.9753120169</v>
      </c>
    </row>
    <row r="350" spans="1:14" ht="27.6" x14ac:dyDescent="0.3">
      <c r="A350" s="9" t="s">
        <v>684</v>
      </c>
      <c r="B350" s="7" t="s">
        <v>685</v>
      </c>
      <c r="C350" s="8">
        <f>+'enero 23'!C350+'febrero 23'!C350+'marzo 23'!C350</f>
        <v>323251.59950894094</v>
      </c>
      <c r="D350" s="8">
        <f>+'enero 23'!D350+'febrero 23'!D350+'marzo 23'!D350</f>
        <v>120128</v>
      </c>
      <c r="E350" s="8">
        <f>+'enero 23'!E350+'febrero 23'!E350+'marzo 23'!E350</f>
        <v>4992</v>
      </c>
      <c r="F350" s="8">
        <f>+'enero 23'!F350+'febrero 23'!F350+'marzo 23'!F350</f>
        <v>15606</v>
      </c>
      <c r="G350" s="8">
        <f>+'enero 23'!G350+'febrero 23'!G350+'marzo 23'!G350</f>
        <v>1609.6381051420315</v>
      </c>
      <c r="H350" s="8">
        <f>+'enero 23'!H350+'febrero 23'!H350+'marzo 23'!H350</f>
        <v>2637.770316043006</v>
      </c>
      <c r="I350" s="8">
        <f>+'enero 23'!I350+'febrero 23'!I350+'marzo 23'!I350</f>
        <v>2994.0559357644725</v>
      </c>
      <c r="J350" s="8">
        <f>+'enero 23'!J350+'febrero 23'!J350+'marzo 23'!J350</f>
        <v>948</v>
      </c>
      <c r="K350" s="8">
        <f>+'enero 23'!K350+'febrero 23'!K350+'marzo 23'!K350</f>
        <v>452</v>
      </c>
      <c r="L350" s="8">
        <f>+'enero 23'!L350+'febrero 23'!L350+'marzo 23'!L350</f>
        <v>3238</v>
      </c>
      <c r="M350" s="8">
        <f>+'enero 23'!M350+'febrero 23'!M350+'marzo 23'!M350</f>
        <v>0</v>
      </c>
      <c r="N350" s="8">
        <f t="shared" si="5"/>
        <v>475857.06386589044</v>
      </c>
    </row>
    <row r="351" spans="1:14" ht="27.6" x14ac:dyDescent="0.3">
      <c r="A351" s="9" t="s">
        <v>686</v>
      </c>
      <c r="B351" s="7" t="s">
        <v>687</v>
      </c>
      <c r="C351" s="8">
        <f>+'enero 23'!C351+'febrero 23'!C351+'marzo 23'!C351</f>
        <v>1650192.8608521535</v>
      </c>
      <c r="D351" s="8">
        <f>+'enero 23'!D351+'febrero 23'!D351+'marzo 23'!D351</f>
        <v>511966</v>
      </c>
      <c r="E351" s="8">
        <f>+'enero 23'!E351+'febrero 23'!E351+'marzo 23'!E351</f>
        <v>18668</v>
      </c>
      <c r="F351" s="8">
        <f>+'enero 23'!F351+'febrero 23'!F351+'marzo 23'!F351</f>
        <v>65879</v>
      </c>
      <c r="G351" s="8">
        <f>+'enero 23'!G351+'febrero 23'!G351+'marzo 23'!G351</f>
        <v>27698.409180154325</v>
      </c>
      <c r="H351" s="8">
        <f>+'enero 23'!H351+'febrero 23'!H351+'marzo 23'!H351</f>
        <v>15168.138225959259</v>
      </c>
      <c r="I351" s="8">
        <f>+'enero 23'!I351+'febrero 23'!I351+'marzo 23'!I351</f>
        <v>26710.401970711097</v>
      </c>
      <c r="J351" s="8">
        <f>+'enero 23'!J351+'febrero 23'!J351+'marzo 23'!J351</f>
        <v>1791</v>
      </c>
      <c r="K351" s="8">
        <f>+'enero 23'!K351+'febrero 23'!K351+'marzo 23'!K351</f>
        <v>3104</v>
      </c>
      <c r="L351" s="8">
        <f>+'enero 23'!L351+'febrero 23'!L351+'marzo 23'!L351</f>
        <v>0</v>
      </c>
      <c r="M351" s="8">
        <f>+'enero 23'!M351+'febrero 23'!M351+'marzo 23'!M351</f>
        <v>0</v>
      </c>
      <c r="N351" s="8">
        <f t="shared" si="5"/>
        <v>2321177.8102289783</v>
      </c>
    </row>
    <row r="352" spans="1:14" ht="27.6" x14ac:dyDescent="0.3">
      <c r="A352" s="9" t="s">
        <v>688</v>
      </c>
      <c r="B352" s="7" t="s">
        <v>689</v>
      </c>
      <c r="C352" s="8">
        <f>+'enero 23'!C352+'febrero 23'!C352+'marzo 23'!C352</f>
        <v>646974.6833685392</v>
      </c>
      <c r="D352" s="8">
        <f>+'enero 23'!D352+'febrero 23'!D352+'marzo 23'!D352</f>
        <v>300115</v>
      </c>
      <c r="E352" s="8">
        <f>+'enero 23'!E352+'febrero 23'!E352+'marzo 23'!E352</f>
        <v>9568</v>
      </c>
      <c r="F352" s="8">
        <f>+'enero 23'!F352+'febrero 23'!F352+'marzo 23'!F352</f>
        <v>30168</v>
      </c>
      <c r="G352" s="8">
        <f>+'enero 23'!G352+'febrero 23'!G352+'marzo 23'!G352</f>
        <v>13380.053658909455</v>
      </c>
      <c r="H352" s="8">
        <f>+'enero 23'!H352+'febrero 23'!H352+'marzo 23'!H352</f>
        <v>5908.4864511627347</v>
      </c>
      <c r="I352" s="8">
        <f>+'enero 23'!I352+'febrero 23'!I352+'marzo 23'!I352</f>
        <v>11084.559244937464</v>
      </c>
      <c r="J352" s="8">
        <f>+'enero 23'!J352+'febrero 23'!J352+'marzo 23'!J352</f>
        <v>1398</v>
      </c>
      <c r="K352" s="8">
        <f>+'enero 23'!K352+'febrero 23'!K352+'marzo 23'!K352</f>
        <v>1147</v>
      </c>
      <c r="L352" s="8">
        <f>+'enero 23'!L352+'febrero 23'!L352+'marzo 23'!L352</f>
        <v>0</v>
      </c>
      <c r="M352" s="8">
        <f>+'enero 23'!M352+'febrero 23'!M352+'marzo 23'!M352</f>
        <v>0</v>
      </c>
      <c r="N352" s="8">
        <f t="shared" si="5"/>
        <v>1019743.7827235488</v>
      </c>
    </row>
    <row r="353" spans="1:14" ht="27.6" x14ac:dyDescent="0.3">
      <c r="A353" s="9" t="s">
        <v>690</v>
      </c>
      <c r="B353" s="7" t="s">
        <v>691</v>
      </c>
      <c r="C353" s="8">
        <f>+'enero 23'!C353+'febrero 23'!C353+'marzo 23'!C353</f>
        <v>715594.10720368626</v>
      </c>
      <c r="D353" s="8">
        <f>+'enero 23'!D353+'febrero 23'!D353+'marzo 23'!D353</f>
        <v>316119</v>
      </c>
      <c r="E353" s="8">
        <f>+'enero 23'!E353+'febrero 23'!E353+'marzo 23'!E353</f>
        <v>10299</v>
      </c>
      <c r="F353" s="8">
        <f>+'enero 23'!F353+'febrero 23'!F353+'marzo 23'!F353</f>
        <v>33087</v>
      </c>
      <c r="G353" s="8">
        <f>+'enero 23'!G353+'febrero 23'!G353+'marzo 23'!G353</f>
        <v>18599.172676589129</v>
      </c>
      <c r="H353" s="8">
        <f>+'enero 23'!H353+'febrero 23'!H353+'marzo 23'!H353</f>
        <v>6111.3892138880892</v>
      </c>
      <c r="I353" s="8">
        <f>+'enero 23'!I353+'febrero 23'!I353+'marzo 23'!I353</f>
        <v>12964.252091632337</v>
      </c>
      <c r="J353" s="8">
        <f>+'enero 23'!J353+'febrero 23'!J353+'marzo 23'!J353</f>
        <v>1614</v>
      </c>
      <c r="K353" s="8">
        <f>+'enero 23'!K353+'febrero 23'!K353+'marzo 23'!K353</f>
        <v>1116</v>
      </c>
      <c r="L353" s="8">
        <f>+'enero 23'!L353+'febrero 23'!L353+'marzo 23'!L353</f>
        <v>0</v>
      </c>
      <c r="M353" s="8">
        <f>+'enero 23'!M353+'febrero 23'!M353+'marzo 23'!M353</f>
        <v>0</v>
      </c>
      <c r="N353" s="8">
        <f t="shared" si="5"/>
        <v>1115503.9211857955</v>
      </c>
    </row>
    <row r="354" spans="1:14" ht="27.6" x14ac:dyDescent="0.3">
      <c r="A354" s="9" t="s">
        <v>692</v>
      </c>
      <c r="B354" s="7" t="s">
        <v>693</v>
      </c>
      <c r="C354" s="8">
        <f>+'enero 23'!C354+'febrero 23'!C354+'marzo 23'!C354</f>
        <v>885216.77281826828</v>
      </c>
      <c r="D354" s="8">
        <f>+'enero 23'!D354+'febrero 23'!D354+'marzo 23'!D354</f>
        <v>235178</v>
      </c>
      <c r="E354" s="8">
        <f>+'enero 23'!E354+'febrero 23'!E354+'marzo 23'!E354</f>
        <v>12795</v>
      </c>
      <c r="F354" s="8">
        <f>+'enero 23'!F354+'febrero 23'!F354+'marzo 23'!F354</f>
        <v>40704</v>
      </c>
      <c r="G354" s="8">
        <f>+'enero 23'!G354+'febrero 23'!G354+'marzo 23'!G354</f>
        <v>27824.971102209696</v>
      </c>
      <c r="H354" s="8">
        <f>+'enero 23'!H354+'febrero 23'!H354+'marzo 23'!H354</f>
        <v>8114.544663679545</v>
      </c>
      <c r="I354" s="8">
        <f>+'enero 23'!I354+'febrero 23'!I354+'marzo 23'!I354</f>
        <v>18899.427227286695</v>
      </c>
      <c r="J354" s="8">
        <f>+'enero 23'!J354+'febrero 23'!J354+'marzo 23'!J354</f>
        <v>1788</v>
      </c>
      <c r="K354" s="8">
        <f>+'enero 23'!K354+'febrero 23'!K354+'marzo 23'!K354</f>
        <v>1581</v>
      </c>
      <c r="L354" s="8">
        <f>+'enero 23'!L354+'febrero 23'!L354+'marzo 23'!L354</f>
        <v>68085</v>
      </c>
      <c r="M354" s="8">
        <f>+'enero 23'!M354+'febrero 23'!M354+'marzo 23'!M354</f>
        <v>0</v>
      </c>
      <c r="N354" s="8">
        <f t="shared" si="5"/>
        <v>1300186.7158114442</v>
      </c>
    </row>
    <row r="355" spans="1:14" ht="27.6" x14ac:dyDescent="0.3">
      <c r="A355" s="9" t="s">
        <v>694</v>
      </c>
      <c r="B355" s="7" t="s">
        <v>695</v>
      </c>
      <c r="C355" s="8">
        <f>+'enero 23'!C355+'febrero 23'!C355+'marzo 23'!C355</f>
        <v>886222.67204394133</v>
      </c>
      <c r="D355" s="8">
        <f>+'enero 23'!D355+'febrero 23'!D355+'marzo 23'!D355</f>
        <v>238633</v>
      </c>
      <c r="E355" s="8">
        <f>+'enero 23'!E355+'febrero 23'!E355+'marzo 23'!E355</f>
        <v>12091</v>
      </c>
      <c r="F355" s="8">
        <f>+'enero 23'!F355+'febrero 23'!F355+'marzo 23'!F355</f>
        <v>37910</v>
      </c>
      <c r="G355" s="8">
        <f>+'enero 23'!G355+'febrero 23'!G355+'marzo 23'!G355</f>
        <v>10266.815061537211</v>
      </c>
      <c r="H355" s="8">
        <f>+'enero 23'!H355+'febrero 23'!H355+'marzo 23'!H355</f>
        <v>10009.223455464527</v>
      </c>
      <c r="I355" s="8">
        <f>+'enero 23'!I355+'febrero 23'!I355+'marzo 23'!I355</f>
        <v>16054.27629254794</v>
      </c>
      <c r="J355" s="8">
        <f>+'enero 23'!J355+'febrero 23'!J355+'marzo 23'!J355</f>
        <v>1173</v>
      </c>
      <c r="K355" s="8">
        <f>+'enero 23'!K355+'febrero 23'!K355+'marzo 23'!K355</f>
        <v>2309</v>
      </c>
      <c r="L355" s="8">
        <f>+'enero 23'!L355+'febrero 23'!L355+'marzo 23'!L355</f>
        <v>8302</v>
      </c>
      <c r="M355" s="8">
        <f>+'enero 23'!M355+'febrero 23'!M355+'marzo 23'!M355</f>
        <v>0</v>
      </c>
      <c r="N355" s="8">
        <f t="shared" si="5"/>
        <v>1222970.9868534913</v>
      </c>
    </row>
    <row r="356" spans="1:14" ht="27.6" x14ac:dyDescent="0.3">
      <c r="A356" s="9" t="s">
        <v>696</v>
      </c>
      <c r="B356" s="7" t="s">
        <v>697</v>
      </c>
      <c r="C356" s="8">
        <f>+'enero 23'!C356+'febrero 23'!C356+'marzo 23'!C356</f>
        <v>815366.1496009418</v>
      </c>
      <c r="D356" s="8">
        <f>+'enero 23'!D356+'febrero 23'!D356+'marzo 23'!D356</f>
        <v>162510</v>
      </c>
      <c r="E356" s="8">
        <f>+'enero 23'!E356+'febrero 23'!E356+'marzo 23'!E356</f>
        <v>12047</v>
      </c>
      <c r="F356" s="8">
        <f>+'enero 23'!F356+'febrero 23'!F356+'marzo 23'!F356</f>
        <v>37885</v>
      </c>
      <c r="G356" s="8">
        <f>+'enero 23'!G356+'febrero 23'!G356+'marzo 23'!G356</f>
        <v>28017.080897328946</v>
      </c>
      <c r="H356" s="8">
        <f>+'enero 23'!H356+'febrero 23'!H356+'marzo 23'!H356</f>
        <v>7632.0934370267296</v>
      </c>
      <c r="I356" s="8">
        <f>+'enero 23'!I356+'febrero 23'!I356+'marzo 23'!I356</f>
        <v>18545.866252870688</v>
      </c>
      <c r="J356" s="8">
        <f>+'enero 23'!J356+'febrero 23'!J356+'marzo 23'!J356</f>
        <v>1680</v>
      </c>
      <c r="K356" s="8">
        <f>+'enero 23'!K356+'febrero 23'!K356+'marzo 23'!K356</f>
        <v>1508</v>
      </c>
      <c r="L356" s="8">
        <f>+'enero 23'!L356+'febrero 23'!L356+'marzo 23'!L356</f>
        <v>5950</v>
      </c>
      <c r="M356" s="8">
        <f>+'enero 23'!M356+'febrero 23'!M356+'marzo 23'!M356</f>
        <v>0</v>
      </c>
      <c r="N356" s="8">
        <f t="shared" si="5"/>
        <v>1091141.1901881683</v>
      </c>
    </row>
    <row r="357" spans="1:14" ht="41.4" x14ac:dyDescent="0.3">
      <c r="A357" s="9" t="s">
        <v>698</v>
      </c>
      <c r="B357" s="7" t="s">
        <v>699</v>
      </c>
      <c r="C357" s="8">
        <f>+'enero 23'!C357+'febrero 23'!C357+'marzo 23'!C357</f>
        <v>1924333.6874614395</v>
      </c>
      <c r="D357" s="8">
        <f>+'enero 23'!D357+'febrero 23'!D357+'marzo 23'!D357</f>
        <v>890329</v>
      </c>
      <c r="E357" s="8">
        <f>+'enero 23'!E357+'febrero 23'!E357+'marzo 23'!E357</f>
        <v>27482</v>
      </c>
      <c r="F357" s="8">
        <f>+'enero 23'!F357+'febrero 23'!F357+'marzo 23'!F357</f>
        <v>87602</v>
      </c>
      <c r="G357" s="8">
        <f>+'enero 23'!G357+'febrero 23'!G357+'marzo 23'!G357</f>
        <v>54236.177499087091</v>
      </c>
      <c r="H357" s="8">
        <f>+'enero 23'!H357+'febrero 23'!H357+'marzo 23'!H357</f>
        <v>17966.208752459905</v>
      </c>
      <c r="I357" s="8">
        <f>+'enero 23'!I357+'febrero 23'!I357+'marzo 23'!I357</f>
        <v>39479.249321111653</v>
      </c>
      <c r="J357" s="8">
        <f>+'enero 23'!J357+'febrero 23'!J357+'marzo 23'!J357</f>
        <v>3717</v>
      </c>
      <c r="K357" s="8">
        <f>+'enero 23'!K357+'febrero 23'!K357+'marzo 23'!K357</f>
        <v>3571</v>
      </c>
      <c r="L357" s="8">
        <f>+'enero 23'!L357+'febrero 23'!L357+'marzo 23'!L357</f>
        <v>0</v>
      </c>
      <c r="M357" s="8">
        <f>+'enero 23'!M357+'febrero 23'!M357+'marzo 23'!M357</f>
        <v>0</v>
      </c>
      <c r="N357" s="8">
        <f t="shared" si="5"/>
        <v>3048716.3230340979</v>
      </c>
    </row>
    <row r="358" spans="1:14" ht="27.6" x14ac:dyDescent="0.3">
      <c r="A358" s="9" t="s">
        <v>700</v>
      </c>
      <c r="B358" s="7" t="s">
        <v>701</v>
      </c>
      <c r="C358" s="8">
        <f>+'enero 23'!C358+'febrero 23'!C358+'marzo 23'!C358</f>
        <v>509425.22416524345</v>
      </c>
      <c r="D358" s="8">
        <f>+'enero 23'!D358+'febrero 23'!D358+'marzo 23'!D358</f>
        <v>130695</v>
      </c>
      <c r="E358" s="8">
        <f>+'enero 23'!E358+'febrero 23'!E358+'marzo 23'!E358</f>
        <v>7792</v>
      </c>
      <c r="F358" s="8">
        <f>+'enero 23'!F358+'febrero 23'!F358+'marzo 23'!F358</f>
        <v>24552</v>
      </c>
      <c r="G358" s="8">
        <f>+'enero 23'!G358+'febrero 23'!G358+'marzo 23'!G358</f>
        <v>14552.474806669823</v>
      </c>
      <c r="H358" s="8">
        <f>+'enero 23'!H358+'febrero 23'!H358+'marzo 23'!H358</f>
        <v>4327.1620064920553</v>
      </c>
      <c r="I358" s="8">
        <f>+'enero 23'!I358+'febrero 23'!I358+'marzo 23'!I358</f>
        <v>9603.321335469218</v>
      </c>
      <c r="J358" s="8">
        <f>+'enero 23'!J358+'febrero 23'!J358+'marzo 23'!J358</f>
        <v>1197</v>
      </c>
      <c r="K358" s="8">
        <f>+'enero 23'!K358+'febrero 23'!K358+'marzo 23'!K358</f>
        <v>774</v>
      </c>
      <c r="L358" s="8">
        <f>+'enero 23'!L358+'febrero 23'!L358+'marzo 23'!L358</f>
        <v>33855</v>
      </c>
      <c r="M358" s="8">
        <f>+'enero 23'!M358+'febrero 23'!M358+'marzo 23'!M358</f>
        <v>0</v>
      </c>
      <c r="N358" s="8">
        <f t="shared" si="5"/>
        <v>736773.1823138746</v>
      </c>
    </row>
    <row r="359" spans="1:14" ht="27.6" x14ac:dyDescent="0.3">
      <c r="A359" s="9" t="s">
        <v>702</v>
      </c>
      <c r="B359" s="7" t="s">
        <v>703</v>
      </c>
      <c r="C359" s="8">
        <f>+'enero 23'!C359+'febrero 23'!C359+'marzo 23'!C359</f>
        <v>5275547.3065670542</v>
      </c>
      <c r="D359" s="8">
        <f>+'enero 23'!D359+'febrero 23'!D359+'marzo 23'!D359</f>
        <v>1788748</v>
      </c>
      <c r="E359" s="8">
        <f>+'enero 23'!E359+'febrero 23'!E359+'marzo 23'!E359</f>
        <v>70036</v>
      </c>
      <c r="F359" s="8">
        <f>+'enero 23'!F359+'febrero 23'!F359+'marzo 23'!F359</f>
        <v>220727</v>
      </c>
      <c r="G359" s="8">
        <f>+'enero 23'!G359+'febrero 23'!G359+'marzo 23'!G359</f>
        <v>115406.59374476087</v>
      </c>
      <c r="H359" s="8">
        <f>+'enero 23'!H359+'febrero 23'!H359+'marzo 23'!H359</f>
        <v>59571.525209149113</v>
      </c>
      <c r="I359" s="8">
        <f>+'enero 23'!I359+'febrero 23'!I359+'marzo 23'!I359</f>
        <v>114917.83115669698</v>
      </c>
      <c r="J359" s="8">
        <f>+'enero 23'!J359+'febrero 23'!J359+'marzo 23'!J359</f>
        <v>7671</v>
      </c>
      <c r="K359" s="8">
        <f>+'enero 23'!K359+'febrero 23'!K359+'marzo 23'!K359</f>
        <v>13732</v>
      </c>
      <c r="L359" s="8">
        <f>+'enero 23'!L359+'febrero 23'!L359+'marzo 23'!L359</f>
        <v>385953</v>
      </c>
      <c r="M359" s="8">
        <f>+'enero 23'!M359+'febrero 23'!M359+'marzo 23'!M359</f>
        <v>0</v>
      </c>
      <c r="N359" s="8">
        <f t="shared" si="5"/>
        <v>8052310.256677662</v>
      </c>
    </row>
    <row r="360" spans="1:14" ht="27.6" x14ac:dyDescent="0.3">
      <c r="A360" s="9" t="s">
        <v>704</v>
      </c>
      <c r="B360" s="7" t="s">
        <v>705</v>
      </c>
      <c r="C360" s="8">
        <f>+'enero 23'!C360+'febrero 23'!C360+'marzo 23'!C360</f>
        <v>754794.38984243257</v>
      </c>
      <c r="D360" s="8">
        <f>+'enero 23'!D360+'febrero 23'!D360+'marzo 23'!D360</f>
        <v>392553</v>
      </c>
      <c r="E360" s="8">
        <f>+'enero 23'!E360+'febrero 23'!E360+'marzo 23'!E360</f>
        <v>11271</v>
      </c>
      <c r="F360" s="8">
        <f>+'enero 23'!F360+'febrero 23'!F360+'marzo 23'!F360</f>
        <v>35120</v>
      </c>
      <c r="G360" s="8">
        <f>+'enero 23'!G360+'febrero 23'!G360+'marzo 23'!G360</f>
        <v>18608.291747889791</v>
      </c>
      <c r="H360" s="8">
        <f>+'enero 23'!H360+'febrero 23'!H360+'marzo 23'!H360</f>
        <v>7356.8615333364669</v>
      </c>
      <c r="I360" s="8">
        <f>+'enero 23'!I360+'febrero 23'!I360+'marzo 23'!I360</f>
        <v>15004.598267115567</v>
      </c>
      <c r="J360" s="8">
        <f>+'enero 23'!J360+'febrero 23'!J360+'marzo 23'!J360</f>
        <v>1482</v>
      </c>
      <c r="K360" s="8">
        <f>+'enero 23'!K360+'febrero 23'!K360+'marzo 23'!K360</f>
        <v>1507</v>
      </c>
      <c r="L360" s="8">
        <f>+'enero 23'!L360+'febrero 23'!L360+'marzo 23'!L360</f>
        <v>8684</v>
      </c>
      <c r="M360" s="8">
        <f>+'enero 23'!M360+'febrero 23'!M360+'marzo 23'!M360</f>
        <v>0</v>
      </c>
      <c r="N360" s="8">
        <f t="shared" si="5"/>
        <v>1246381.1413907744</v>
      </c>
    </row>
    <row r="361" spans="1:14" ht="27.6" x14ac:dyDescent="0.3">
      <c r="A361" s="9" t="s">
        <v>706</v>
      </c>
      <c r="B361" s="7" t="s">
        <v>707</v>
      </c>
      <c r="C361" s="8">
        <f>+'enero 23'!C361+'febrero 23'!C361+'marzo 23'!C361</f>
        <v>883398.20668278425</v>
      </c>
      <c r="D361" s="8">
        <f>+'enero 23'!D361+'febrero 23'!D361+'marzo 23'!D361</f>
        <v>178074</v>
      </c>
      <c r="E361" s="8">
        <f>+'enero 23'!E361+'febrero 23'!E361+'marzo 23'!E361</f>
        <v>12983</v>
      </c>
      <c r="F361" s="8">
        <f>+'enero 23'!F361+'febrero 23'!F361+'marzo 23'!F361</f>
        <v>40686</v>
      </c>
      <c r="G361" s="8">
        <f>+'enero 23'!G361+'febrero 23'!G361+'marzo 23'!G361</f>
        <v>32194.694556603084</v>
      </c>
      <c r="H361" s="8">
        <f>+'enero 23'!H361+'febrero 23'!H361+'marzo 23'!H361</f>
        <v>8562.7045364120713</v>
      </c>
      <c r="I361" s="8">
        <f>+'enero 23'!I361+'febrero 23'!I361+'marzo 23'!I361</f>
        <v>21637.513702733489</v>
      </c>
      <c r="J361" s="8">
        <f>+'enero 23'!J361+'febrero 23'!J361+'marzo 23'!J361</f>
        <v>1740</v>
      </c>
      <c r="K361" s="8">
        <f>+'enero 23'!K361+'febrero 23'!K361+'marzo 23'!K361</f>
        <v>1742</v>
      </c>
      <c r="L361" s="8">
        <f>+'enero 23'!L361+'febrero 23'!L361+'marzo 23'!L361</f>
        <v>49300</v>
      </c>
      <c r="M361" s="8">
        <f>+'enero 23'!M361+'febrero 23'!M361+'marzo 23'!M361</f>
        <v>0</v>
      </c>
      <c r="N361" s="8">
        <f t="shared" si="5"/>
        <v>1230318.1194785328</v>
      </c>
    </row>
    <row r="362" spans="1:14" x14ac:dyDescent="0.3">
      <c r="A362" s="9" t="s">
        <v>708</v>
      </c>
      <c r="B362" s="7" t="s">
        <v>709</v>
      </c>
      <c r="C362" s="8">
        <f>+'enero 23'!C362+'febrero 23'!C362+'marzo 23'!C362</f>
        <v>590587.47771434952</v>
      </c>
      <c r="D362" s="8">
        <f>+'enero 23'!D362+'febrero 23'!D362+'marzo 23'!D362</f>
        <v>380468</v>
      </c>
      <c r="E362" s="8">
        <f>+'enero 23'!E362+'febrero 23'!E362+'marzo 23'!E362</f>
        <v>8807</v>
      </c>
      <c r="F362" s="8">
        <f>+'enero 23'!F362+'febrero 23'!F362+'marzo 23'!F362</f>
        <v>27849</v>
      </c>
      <c r="G362" s="8">
        <f>+'enero 23'!G362+'febrero 23'!G362+'marzo 23'!G362</f>
        <v>16019.387478898372</v>
      </c>
      <c r="H362" s="8">
        <f>+'enero 23'!H362+'febrero 23'!H362+'marzo 23'!H362</f>
        <v>5200.0847831829287</v>
      </c>
      <c r="I362" s="8">
        <f>+'enero 23'!I362+'febrero 23'!I362+'marzo 23'!I362</f>
        <v>11191.360959830919</v>
      </c>
      <c r="J362" s="8">
        <f>+'enero 23'!J362+'febrero 23'!J362+'marzo 23'!J362</f>
        <v>1317</v>
      </c>
      <c r="K362" s="8">
        <f>+'enero 23'!K362+'febrero 23'!K362+'marzo 23'!K362</f>
        <v>971</v>
      </c>
      <c r="L362" s="8">
        <f>+'enero 23'!L362+'febrero 23'!L362+'marzo 23'!L362</f>
        <v>0</v>
      </c>
      <c r="M362" s="8">
        <f>+'enero 23'!M362+'febrero 23'!M362+'marzo 23'!M362</f>
        <v>0</v>
      </c>
      <c r="N362" s="8">
        <f t="shared" si="5"/>
        <v>1042410.3109362618</v>
      </c>
    </row>
    <row r="363" spans="1:14" ht="27.6" x14ac:dyDescent="0.3">
      <c r="A363" s="9" t="s">
        <v>710</v>
      </c>
      <c r="B363" s="7" t="s">
        <v>711</v>
      </c>
      <c r="C363" s="8">
        <f>+'enero 23'!C363+'febrero 23'!C363+'marzo 23'!C363</f>
        <v>299304.34234816366</v>
      </c>
      <c r="D363" s="8">
        <f>+'enero 23'!D363+'febrero 23'!D363+'marzo 23'!D363</f>
        <v>165820</v>
      </c>
      <c r="E363" s="8">
        <f>+'enero 23'!E363+'febrero 23'!E363+'marzo 23'!E363</f>
        <v>5099</v>
      </c>
      <c r="F363" s="8">
        <f>+'enero 23'!F363+'febrero 23'!F363+'marzo 23'!F363</f>
        <v>16038</v>
      </c>
      <c r="G363" s="8">
        <f>+'enero 23'!G363+'febrero 23'!G363+'marzo 23'!G363</f>
        <v>3134.1564105476828</v>
      </c>
      <c r="H363" s="8">
        <f>+'enero 23'!H363+'febrero 23'!H363+'marzo 23'!H363</f>
        <v>1822.1409562301262</v>
      </c>
      <c r="I363" s="8">
        <f>+'enero 23'!I363+'febrero 23'!I363+'marzo 23'!I363</f>
        <v>2156.1781218532742</v>
      </c>
      <c r="J363" s="8">
        <f>+'enero 23'!J363+'febrero 23'!J363+'marzo 23'!J363</f>
        <v>957</v>
      </c>
      <c r="K363" s="8">
        <f>+'enero 23'!K363+'febrero 23'!K363+'marzo 23'!K363</f>
        <v>180</v>
      </c>
      <c r="L363" s="8">
        <f>+'enero 23'!L363+'febrero 23'!L363+'marzo 23'!L363</f>
        <v>10280</v>
      </c>
      <c r="M363" s="8">
        <f>+'enero 23'!M363+'febrero 23'!M363+'marzo 23'!M363</f>
        <v>0</v>
      </c>
      <c r="N363" s="8">
        <f t="shared" si="5"/>
        <v>504790.81783679471</v>
      </c>
    </row>
    <row r="364" spans="1:14" ht="27.6" x14ac:dyDescent="0.3">
      <c r="A364" s="9" t="s">
        <v>712</v>
      </c>
      <c r="B364" s="7" t="s">
        <v>713</v>
      </c>
      <c r="C364" s="8">
        <f>+'enero 23'!C364+'febrero 23'!C364+'marzo 23'!C364</f>
        <v>305867.78588279377</v>
      </c>
      <c r="D364" s="8">
        <f>+'enero 23'!D364+'febrero 23'!D364+'marzo 23'!D364</f>
        <v>136440</v>
      </c>
      <c r="E364" s="8">
        <f>+'enero 23'!E364+'febrero 23'!E364+'marzo 23'!E364</f>
        <v>5109</v>
      </c>
      <c r="F364" s="8">
        <f>+'enero 23'!F364+'febrero 23'!F364+'marzo 23'!F364</f>
        <v>16070</v>
      </c>
      <c r="G364" s="8">
        <f>+'enero 23'!G364+'febrero 23'!G364+'marzo 23'!G364</f>
        <v>4509.3709763789402</v>
      </c>
      <c r="H364" s="8">
        <f>+'enero 23'!H364+'febrero 23'!H364+'marzo 23'!H364</f>
        <v>2004.9932714119473</v>
      </c>
      <c r="I364" s="8">
        <f>+'enero 23'!I364+'febrero 23'!I364+'marzo 23'!I364</f>
        <v>2979.4258077155023</v>
      </c>
      <c r="J364" s="8">
        <f>+'enero 23'!J364+'febrero 23'!J364+'marzo 23'!J364</f>
        <v>927</v>
      </c>
      <c r="K364" s="8">
        <f>+'enero 23'!K364+'febrero 23'!K364+'marzo 23'!K364</f>
        <v>239</v>
      </c>
      <c r="L364" s="8">
        <f>+'enero 23'!L364+'febrero 23'!L364+'marzo 23'!L364</f>
        <v>0</v>
      </c>
      <c r="M364" s="8">
        <f>+'enero 23'!M364+'febrero 23'!M364+'marzo 23'!M364</f>
        <v>0</v>
      </c>
      <c r="N364" s="8">
        <f t="shared" si="5"/>
        <v>474146.57593830017</v>
      </c>
    </row>
    <row r="365" spans="1:14" ht="27.6" x14ac:dyDescent="0.3">
      <c r="A365" s="9" t="s">
        <v>714</v>
      </c>
      <c r="B365" s="7" t="s">
        <v>715</v>
      </c>
      <c r="C365" s="8">
        <f>+'enero 23'!C365+'febrero 23'!C365+'marzo 23'!C365</f>
        <v>884303.73493744968</v>
      </c>
      <c r="D365" s="8">
        <f>+'enero 23'!D365+'febrero 23'!D365+'marzo 23'!D365</f>
        <v>255900</v>
      </c>
      <c r="E365" s="8">
        <f>+'enero 23'!E365+'febrero 23'!E365+'marzo 23'!E365</f>
        <v>12867</v>
      </c>
      <c r="F365" s="8">
        <f>+'enero 23'!F365+'febrero 23'!F365+'marzo 23'!F365</f>
        <v>40508</v>
      </c>
      <c r="G365" s="8">
        <f>+'enero 23'!G365+'febrero 23'!G365+'marzo 23'!G365</f>
        <v>14531.644529899106</v>
      </c>
      <c r="H365" s="8">
        <f>+'enero 23'!H365+'febrero 23'!H365+'marzo 23'!H365</f>
        <v>8558.1302069926569</v>
      </c>
      <c r="I365" s="8">
        <f>+'enero 23'!I365+'febrero 23'!I365+'marzo 23'!I365</f>
        <v>14741.333137898135</v>
      </c>
      <c r="J365" s="8">
        <f>+'enero 23'!J365+'febrero 23'!J365+'marzo 23'!J365</f>
        <v>1680</v>
      </c>
      <c r="K365" s="8">
        <f>+'enero 23'!K365+'febrero 23'!K365+'marzo 23'!K365</f>
        <v>1755</v>
      </c>
      <c r="L365" s="8">
        <f>+'enero 23'!L365+'febrero 23'!L365+'marzo 23'!L365</f>
        <v>11538</v>
      </c>
      <c r="M365" s="8">
        <f>+'enero 23'!M365+'febrero 23'!M365+'marzo 23'!M365</f>
        <v>0</v>
      </c>
      <c r="N365" s="8">
        <f t="shared" si="5"/>
        <v>1246382.8428122397</v>
      </c>
    </row>
    <row r="366" spans="1:14" ht="27.6" x14ac:dyDescent="0.3">
      <c r="A366" s="9" t="s">
        <v>716</v>
      </c>
      <c r="B366" s="7" t="s">
        <v>717</v>
      </c>
      <c r="C366" s="8">
        <f>+'enero 23'!C366+'febrero 23'!C366+'marzo 23'!C366</f>
        <v>527237.20892638003</v>
      </c>
      <c r="D366" s="8">
        <f>+'enero 23'!D366+'febrero 23'!D366+'marzo 23'!D366</f>
        <v>190646</v>
      </c>
      <c r="E366" s="8">
        <f>+'enero 23'!E366+'febrero 23'!E366+'marzo 23'!E366</f>
        <v>7854</v>
      </c>
      <c r="F366" s="8">
        <f>+'enero 23'!F366+'febrero 23'!F366+'marzo 23'!F366</f>
        <v>24783</v>
      </c>
      <c r="G366" s="8">
        <f>+'enero 23'!G366+'febrero 23'!G366+'marzo 23'!G366</f>
        <v>5650.8482742884844</v>
      </c>
      <c r="H366" s="8">
        <f>+'enero 23'!H366+'febrero 23'!H366+'marzo 23'!H366</f>
        <v>4651.625813589626</v>
      </c>
      <c r="I366" s="8">
        <f>+'enero 23'!I366+'febrero 23'!I366+'marzo 23'!I366</f>
        <v>6752.3228581348649</v>
      </c>
      <c r="J366" s="8">
        <f>+'enero 23'!J366+'febrero 23'!J366+'marzo 23'!J366</f>
        <v>1230</v>
      </c>
      <c r="K366" s="8">
        <f>+'enero 23'!K366+'febrero 23'!K366+'marzo 23'!K366</f>
        <v>875</v>
      </c>
      <c r="L366" s="8">
        <f>+'enero 23'!L366+'febrero 23'!L366+'marzo 23'!L366</f>
        <v>0</v>
      </c>
      <c r="M366" s="8">
        <f>+'enero 23'!M366+'febrero 23'!M366+'marzo 23'!M366</f>
        <v>0</v>
      </c>
      <c r="N366" s="8">
        <f t="shared" si="5"/>
        <v>769680.00587239303</v>
      </c>
    </row>
    <row r="367" spans="1:14" ht="27.6" x14ac:dyDescent="0.3">
      <c r="A367" s="9" t="s">
        <v>718</v>
      </c>
      <c r="B367" s="7" t="s">
        <v>719</v>
      </c>
      <c r="C367" s="8">
        <f>+'enero 23'!C367+'febrero 23'!C367+'marzo 23'!C367</f>
        <v>792547.74535233143</v>
      </c>
      <c r="D367" s="8">
        <f>+'enero 23'!D367+'febrero 23'!D367+'marzo 23'!D367</f>
        <v>283439</v>
      </c>
      <c r="E367" s="8">
        <f>+'enero 23'!E367+'febrero 23'!E367+'marzo 23'!E367</f>
        <v>11776</v>
      </c>
      <c r="F367" s="8">
        <f>+'enero 23'!F367+'febrero 23'!F367+'marzo 23'!F367</f>
        <v>37269</v>
      </c>
      <c r="G367" s="8">
        <f>+'enero 23'!G367+'febrero 23'!G367+'marzo 23'!G367</f>
        <v>13026.858802735791</v>
      </c>
      <c r="H367" s="8">
        <f>+'enero 23'!H367+'febrero 23'!H367+'marzo 23'!H367</f>
        <v>7006.7118061425481</v>
      </c>
      <c r="I367" s="8">
        <f>+'enero 23'!I367+'febrero 23'!I367+'marzo 23'!I367</f>
        <v>11897.884132013707</v>
      </c>
      <c r="J367" s="8">
        <f>+'enero 23'!J367+'febrero 23'!J367+'marzo 23'!J367</f>
        <v>1746</v>
      </c>
      <c r="K367" s="8">
        <f>+'enero 23'!K367+'febrero 23'!K367+'marzo 23'!K367</f>
        <v>1320</v>
      </c>
      <c r="L367" s="8">
        <f>+'enero 23'!L367+'febrero 23'!L367+'marzo 23'!L367</f>
        <v>13260</v>
      </c>
      <c r="M367" s="8">
        <f>+'enero 23'!M367+'febrero 23'!M367+'marzo 23'!M367</f>
        <v>0</v>
      </c>
      <c r="N367" s="8">
        <f t="shared" si="5"/>
        <v>1173289.2000932235</v>
      </c>
    </row>
    <row r="368" spans="1:14" ht="27.6" x14ac:dyDescent="0.3">
      <c r="A368" s="9" t="s">
        <v>720</v>
      </c>
      <c r="B368" s="7" t="s">
        <v>721</v>
      </c>
      <c r="C368" s="8">
        <f>+'enero 23'!C368+'febrero 23'!C368+'marzo 23'!C368</f>
        <v>479444.01918455167</v>
      </c>
      <c r="D368" s="8">
        <f>+'enero 23'!D368+'febrero 23'!D368+'marzo 23'!D368</f>
        <v>181723</v>
      </c>
      <c r="E368" s="8">
        <f>+'enero 23'!E368+'febrero 23'!E368+'marzo 23'!E368</f>
        <v>7168</v>
      </c>
      <c r="F368" s="8">
        <f>+'enero 23'!F368+'febrero 23'!F368+'marzo 23'!F368</f>
        <v>22681</v>
      </c>
      <c r="G368" s="8">
        <f>+'enero 23'!G368+'febrero 23'!G368+'marzo 23'!G368</f>
        <v>4219.5053437923189</v>
      </c>
      <c r="H368" s="8">
        <f>+'enero 23'!H368+'febrero 23'!H368+'marzo 23'!H368</f>
        <v>4160.0091580194257</v>
      </c>
      <c r="I368" s="8">
        <f>+'enero 23'!I368+'febrero 23'!I368+'marzo 23'!I368</f>
        <v>5674.2292268532365</v>
      </c>
      <c r="J368" s="8">
        <f>+'enero 23'!J368+'febrero 23'!J368+'marzo 23'!J368</f>
        <v>1092</v>
      </c>
      <c r="K368" s="8">
        <f>+'enero 23'!K368+'febrero 23'!K368+'marzo 23'!K368</f>
        <v>771</v>
      </c>
      <c r="L368" s="8">
        <f>+'enero 23'!L368+'febrero 23'!L368+'marzo 23'!L368</f>
        <v>9523</v>
      </c>
      <c r="M368" s="8">
        <f>+'enero 23'!M368+'febrero 23'!M368+'marzo 23'!M368</f>
        <v>0</v>
      </c>
      <c r="N368" s="8">
        <f t="shared" si="5"/>
        <v>716455.7629132166</v>
      </c>
    </row>
    <row r="369" spans="1:14" ht="27.6" x14ac:dyDescent="0.3">
      <c r="A369" s="9" t="s">
        <v>722</v>
      </c>
      <c r="B369" s="7" t="s">
        <v>723</v>
      </c>
      <c r="C369" s="8">
        <f>+'enero 23'!C369+'febrero 23'!C369+'marzo 23'!C369</f>
        <v>986438.8477672704</v>
      </c>
      <c r="D369" s="8">
        <f>+'enero 23'!D369+'febrero 23'!D369+'marzo 23'!D369</f>
        <v>451024</v>
      </c>
      <c r="E369" s="8">
        <f>+'enero 23'!E369+'febrero 23'!E369+'marzo 23'!E369</f>
        <v>14633</v>
      </c>
      <c r="F369" s="8">
        <f>+'enero 23'!F369+'febrero 23'!F369+'marzo 23'!F369</f>
        <v>46274</v>
      </c>
      <c r="G369" s="8">
        <f>+'enero 23'!G369+'febrero 23'!G369+'marzo 23'!G369</f>
        <v>26462.539505328372</v>
      </c>
      <c r="H369" s="8">
        <f>+'enero 23'!H369+'febrero 23'!H369+'marzo 23'!H369</f>
        <v>8768.3408986114318</v>
      </c>
      <c r="I369" s="8">
        <f>+'enero 23'!I369+'febrero 23'!I369+'marzo 23'!I369</f>
        <v>18757.006040908487</v>
      </c>
      <c r="J369" s="8">
        <f>+'enero 23'!J369+'febrero 23'!J369+'marzo 23'!J369</f>
        <v>2187</v>
      </c>
      <c r="K369" s="8">
        <f>+'enero 23'!K369+'febrero 23'!K369+'marzo 23'!K369</f>
        <v>1654</v>
      </c>
      <c r="L369" s="8">
        <f>+'enero 23'!L369+'febrero 23'!L369+'marzo 23'!L369</f>
        <v>0</v>
      </c>
      <c r="M369" s="8">
        <f>+'enero 23'!M369+'febrero 23'!M369+'marzo 23'!M369</f>
        <v>0</v>
      </c>
      <c r="N369" s="8">
        <f t="shared" si="5"/>
        <v>1556198.7342121184</v>
      </c>
    </row>
    <row r="370" spans="1:14" ht="27.6" x14ac:dyDescent="0.3">
      <c r="A370" s="9" t="s">
        <v>724</v>
      </c>
      <c r="B370" s="7" t="s">
        <v>725</v>
      </c>
      <c r="C370" s="8">
        <f>+'enero 23'!C370+'febrero 23'!C370+'marzo 23'!C370</f>
        <v>381635.36926677398</v>
      </c>
      <c r="D370" s="8">
        <f>+'enero 23'!D370+'febrero 23'!D370+'marzo 23'!D370</f>
        <v>180588</v>
      </c>
      <c r="E370" s="8">
        <f>+'enero 23'!E370+'febrero 23'!E370+'marzo 23'!E370</f>
        <v>6343</v>
      </c>
      <c r="F370" s="8">
        <f>+'enero 23'!F370+'febrero 23'!F370+'marzo 23'!F370</f>
        <v>19983</v>
      </c>
      <c r="G370" s="8">
        <f>+'enero 23'!G370+'febrero 23'!G370+'marzo 23'!G370</f>
        <v>5452.2372924011024</v>
      </c>
      <c r="H370" s="8">
        <f>+'enero 23'!H370+'febrero 23'!H370+'marzo 23'!H370</f>
        <v>2488.2333880490369</v>
      </c>
      <c r="I370" s="8">
        <f>+'enero 23'!I370+'febrero 23'!I370+'marzo 23'!I370</f>
        <v>3629.772385064975</v>
      </c>
      <c r="J370" s="8">
        <f>+'enero 23'!J370+'febrero 23'!J370+'marzo 23'!J370</f>
        <v>1170</v>
      </c>
      <c r="K370" s="8">
        <f>+'enero 23'!K370+'febrero 23'!K370+'marzo 23'!K370</f>
        <v>293</v>
      </c>
      <c r="L370" s="8">
        <f>+'enero 23'!L370+'febrero 23'!L370+'marzo 23'!L370</f>
        <v>0</v>
      </c>
      <c r="M370" s="8">
        <f>+'enero 23'!M370+'febrero 23'!M370+'marzo 23'!M370</f>
        <v>0</v>
      </c>
      <c r="N370" s="8">
        <f t="shared" si="5"/>
        <v>601582.61233228922</v>
      </c>
    </row>
    <row r="371" spans="1:14" ht="41.4" x14ac:dyDescent="0.3">
      <c r="A371" s="9" t="s">
        <v>726</v>
      </c>
      <c r="B371" s="7" t="s">
        <v>727</v>
      </c>
      <c r="C371" s="8">
        <f>+'enero 23'!C371+'febrero 23'!C371+'marzo 23'!C371</f>
        <v>551165.92924938106</v>
      </c>
      <c r="D371" s="8">
        <f>+'enero 23'!D371+'febrero 23'!D371+'marzo 23'!D371</f>
        <v>230645</v>
      </c>
      <c r="E371" s="8">
        <f>+'enero 23'!E371+'febrero 23'!E371+'marzo 23'!E371</f>
        <v>8031</v>
      </c>
      <c r="F371" s="8">
        <f>+'enero 23'!F371+'febrero 23'!F371+'marzo 23'!F371</f>
        <v>25734</v>
      </c>
      <c r="G371" s="8">
        <f>+'enero 23'!G371+'febrero 23'!G371+'marzo 23'!G371</f>
        <v>9981.2735244551004</v>
      </c>
      <c r="H371" s="8">
        <f>+'enero 23'!H371+'febrero 23'!H371+'marzo 23'!H371</f>
        <v>4693.3234012421544</v>
      </c>
      <c r="I371" s="8">
        <f>+'enero 23'!I371+'febrero 23'!I371+'marzo 23'!I371</f>
        <v>8280.2381724048464</v>
      </c>
      <c r="J371" s="8">
        <f>+'enero 23'!J371+'febrero 23'!J371+'marzo 23'!J371</f>
        <v>1224</v>
      </c>
      <c r="K371" s="8">
        <f>+'enero 23'!K371+'febrero 23'!K371+'marzo 23'!K371</f>
        <v>856</v>
      </c>
      <c r="L371" s="8">
        <f>+'enero 23'!L371+'febrero 23'!L371+'marzo 23'!L371</f>
        <v>3582</v>
      </c>
      <c r="M371" s="8">
        <f>+'enero 23'!M371+'febrero 23'!M371+'marzo 23'!M371</f>
        <v>0</v>
      </c>
      <c r="N371" s="8">
        <f t="shared" si="5"/>
        <v>844192.76434748317</v>
      </c>
    </row>
    <row r="372" spans="1:14" ht="41.4" x14ac:dyDescent="0.3">
      <c r="A372" s="9" t="s">
        <v>728</v>
      </c>
      <c r="B372" s="7" t="s">
        <v>729</v>
      </c>
      <c r="C372" s="8">
        <f>+'enero 23'!C372+'febrero 23'!C372+'marzo 23'!C372</f>
        <v>652590.05321215419</v>
      </c>
      <c r="D372" s="8">
        <f>+'enero 23'!D372+'febrero 23'!D372+'marzo 23'!D372</f>
        <v>277223</v>
      </c>
      <c r="E372" s="8">
        <f>+'enero 23'!E372+'febrero 23'!E372+'marzo 23'!E372</f>
        <v>9742</v>
      </c>
      <c r="F372" s="8">
        <f>+'enero 23'!F372+'febrero 23'!F372+'marzo 23'!F372</f>
        <v>30799</v>
      </c>
      <c r="G372" s="8">
        <f>+'enero 23'!G372+'febrero 23'!G372+'marzo 23'!G372</f>
        <v>17927.272810375813</v>
      </c>
      <c r="H372" s="8">
        <f>+'enero 23'!H372+'febrero 23'!H372+'marzo 23'!H372</f>
        <v>5689.0207339444478</v>
      </c>
      <c r="I372" s="8">
        <f>+'enero 23'!I372+'febrero 23'!I372+'marzo 23'!I372</f>
        <v>12290.781827614914</v>
      </c>
      <c r="J372" s="8">
        <f>+'enero 23'!J372+'febrero 23'!J372+'marzo 23'!J372</f>
        <v>1506</v>
      </c>
      <c r="K372" s="8">
        <f>+'enero 23'!K372+'febrero 23'!K372+'marzo 23'!K372</f>
        <v>1052</v>
      </c>
      <c r="L372" s="8">
        <f>+'enero 23'!L372+'febrero 23'!L372+'marzo 23'!L372</f>
        <v>50246</v>
      </c>
      <c r="M372" s="8">
        <f>+'enero 23'!M372+'febrero 23'!M372+'marzo 23'!M372</f>
        <v>0</v>
      </c>
      <c r="N372" s="8">
        <f t="shared" si="5"/>
        <v>1059065.1285840892</v>
      </c>
    </row>
    <row r="373" spans="1:14" ht="41.4" x14ac:dyDescent="0.3">
      <c r="A373" s="9" t="s">
        <v>730</v>
      </c>
      <c r="B373" s="7" t="s">
        <v>731</v>
      </c>
      <c r="C373" s="8">
        <f>+'enero 23'!C373+'febrero 23'!C373+'marzo 23'!C373</f>
        <v>3236123.7497257125</v>
      </c>
      <c r="D373" s="8">
        <f>+'enero 23'!D373+'febrero 23'!D373+'marzo 23'!D373</f>
        <v>970342</v>
      </c>
      <c r="E373" s="8">
        <f>+'enero 23'!E373+'febrero 23'!E373+'marzo 23'!E373</f>
        <v>43820</v>
      </c>
      <c r="F373" s="8">
        <f>+'enero 23'!F373+'febrero 23'!F373+'marzo 23'!F373</f>
        <v>140939</v>
      </c>
      <c r="G373" s="8">
        <f>+'enero 23'!G373+'febrero 23'!G373+'marzo 23'!G373</f>
        <v>124082.78126357318</v>
      </c>
      <c r="H373" s="8">
        <f>+'enero 23'!H373+'febrero 23'!H373+'marzo 23'!H373</f>
        <v>32303.267484885488</v>
      </c>
      <c r="I373" s="8">
        <f>+'enero 23'!I373+'febrero 23'!I373+'marzo 23'!I373</f>
        <v>82939.826055498226</v>
      </c>
      <c r="J373" s="8">
        <f>+'enero 23'!J373+'febrero 23'!J373+'marzo 23'!J373</f>
        <v>5250</v>
      </c>
      <c r="K373" s="8">
        <f>+'enero 23'!K373+'febrero 23'!K373+'marzo 23'!K373</f>
        <v>6810</v>
      </c>
      <c r="L373" s="8">
        <f>+'enero 23'!L373+'febrero 23'!L373+'marzo 23'!L373</f>
        <v>108010</v>
      </c>
      <c r="M373" s="8">
        <f>+'enero 23'!M373+'febrero 23'!M373+'marzo 23'!M373</f>
        <v>0</v>
      </c>
      <c r="N373" s="8">
        <f t="shared" si="5"/>
        <v>4750620.6245296691</v>
      </c>
    </row>
    <row r="374" spans="1:14" ht="41.4" x14ac:dyDescent="0.3">
      <c r="A374" s="9" t="s">
        <v>732</v>
      </c>
      <c r="B374" s="7" t="s">
        <v>733</v>
      </c>
      <c r="C374" s="8">
        <f>+'enero 23'!C374+'febrero 23'!C374+'marzo 23'!C374</f>
        <v>403775.17089693371</v>
      </c>
      <c r="D374" s="8">
        <f>+'enero 23'!D374+'febrero 23'!D374+'marzo 23'!D374</f>
        <v>180786</v>
      </c>
      <c r="E374" s="8">
        <f>+'enero 23'!E374+'febrero 23'!E374+'marzo 23'!E374</f>
        <v>5945</v>
      </c>
      <c r="F374" s="8">
        <f>+'enero 23'!F374+'febrero 23'!F374+'marzo 23'!F374</f>
        <v>18933</v>
      </c>
      <c r="G374" s="8">
        <f>+'enero 23'!G374+'febrero 23'!G374+'marzo 23'!G374</f>
        <v>7072.8707803282623</v>
      </c>
      <c r="H374" s="8">
        <f>+'enero 23'!H374+'febrero 23'!H374+'marzo 23'!H374</f>
        <v>3458.9323602457293</v>
      </c>
      <c r="I374" s="8">
        <f>+'enero 23'!I374+'febrero 23'!I374+'marzo 23'!I374</f>
        <v>5999.5293610037952</v>
      </c>
      <c r="J374" s="8">
        <f>+'enero 23'!J374+'febrero 23'!J374+'marzo 23'!J374</f>
        <v>936</v>
      </c>
      <c r="K374" s="8">
        <f>+'enero 23'!K374+'febrero 23'!K374+'marzo 23'!K374</f>
        <v>633</v>
      </c>
      <c r="L374" s="8">
        <f>+'enero 23'!L374+'febrero 23'!L374+'marzo 23'!L374</f>
        <v>7230</v>
      </c>
      <c r="M374" s="8">
        <f>+'enero 23'!M374+'febrero 23'!M374+'marzo 23'!M374</f>
        <v>0</v>
      </c>
      <c r="N374" s="8">
        <f t="shared" si="5"/>
        <v>634769.50339851144</v>
      </c>
    </row>
    <row r="375" spans="1:14" ht="41.4" x14ac:dyDescent="0.3">
      <c r="A375" s="9" t="s">
        <v>734</v>
      </c>
      <c r="B375" s="7" t="s">
        <v>735</v>
      </c>
      <c r="C375" s="8">
        <f>+'enero 23'!C375+'febrero 23'!C375+'marzo 23'!C375</f>
        <v>1362509.5134613304</v>
      </c>
      <c r="D375" s="8">
        <f>+'enero 23'!D375+'febrero 23'!D375+'marzo 23'!D375</f>
        <v>584718</v>
      </c>
      <c r="E375" s="8">
        <f>+'enero 23'!E375+'febrero 23'!E375+'marzo 23'!E375</f>
        <v>18521</v>
      </c>
      <c r="F375" s="8">
        <f>+'enero 23'!F375+'febrero 23'!F375+'marzo 23'!F375</f>
        <v>59293</v>
      </c>
      <c r="G375" s="8">
        <f>+'enero 23'!G375+'febrero 23'!G375+'marzo 23'!G375</f>
        <v>24293.501811277238</v>
      </c>
      <c r="H375" s="8">
        <f>+'enero 23'!H375+'febrero 23'!H375+'marzo 23'!H375</f>
        <v>13273.792362638378</v>
      </c>
      <c r="I375" s="8">
        <f>+'enero 23'!I375+'febrero 23'!I375+'marzo 23'!I375</f>
        <v>23788.081670135271</v>
      </c>
      <c r="J375" s="8">
        <f>+'enero 23'!J375+'febrero 23'!J375+'marzo 23'!J375</f>
        <v>2763</v>
      </c>
      <c r="K375" s="8">
        <f>+'enero 23'!K375+'febrero 23'!K375+'marzo 23'!K375</f>
        <v>2755</v>
      </c>
      <c r="L375" s="8">
        <f>+'enero 23'!L375+'febrero 23'!L375+'marzo 23'!L375</f>
        <v>0</v>
      </c>
      <c r="M375" s="8">
        <f>+'enero 23'!M375+'febrero 23'!M375+'marzo 23'!M375</f>
        <v>0</v>
      </c>
      <c r="N375" s="8">
        <f t="shared" si="5"/>
        <v>2091914.8893053811</v>
      </c>
    </row>
    <row r="376" spans="1:14" ht="41.4" x14ac:dyDescent="0.3">
      <c r="A376" s="9" t="s">
        <v>736</v>
      </c>
      <c r="B376" s="7" t="s">
        <v>737</v>
      </c>
      <c r="C376" s="8">
        <f>+'enero 23'!C376+'febrero 23'!C376+'marzo 23'!C376</f>
        <v>933632.98727816937</v>
      </c>
      <c r="D376" s="8">
        <f>+'enero 23'!D376+'febrero 23'!D376+'marzo 23'!D376</f>
        <v>219300</v>
      </c>
      <c r="E376" s="8">
        <f>+'enero 23'!E376+'febrero 23'!E376+'marzo 23'!E376</f>
        <v>13727</v>
      </c>
      <c r="F376" s="8">
        <f>+'enero 23'!F376+'febrero 23'!F376+'marzo 23'!F376</f>
        <v>43476</v>
      </c>
      <c r="G376" s="8">
        <f>+'enero 23'!G376+'febrero 23'!G376+'marzo 23'!G376</f>
        <v>30097.651931795928</v>
      </c>
      <c r="H376" s="8">
        <f>+'enero 23'!H376+'febrero 23'!H376+'marzo 23'!H376</f>
        <v>8431.251223570649</v>
      </c>
      <c r="I376" s="8">
        <f>+'enero 23'!I376+'febrero 23'!I376+'marzo 23'!I376</f>
        <v>20064.155047106651</v>
      </c>
      <c r="J376" s="8">
        <f>+'enero 23'!J376+'febrero 23'!J376+'marzo 23'!J376</f>
        <v>1989</v>
      </c>
      <c r="K376" s="8">
        <f>+'enero 23'!K376+'febrero 23'!K376+'marzo 23'!K376</f>
        <v>1615</v>
      </c>
      <c r="L376" s="8">
        <f>+'enero 23'!L376+'febrero 23'!L376+'marzo 23'!L376</f>
        <v>69402</v>
      </c>
      <c r="M376" s="8">
        <f>+'enero 23'!M376+'febrero 23'!M376+'marzo 23'!M376</f>
        <v>0</v>
      </c>
      <c r="N376" s="8">
        <f t="shared" si="5"/>
        <v>1341735.0454806427</v>
      </c>
    </row>
    <row r="377" spans="1:14" ht="41.4" x14ac:dyDescent="0.3">
      <c r="A377" s="9" t="s">
        <v>738</v>
      </c>
      <c r="B377" s="7" t="s">
        <v>739</v>
      </c>
      <c r="C377" s="8">
        <f>+'enero 23'!C377+'febrero 23'!C377+'marzo 23'!C377</f>
        <v>1071347.7630989433</v>
      </c>
      <c r="D377" s="8">
        <f>+'enero 23'!D377+'febrero 23'!D377+'marzo 23'!D377</f>
        <v>534470</v>
      </c>
      <c r="E377" s="8">
        <f>+'enero 23'!E377+'febrero 23'!E377+'marzo 23'!E377</f>
        <v>17063</v>
      </c>
      <c r="F377" s="8">
        <f>+'enero 23'!F377+'febrero 23'!F377+'marzo 23'!F377</f>
        <v>53733</v>
      </c>
      <c r="G377" s="8">
        <f>+'enero 23'!G377+'febrero 23'!G377+'marzo 23'!G377</f>
        <v>13748.660690197674</v>
      </c>
      <c r="H377" s="8">
        <f>+'enero 23'!H377+'febrero 23'!H377+'marzo 23'!H377</f>
        <v>8248.518709365273</v>
      </c>
      <c r="I377" s="8">
        <f>+'enero 23'!I377+'febrero 23'!I377+'marzo 23'!I377</f>
        <v>12126.042637789897</v>
      </c>
      <c r="J377" s="8">
        <f>+'enero 23'!J377+'febrero 23'!J377+'marzo 23'!J377</f>
        <v>2754</v>
      </c>
      <c r="K377" s="8">
        <f>+'enero 23'!K377+'febrero 23'!K377+'marzo 23'!K377</f>
        <v>1311</v>
      </c>
      <c r="L377" s="8">
        <f>+'enero 23'!L377+'febrero 23'!L377+'marzo 23'!L377</f>
        <v>22109</v>
      </c>
      <c r="M377" s="8">
        <f>+'enero 23'!M377+'febrero 23'!M377+'marzo 23'!M377</f>
        <v>0</v>
      </c>
      <c r="N377" s="8">
        <f t="shared" si="5"/>
        <v>1736910.9851362961</v>
      </c>
    </row>
    <row r="378" spans="1:14" ht="41.4" x14ac:dyDescent="0.3">
      <c r="A378" s="9" t="s">
        <v>740</v>
      </c>
      <c r="B378" s="7" t="s">
        <v>741</v>
      </c>
      <c r="C378" s="8">
        <f>+'enero 23'!C378+'febrero 23'!C378+'marzo 23'!C378</f>
        <v>582347.11469013186</v>
      </c>
      <c r="D378" s="8">
        <f>+'enero 23'!D378+'febrero 23'!D378+'marzo 23'!D378</f>
        <v>266558</v>
      </c>
      <c r="E378" s="8">
        <f>+'enero 23'!E378+'febrero 23'!E378+'marzo 23'!E378</f>
        <v>8608</v>
      </c>
      <c r="F378" s="8">
        <f>+'enero 23'!F378+'febrero 23'!F378+'marzo 23'!F378</f>
        <v>26579</v>
      </c>
      <c r="G378" s="8">
        <f>+'enero 23'!G378+'febrero 23'!G378+'marzo 23'!G378</f>
        <v>14680.382546169953</v>
      </c>
      <c r="H378" s="8">
        <f>+'enero 23'!H378+'febrero 23'!H378+'marzo 23'!H378</f>
        <v>6107.8958914443265</v>
      </c>
      <c r="I378" s="8">
        <f>+'enero 23'!I378+'febrero 23'!I378+'marzo 23'!I378</f>
        <v>12503.223829377002</v>
      </c>
      <c r="J378" s="8">
        <f>+'enero 23'!J378+'febrero 23'!J378+'marzo 23'!J378</f>
        <v>1041</v>
      </c>
      <c r="K378" s="8">
        <f>+'enero 23'!K378+'febrero 23'!K378+'marzo 23'!K378</f>
        <v>1323</v>
      </c>
      <c r="L378" s="8">
        <f>+'enero 23'!L378+'febrero 23'!L378+'marzo 23'!L378</f>
        <v>8298</v>
      </c>
      <c r="M378" s="8">
        <f>+'enero 23'!M378+'febrero 23'!M378+'marzo 23'!M378</f>
        <v>0</v>
      </c>
      <c r="N378" s="8">
        <f t="shared" si="5"/>
        <v>928045.61695712304</v>
      </c>
    </row>
    <row r="379" spans="1:14" ht="41.4" x14ac:dyDescent="0.3">
      <c r="A379" s="9" t="s">
        <v>742</v>
      </c>
      <c r="B379" s="7" t="s">
        <v>743</v>
      </c>
      <c r="C379" s="8">
        <f>+'enero 23'!C379+'febrero 23'!C379+'marzo 23'!C379</f>
        <v>546342.53346455947</v>
      </c>
      <c r="D379" s="8">
        <f>+'enero 23'!D379+'febrero 23'!D379+'marzo 23'!D379</f>
        <v>171358</v>
      </c>
      <c r="E379" s="8">
        <f>+'enero 23'!E379+'febrero 23'!E379+'marzo 23'!E379</f>
        <v>7599</v>
      </c>
      <c r="F379" s="8">
        <f>+'enero 23'!F379+'febrero 23'!F379+'marzo 23'!F379</f>
        <v>24035</v>
      </c>
      <c r="G379" s="8">
        <f>+'enero 23'!G379+'febrero 23'!G379+'marzo 23'!G379</f>
        <v>4437.4957475779556</v>
      </c>
      <c r="H379" s="8">
        <f>+'enero 23'!H379+'febrero 23'!H379+'marzo 23'!H379</f>
        <v>5685.7607343738046</v>
      </c>
      <c r="I379" s="8">
        <f>+'enero 23'!I379+'febrero 23'!I379+'marzo 23'!I379</f>
        <v>8211.0590248519911</v>
      </c>
      <c r="J379" s="8">
        <f>+'enero 23'!J379+'febrero 23'!J379+'marzo 23'!J379</f>
        <v>864</v>
      </c>
      <c r="K379" s="8">
        <f>+'enero 23'!K379+'febrero 23'!K379+'marzo 23'!K379</f>
        <v>1242</v>
      </c>
      <c r="L379" s="8">
        <f>+'enero 23'!L379+'febrero 23'!L379+'marzo 23'!L379</f>
        <v>7360</v>
      </c>
      <c r="M379" s="8">
        <f>+'enero 23'!M379+'febrero 23'!M379+'marzo 23'!M379</f>
        <v>0</v>
      </c>
      <c r="N379" s="8">
        <f t="shared" si="5"/>
        <v>777134.84897136327</v>
      </c>
    </row>
    <row r="380" spans="1:14" ht="27.6" x14ac:dyDescent="0.3">
      <c r="A380" s="9" t="s">
        <v>744</v>
      </c>
      <c r="B380" s="7" t="s">
        <v>745</v>
      </c>
      <c r="C380" s="8">
        <f>+'enero 23'!C380+'febrero 23'!C380+'marzo 23'!C380</f>
        <v>471868.96331417025</v>
      </c>
      <c r="D380" s="8">
        <f>+'enero 23'!D380+'febrero 23'!D380+'marzo 23'!D380</f>
        <v>209524</v>
      </c>
      <c r="E380" s="8">
        <f>+'enero 23'!E380+'febrero 23'!E380+'marzo 23'!E380</f>
        <v>7199</v>
      </c>
      <c r="F380" s="8">
        <f>+'enero 23'!F380+'febrero 23'!F380+'marzo 23'!F380</f>
        <v>22889</v>
      </c>
      <c r="G380" s="8">
        <f>+'enero 23'!G380+'febrero 23'!G380+'marzo 23'!G380</f>
        <v>6531.4392720045798</v>
      </c>
      <c r="H380" s="8">
        <f>+'enero 23'!H380+'febrero 23'!H380+'marzo 23'!H380</f>
        <v>3749.9832615664818</v>
      </c>
      <c r="I380" s="8">
        <f>+'enero 23'!I380+'febrero 23'!I380+'marzo 23'!I380</f>
        <v>5787.8164828676245</v>
      </c>
      <c r="J380" s="8">
        <f>+'enero 23'!J380+'febrero 23'!J380+'marzo 23'!J380</f>
        <v>1176</v>
      </c>
      <c r="K380" s="8">
        <f>+'enero 23'!K380+'febrero 23'!K380+'marzo 23'!K380</f>
        <v>627</v>
      </c>
      <c r="L380" s="8">
        <f>+'enero 23'!L380+'febrero 23'!L380+'marzo 23'!L380</f>
        <v>0</v>
      </c>
      <c r="M380" s="8">
        <f>+'enero 23'!M380+'febrero 23'!M380+'marzo 23'!M380</f>
        <v>0</v>
      </c>
      <c r="N380" s="8">
        <f t="shared" si="5"/>
        <v>729353.20233060885</v>
      </c>
    </row>
    <row r="381" spans="1:14" ht="41.4" x14ac:dyDescent="0.3">
      <c r="A381" s="9" t="s">
        <v>746</v>
      </c>
      <c r="B381" s="7" t="s">
        <v>747</v>
      </c>
      <c r="C381" s="8">
        <f>+'enero 23'!C381+'febrero 23'!C381+'marzo 23'!C381</f>
        <v>495945.54930016783</v>
      </c>
      <c r="D381" s="8">
        <f>+'enero 23'!D381+'febrero 23'!D381+'marzo 23'!D381</f>
        <v>197430</v>
      </c>
      <c r="E381" s="8">
        <f>+'enero 23'!E381+'febrero 23'!E381+'marzo 23'!E381</f>
        <v>7910</v>
      </c>
      <c r="F381" s="8">
        <f>+'enero 23'!F381+'febrero 23'!F381+'marzo 23'!F381</f>
        <v>25145</v>
      </c>
      <c r="G381" s="8">
        <f>+'enero 23'!G381+'febrero 23'!G381+'marzo 23'!G381</f>
        <v>8640.5047233703554</v>
      </c>
      <c r="H381" s="8">
        <f>+'enero 23'!H381+'febrero 23'!H381+'marzo 23'!H381</f>
        <v>3436.9655603046895</v>
      </c>
      <c r="I381" s="8">
        <f>+'enero 23'!I381+'febrero 23'!I381+'marzo 23'!I381</f>
        <v>5763.0680170476535</v>
      </c>
      <c r="J381" s="8">
        <f>+'enero 23'!J381+'febrero 23'!J381+'marzo 23'!J381</f>
        <v>1413</v>
      </c>
      <c r="K381" s="8">
        <f>+'enero 23'!K381+'febrero 23'!K381+'marzo 23'!K381</f>
        <v>463</v>
      </c>
      <c r="L381" s="8">
        <f>+'enero 23'!L381+'febrero 23'!L381+'marzo 23'!L381</f>
        <v>0</v>
      </c>
      <c r="M381" s="8">
        <f>+'enero 23'!M381+'febrero 23'!M381+'marzo 23'!M381</f>
        <v>0</v>
      </c>
      <c r="N381" s="8">
        <f t="shared" si="5"/>
        <v>746147.08760089043</v>
      </c>
    </row>
    <row r="382" spans="1:14" ht="41.4" x14ac:dyDescent="0.3">
      <c r="A382" s="9" t="s">
        <v>748</v>
      </c>
      <c r="B382" s="7" t="s">
        <v>749</v>
      </c>
      <c r="C382" s="8">
        <f>+'enero 23'!C382+'febrero 23'!C382+'marzo 23'!C382</f>
        <v>247278.73250234834</v>
      </c>
      <c r="D382" s="8">
        <f>+'enero 23'!D382+'febrero 23'!D382+'marzo 23'!D382</f>
        <v>111261</v>
      </c>
      <c r="E382" s="8">
        <f>+'enero 23'!E382+'febrero 23'!E382+'marzo 23'!E382</f>
        <v>4240</v>
      </c>
      <c r="F382" s="8">
        <f>+'enero 23'!F382+'febrero 23'!F382+'marzo 23'!F382</f>
        <v>13322</v>
      </c>
      <c r="G382" s="8">
        <f>+'enero 23'!G382+'febrero 23'!G382+'marzo 23'!G382</f>
        <v>2668.2086711177949</v>
      </c>
      <c r="H382" s="8">
        <f>+'enero 23'!H382+'febrero 23'!H382+'marzo 23'!H382</f>
        <v>1486.3640553778966</v>
      </c>
      <c r="I382" s="8">
        <f>+'enero 23'!I382+'febrero 23'!I382+'marzo 23'!I382</f>
        <v>1763.4399420107861</v>
      </c>
      <c r="J382" s="8">
        <f>+'enero 23'!J382+'febrero 23'!J382+'marzo 23'!J382</f>
        <v>801</v>
      </c>
      <c r="K382" s="8">
        <f>+'enero 23'!K382+'febrero 23'!K382+'marzo 23'!K382</f>
        <v>142</v>
      </c>
      <c r="L382" s="8">
        <f>+'enero 23'!L382+'febrero 23'!L382+'marzo 23'!L382</f>
        <v>0</v>
      </c>
      <c r="M382" s="8">
        <f>+'enero 23'!M382+'febrero 23'!M382+'marzo 23'!M382</f>
        <v>0</v>
      </c>
      <c r="N382" s="8">
        <f t="shared" si="5"/>
        <v>382962.74517085485</v>
      </c>
    </row>
    <row r="383" spans="1:14" ht="27.6" x14ac:dyDescent="0.3">
      <c r="A383" s="9" t="s">
        <v>750</v>
      </c>
      <c r="B383" s="7" t="s">
        <v>751</v>
      </c>
      <c r="C383" s="8">
        <f>+'enero 23'!C383+'febrero 23'!C383+'marzo 23'!C383</f>
        <v>425397.02651319106</v>
      </c>
      <c r="D383" s="8">
        <f>+'enero 23'!D383+'febrero 23'!D383+'marzo 23'!D383</f>
        <v>124917</v>
      </c>
      <c r="E383" s="8">
        <f>+'enero 23'!E383+'febrero 23'!E383+'marzo 23'!E383</f>
        <v>6658</v>
      </c>
      <c r="F383" s="8">
        <f>+'enero 23'!F383+'febrero 23'!F383+'marzo 23'!F383</f>
        <v>20920</v>
      </c>
      <c r="G383" s="8">
        <f>+'enero 23'!G383+'febrero 23'!G383+'marzo 23'!G383</f>
        <v>10776.630646773829</v>
      </c>
      <c r="H383" s="8">
        <f>+'enero 23'!H383+'febrero 23'!H383+'marzo 23'!H383</f>
        <v>3475.3835713649232</v>
      </c>
      <c r="I383" s="8">
        <f>+'enero 23'!I383+'febrero 23'!I383+'marzo 23'!I383</f>
        <v>7272.2077531571149</v>
      </c>
      <c r="J383" s="8">
        <f>+'enero 23'!J383+'febrero 23'!J383+'marzo 23'!J383</f>
        <v>1056</v>
      </c>
      <c r="K383" s="8">
        <f>+'enero 23'!K383+'febrero 23'!K383+'marzo 23'!K383</f>
        <v>593</v>
      </c>
      <c r="L383" s="8">
        <f>+'enero 23'!L383+'febrero 23'!L383+'marzo 23'!L383</f>
        <v>0</v>
      </c>
      <c r="M383" s="8">
        <f>+'enero 23'!M383+'febrero 23'!M383+'marzo 23'!M383</f>
        <v>0</v>
      </c>
      <c r="N383" s="8">
        <f t="shared" si="5"/>
        <v>601065.24848448695</v>
      </c>
    </row>
    <row r="384" spans="1:14" ht="27.6" x14ac:dyDescent="0.3">
      <c r="A384" s="9" t="s">
        <v>752</v>
      </c>
      <c r="B384" s="7" t="s">
        <v>753</v>
      </c>
      <c r="C384" s="8">
        <f>+'enero 23'!C384+'febrero 23'!C384+'marzo 23'!C384</f>
        <v>3309858.4095986821</v>
      </c>
      <c r="D384" s="8">
        <f>+'enero 23'!D384+'febrero 23'!D384+'marzo 23'!D384</f>
        <v>1232165</v>
      </c>
      <c r="E384" s="8">
        <f>+'enero 23'!E384+'febrero 23'!E384+'marzo 23'!E384</f>
        <v>41969</v>
      </c>
      <c r="F384" s="8">
        <f>+'enero 23'!F384+'febrero 23'!F384+'marzo 23'!F384</f>
        <v>133487</v>
      </c>
      <c r="G384" s="8">
        <f>+'enero 23'!G384+'febrero 23'!G384+'marzo 23'!G384</f>
        <v>89614.129163918275</v>
      </c>
      <c r="H384" s="8">
        <f>+'enero 23'!H384+'febrero 23'!H384+'marzo 23'!H384</f>
        <v>39279.92341726178</v>
      </c>
      <c r="I384" s="8">
        <f>+'enero 23'!I384+'febrero 23'!I384+'marzo 23'!I384</f>
        <v>82606.579805023619</v>
      </c>
      <c r="J384" s="8">
        <f>+'enero 23'!J384+'febrero 23'!J384+'marzo 23'!J384</f>
        <v>3534</v>
      </c>
      <c r="K384" s="8">
        <f>+'enero 23'!K384+'febrero 23'!K384+'marzo 23'!K384</f>
        <v>9359</v>
      </c>
      <c r="L384" s="8">
        <f>+'enero 23'!L384+'febrero 23'!L384+'marzo 23'!L384</f>
        <v>0</v>
      </c>
      <c r="M384" s="8">
        <f>+'enero 23'!M384+'febrero 23'!M384+'marzo 23'!M384</f>
        <v>0</v>
      </c>
      <c r="N384" s="8">
        <f t="shared" si="5"/>
        <v>4941873.0419848859</v>
      </c>
    </row>
    <row r="385" spans="1:14" ht="27.6" x14ac:dyDescent="0.3">
      <c r="A385" s="9" t="s">
        <v>754</v>
      </c>
      <c r="B385" s="7" t="s">
        <v>755</v>
      </c>
      <c r="C385" s="8">
        <f>+'enero 23'!C385+'febrero 23'!C385+'marzo 23'!C385</f>
        <v>219357.65580957822</v>
      </c>
      <c r="D385" s="8">
        <f>+'enero 23'!D385+'febrero 23'!D385+'marzo 23'!D385</f>
        <v>110566</v>
      </c>
      <c r="E385" s="8">
        <f>+'enero 23'!E385+'febrero 23'!E385+'marzo 23'!E385</f>
        <v>3621</v>
      </c>
      <c r="F385" s="8">
        <f>+'enero 23'!F385+'febrero 23'!F385+'marzo 23'!F385</f>
        <v>11424</v>
      </c>
      <c r="G385" s="8">
        <f>+'enero 23'!G385+'febrero 23'!G385+'marzo 23'!G385</f>
        <v>2428.8081283888223</v>
      </c>
      <c r="H385" s="8">
        <f>+'enero 23'!H385+'febrero 23'!H385+'marzo 23'!H385</f>
        <v>1446.6492301270291</v>
      </c>
      <c r="I385" s="8">
        <f>+'enero 23'!I385+'febrero 23'!I385+'marzo 23'!I385</f>
        <v>1851.1736510849209</v>
      </c>
      <c r="J385" s="8">
        <f>+'enero 23'!J385+'febrero 23'!J385+'marzo 23'!J385</f>
        <v>660</v>
      </c>
      <c r="K385" s="8">
        <f>+'enero 23'!K385+'febrero 23'!K385+'marzo 23'!K385</f>
        <v>176</v>
      </c>
      <c r="L385" s="8">
        <f>+'enero 23'!L385+'febrero 23'!L385+'marzo 23'!L385</f>
        <v>4858</v>
      </c>
      <c r="M385" s="8">
        <f>+'enero 23'!M385+'febrero 23'!M385+'marzo 23'!M385</f>
        <v>0</v>
      </c>
      <c r="N385" s="8">
        <f t="shared" si="5"/>
        <v>356389.28681917908</v>
      </c>
    </row>
    <row r="386" spans="1:14" ht="27.6" x14ac:dyDescent="0.3">
      <c r="A386" s="9" t="s">
        <v>756</v>
      </c>
      <c r="B386" s="7" t="s">
        <v>757</v>
      </c>
      <c r="C386" s="8">
        <f>+'enero 23'!C386+'febrero 23'!C386+'marzo 23'!C386</f>
        <v>2255559.8612927911</v>
      </c>
      <c r="D386" s="8">
        <f>+'enero 23'!D386+'febrero 23'!D386+'marzo 23'!D386</f>
        <v>458802</v>
      </c>
      <c r="E386" s="8">
        <f>+'enero 23'!E386+'febrero 23'!E386+'marzo 23'!E386</f>
        <v>31881</v>
      </c>
      <c r="F386" s="8">
        <f>+'enero 23'!F386+'febrero 23'!F386+'marzo 23'!F386</f>
        <v>100480</v>
      </c>
      <c r="G386" s="8">
        <f>+'enero 23'!G386+'febrero 23'!G386+'marzo 23'!G386</f>
        <v>71550.448795774631</v>
      </c>
      <c r="H386" s="8">
        <f>+'enero 23'!H386+'febrero 23'!H386+'marzo 23'!H386</f>
        <v>22977.918527237143</v>
      </c>
      <c r="I386" s="8">
        <f>+'enero 23'!I386+'febrero 23'!I386+'marzo 23'!I386</f>
        <v>53187.029504210186</v>
      </c>
      <c r="J386" s="8">
        <f>+'enero 23'!J386+'febrero 23'!J386+'marzo 23'!J386</f>
        <v>3930</v>
      </c>
      <c r="K386" s="8">
        <f>+'enero 23'!K386+'febrero 23'!K386+'marzo 23'!K386</f>
        <v>4895</v>
      </c>
      <c r="L386" s="8">
        <f>+'enero 23'!L386+'febrero 23'!L386+'marzo 23'!L386</f>
        <v>93562</v>
      </c>
      <c r="M386" s="8">
        <f>+'enero 23'!M386+'febrero 23'!M386+'marzo 23'!M386</f>
        <v>0</v>
      </c>
      <c r="N386" s="8">
        <f t="shared" si="5"/>
        <v>3096825.2581200129</v>
      </c>
    </row>
    <row r="387" spans="1:14" ht="27.6" x14ac:dyDescent="0.3">
      <c r="A387" s="9" t="s">
        <v>758</v>
      </c>
      <c r="B387" s="7" t="s">
        <v>759</v>
      </c>
      <c r="C387" s="8">
        <f>+'enero 23'!C387+'febrero 23'!C387+'marzo 23'!C387</f>
        <v>752573.95434903156</v>
      </c>
      <c r="D387" s="8">
        <f>+'enero 23'!D387+'febrero 23'!D387+'marzo 23'!D387</f>
        <v>437805</v>
      </c>
      <c r="E387" s="8">
        <f>+'enero 23'!E387+'febrero 23'!E387+'marzo 23'!E387</f>
        <v>10885</v>
      </c>
      <c r="F387" s="8">
        <f>+'enero 23'!F387+'febrero 23'!F387+'marzo 23'!F387</f>
        <v>34554</v>
      </c>
      <c r="G387" s="8">
        <f>+'enero 23'!G387+'febrero 23'!G387+'marzo 23'!G387</f>
        <v>24718.701129547509</v>
      </c>
      <c r="H387" s="8">
        <f>+'enero 23'!H387+'febrero 23'!H387+'marzo 23'!H387</f>
        <v>6940.161149799409</v>
      </c>
      <c r="I387" s="8">
        <f>+'enero 23'!I387+'febrero 23'!I387+'marzo 23'!I387</f>
        <v>16542.635902673625</v>
      </c>
      <c r="J387" s="8">
        <f>+'enero 23'!J387+'febrero 23'!J387+'marzo 23'!J387</f>
        <v>1548</v>
      </c>
      <c r="K387" s="8">
        <f>+'enero 23'!K387+'febrero 23'!K387+'marzo 23'!K387</f>
        <v>1358</v>
      </c>
      <c r="L387" s="8">
        <f>+'enero 23'!L387+'febrero 23'!L387+'marzo 23'!L387</f>
        <v>0</v>
      </c>
      <c r="M387" s="8">
        <f>+'enero 23'!M387+'febrero 23'!M387+'marzo 23'!M387</f>
        <v>0</v>
      </c>
      <c r="N387" s="8">
        <f t="shared" si="5"/>
        <v>1286925.4525310523</v>
      </c>
    </row>
    <row r="388" spans="1:14" ht="27.6" x14ac:dyDescent="0.3">
      <c r="A388" s="9" t="s">
        <v>760</v>
      </c>
      <c r="B388" s="7" t="s">
        <v>761</v>
      </c>
      <c r="C388" s="8">
        <f>+'enero 23'!C388+'febrero 23'!C388+'marzo 23'!C388</f>
        <v>894213.26329401077</v>
      </c>
      <c r="D388" s="8">
        <f>+'enero 23'!D388+'febrero 23'!D388+'marzo 23'!D388</f>
        <v>141549</v>
      </c>
      <c r="E388" s="8">
        <f>+'enero 23'!E388+'febrero 23'!E388+'marzo 23'!E388</f>
        <v>13070</v>
      </c>
      <c r="F388" s="8">
        <f>+'enero 23'!F388+'febrero 23'!F388+'marzo 23'!F388</f>
        <v>40315</v>
      </c>
      <c r="G388" s="8">
        <f>+'enero 23'!G388+'febrero 23'!G388+'marzo 23'!G388</f>
        <v>19594.427558199375</v>
      </c>
      <c r="H388" s="8">
        <f>+'enero 23'!H388+'febrero 23'!H388+'marzo 23'!H388</f>
        <v>9670.3669273883534</v>
      </c>
      <c r="I388" s="8">
        <f>+'enero 23'!I388+'febrero 23'!I388+'marzo 23'!I388</f>
        <v>18747.979590636704</v>
      </c>
      <c r="J388" s="8">
        <f>+'enero 23'!J388+'febrero 23'!J388+'marzo 23'!J388</f>
        <v>1479</v>
      </c>
      <c r="K388" s="8">
        <f>+'enero 23'!K388+'febrero 23'!K388+'marzo 23'!K388</f>
        <v>2146</v>
      </c>
      <c r="L388" s="8">
        <f>+'enero 23'!L388+'febrero 23'!L388+'marzo 23'!L388</f>
        <v>25273</v>
      </c>
      <c r="M388" s="8">
        <f>+'enero 23'!M388+'febrero 23'!M388+'marzo 23'!M388</f>
        <v>0</v>
      </c>
      <c r="N388" s="8">
        <f t="shared" si="5"/>
        <v>1166058.0373702352</v>
      </c>
    </row>
    <row r="389" spans="1:14" ht="27.6" x14ac:dyDescent="0.3">
      <c r="A389" s="9" t="s">
        <v>762</v>
      </c>
      <c r="B389" s="7" t="s">
        <v>763</v>
      </c>
      <c r="C389" s="8">
        <f>+'enero 23'!C389+'febrero 23'!C389+'marzo 23'!C389</f>
        <v>543454.01167529111</v>
      </c>
      <c r="D389" s="8">
        <f>+'enero 23'!D389+'febrero 23'!D389+'marzo 23'!D389</f>
        <v>163281</v>
      </c>
      <c r="E389" s="8">
        <f>+'enero 23'!E389+'febrero 23'!E389+'marzo 23'!E389</f>
        <v>8127</v>
      </c>
      <c r="F389" s="8">
        <f>+'enero 23'!F389+'febrero 23'!F389+'marzo 23'!F389</f>
        <v>25309</v>
      </c>
      <c r="G389" s="8">
        <f>+'enero 23'!G389+'febrero 23'!G389+'marzo 23'!G389</f>
        <v>15002.326467699539</v>
      </c>
      <c r="H389" s="8">
        <f>+'enero 23'!H389+'febrero 23'!H389+'marzo 23'!H389</f>
        <v>5288.6719596251296</v>
      </c>
      <c r="I389" s="8">
        <f>+'enero 23'!I389+'febrero 23'!I389+'marzo 23'!I389</f>
        <v>11346.290075076489</v>
      </c>
      <c r="J389" s="8">
        <f>+'enero 23'!J389+'febrero 23'!J389+'marzo 23'!J389</f>
        <v>1077</v>
      </c>
      <c r="K389" s="8">
        <f>+'enero 23'!K389+'febrero 23'!K389+'marzo 23'!K389</f>
        <v>1080</v>
      </c>
      <c r="L389" s="8">
        <f>+'enero 23'!L389+'febrero 23'!L389+'marzo 23'!L389</f>
        <v>48456</v>
      </c>
      <c r="M389" s="8">
        <f>+'enero 23'!M389+'febrero 23'!M389+'marzo 23'!M389</f>
        <v>0</v>
      </c>
      <c r="N389" s="8">
        <f t="shared" si="5"/>
        <v>822421.3001776922</v>
      </c>
    </row>
    <row r="390" spans="1:14" ht="41.4" x14ac:dyDescent="0.3">
      <c r="A390" s="9" t="s">
        <v>764</v>
      </c>
      <c r="B390" s="7" t="s">
        <v>765</v>
      </c>
      <c r="C390" s="8">
        <f>+'enero 23'!C390+'febrero 23'!C390+'marzo 23'!C390</f>
        <v>603646.67322466616</v>
      </c>
      <c r="D390" s="8">
        <f>+'enero 23'!D390+'febrero 23'!D390+'marzo 23'!D390</f>
        <v>413592</v>
      </c>
      <c r="E390" s="8">
        <f>+'enero 23'!E390+'febrero 23'!E390+'marzo 23'!E390</f>
        <v>8585</v>
      </c>
      <c r="F390" s="8">
        <f>+'enero 23'!F390+'febrero 23'!F390+'marzo 23'!F390</f>
        <v>27549</v>
      </c>
      <c r="G390" s="8">
        <f>+'enero 23'!G390+'febrero 23'!G390+'marzo 23'!G390</f>
        <v>19703.037542318409</v>
      </c>
      <c r="H390" s="8">
        <f>+'enero 23'!H390+'febrero 23'!H390+'marzo 23'!H390</f>
        <v>5435.7901010749356</v>
      </c>
      <c r="I390" s="8">
        <f>+'enero 23'!I390+'febrero 23'!I390+'marzo 23'!I390</f>
        <v>12919.799375609831</v>
      </c>
      <c r="J390" s="8">
        <f>+'enero 23'!J390+'febrero 23'!J390+'marzo 23'!J390</f>
        <v>1224</v>
      </c>
      <c r="K390" s="8">
        <f>+'enero 23'!K390+'febrero 23'!K390+'marzo 23'!K390</f>
        <v>1045</v>
      </c>
      <c r="L390" s="8">
        <f>+'enero 23'!L390+'febrero 23'!L390+'marzo 23'!L390</f>
        <v>65448</v>
      </c>
      <c r="M390" s="8">
        <f>+'enero 23'!M390+'febrero 23'!M390+'marzo 23'!M390</f>
        <v>0</v>
      </c>
      <c r="N390" s="8">
        <f t="shared" si="5"/>
        <v>1159148.3002436692</v>
      </c>
    </row>
    <row r="391" spans="1:14" ht="27.6" x14ac:dyDescent="0.3">
      <c r="A391" s="9" t="s">
        <v>766</v>
      </c>
      <c r="B391" s="7" t="s">
        <v>767</v>
      </c>
      <c r="C391" s="8">
        <f>+'enero 23'!C391+'febrero 23'!C391+'marzo 23'!C391</f>
        <v>404589.67014303291</v>
      </c>
      <c r="D391" s="8">
        <f>+'enero 23'!D391+'febrero 23'!D391+'marzo 23'!D391</f>
        <v>192527</v>
      </c>
      <c r="E391" s="8">
        <f>+'enero 23'!E391+'febrero 23'!E391+'marzo 23'!E391</f>
        <v>6437</v>
      </c>
      <c r="F391" s="8">
        <f>+'enero 23'!F391+'febrero 23'!F391+'marzo 23'!F391</f>
        <v>20335</v>
      </c>
      <c r="G391" s="8">
        <f>+'enero 23'!G391+'febrero 23'!G391+'marzo 23'!G391</f>
        <v>7869.2616550773892</v>
      </c>
      <c r="H391" s="8">
        <f>+'enero 23'!H391+'febrero 23'!H391+'marzo 23'!H391</f>
        <v>3016.5869872762005</v>
      </c>
      <c r="I391" s="8">
        <f>+'enero 23'!I391+'febrero 23'!I391+'marzo 23'!I391</f>
        <v>5389.272072341093</v>
      </c>
      <c r="J391" s="8">
        <f>+'enero 23'!J391+'febrero 23'!J391+'marzo 23'!J391</f>
        <v>1080</v>
      </c>
      <c r="K391" s="8">
        <f>+'enero 23'!K391+'febrero 23'!K391+'marzo 23'!K391</f>
        <v>456</v>
      </c>
      <c r="L391" s="8">
        <f>+'enero 23'!L391+'febrero 23'!L391+'marzo 23'!L391</f>
        <v>3730</v>
      </c>
      <c r="M391" s="8">
        <f>+'enero 23'!M391+'febrero 23'!M391+'marzo 23'!M391</f>
        <v>0</v>
      </c>
      <c r="N391" s="8">
        <f t="shared" si="5"/>
        <v>645429.79085772752</v>
      </c>
    </row>
    <row r="392" spans="1:14" ht="27.6" x14ac:dyDescent="0.3">
      <c r="A392" s="9" t="s">
        <v>768</v>
      </c>
      <c r="B392" s="7" t="s">
        <v>769</v>
      </c>
      <c r="C392" s="8">
        <f>+'enero 23'!C392+'febrero 23'!C392+'marzo 23'!C392</f>
        <v>296089.38506386383</v>
      </c>
      <c r="D392" s="8">
        <f>+'enero 23'!D392+'febrero 23'!D392+'marzo 23'!D392</f>
        <v>117289</v>
      </c>
      <c r="E392" s="8">
        <f>+'enero 23'!E392+'febrero 23'!E392+'marzo 23'!E392</f>
        <v>4706</v>
      </c>
      <c r="F392" s="8">
        <f>+'enero 23'!F392+'febrero 23'!F392+'marzo 23'!F392</f>
        <v>14676</v>
      </c>
      <c r="G392" s="8">
        <f>+'enero 23'!G392+'febrero 23'!G392+'marzo 23'!G392</f>
        <v>3969.8858543135275</v>
      </c>
      <c r="H392" s="8">
        <f>+'enero 23'!H392+'febrero 23'!H392+'marzo 23'!H392</f>
        <v>2233.5679608148494</v>
      </c>
      <c r="I392" s="8">
        <f>+'enero 23'!I392+'febrero 23'!I392+'marzo 23'!I392</f>
        <v>3305.2338796122262</v>
      </c>
      <c r="J392" s="8">
        <f>+'enero 23'!J392+'febrero 23'!J392+'marzo 23'!J392</f>
        <v>969</v>
      </c>
      <c r="K392" s="8">
        <f>+'enero 23'!K392+'febrero 23'!K392+'marzo 23'!K392</f>
        <v>342</v>
      </c>
      <c r="L392" s="8">
        <f>+'enero 23'!L392+'febrero 23'!L392+'marzo 23'!L392</f>
        <v>0</v>
      </c>
      <c r="M392" s="8">
        <f>+'enero 23'!M392+'febrero 23'!M392+'marzo 23'!M392</f>
        <v>0</v>
      </c>
      <c r="N392" s="8">
        <f t="shared" si="5"/>
        <v>443580.07275860442</v>
      </c>
    </row>
    <row r="393" spans="1:14" ht="27.6" x14ac:dyDescent="0.3">
      <c r="A393" s="9" t="s">
        <v>770</v>
      </c>
      <c r="B393" s="7" t="s">
        <v>771</v>
      </c>
      <c r="C393" s="8">
        <f>+'enero 23'!C393+'febrero 23'!C393+'marzo 23'!C393</f>
        <v>947355.49187210016</v>
      </c>
      <c r="D393" s="8">
        <f>+'enero 23'!D393+'febrero 23'!D393+'marzo 23'!D393</f>
        <v>281311</v>
      </c>
      <c r="E393" s="8">
        <f>+'enero 23'!E393+'febrero 23'!E393+'marzo 23'!E393</f>
        <v>13910</v>
      </c>
      <c r="F393" s="8">
        <f>+'enero 23'!F393+'febrero 23'!F393+'marzo 23'!F393</f>
        <v>43866</v>
      </c>
      <c r="G393" s="8">
        <f>+'enero 23'!G393+'febrero 23'!G393+'marzo 23'!G393</f>
        <v>31749.542126707456</v>
      </c>
      <c r="H393" s="8">
        <f>+'enero 23'!H393+'febrero 23'!H393+'marzo 23'!H393</f>
        <v>8834.731288739702</v>
      </c>
      <c r="I393" s="8">
        <f>+'enero 23'!I393+'febrero 23'!I393+'marzo 23'!I393</f>
        <v>21268.17282495429</v>
      </c>
      <c r="J393" s="8">
        <f>+'enero 23'!J393+'febrero 23'!J393+'marzo 23'!J393</f>
        <v>1950</v>
      </c>
      <c r="K393" s="8">
        <f>+'enero 23'!K393+'febrero 23'!K393+'marzo 23'!K393</f>
        <v>1741</v>
      </c>
      <c r="L393" s="8">
        <f>+'enero 23'!L393+'febrero 23'!L393+'marzo 23'!L393</f>
        <v>46092</v>
      </c>
      <c r="M393" s="8">
        <f>+'enero 23'!M393+'febrero 23'!M393+'marzo 23'!M393</f>
        <v>0</v>
      </c>
      <c r="N393" s="8">
        <f t="shared" si="5"/>
        <v>1398077.9381125018</v>
      </c>
    </row>
    <row r="394" spans="1:14" ht="27.6" x14ac:dyDescent="0.3">
      <c r="A394" s="9" t="s">
        <v>772</v>
      </c>
      <c r="B394" s="7" t="s">
        <v>773</v>
      </c>
      <c r="C394" s="8">
        <f>+'enero 23'!C394+'febrero 23'!C394+'marzo 23'!C394</f>
        <v>30226380.539709404</v>
      </c>
      <c r="D394" s="8">
        <f>+'enero 23'!D394+'febrero 23'!D394+'marzo 23'!D394</f>
        <v>6577944</v>
      </c>
      <c r="E394" s="8">
        <f>+'enero 23'!E394+'febrero 23'!E394+'marzo 23'!E394</f>
        <v>380625</v>
      </c>
      <c r="F394" s="8">
        <f>+'enero 23'!F394+'febrero 23'!F394+'marzo 23'!F394</f>
        <v>1204006</v>
      </c>
      <c r="G394" s="8">
        <f>+'enero 23'!G394+'febrero 23'!G394+'marzo 23'!G394</f>
        <v>677605.89286551788</v>
      </c>
      <c r="H394" s="8">
        <f>+'enero 23'!H394+'febrero 23'!H394+'marzo 23'!H394</f>
        <v>366286.64530466427</v>
      </c>
      <c r="I394" s="8">
        <f>+'enero 23'!I394+'febrero 23'!I394+'marzo 23'!I394</f>
        <v>718735.29530828516</v>
      </c>
      <c r="J394" s="8">
        <f>+'enero 23'!J394+'febrero 23'!J394+'marzo 23'!J394</f>
        <v>34101</v>
      </c>
      <c r="K394" s="8">
        <f>+'enero 23'!K394+'febrero 23'!K394+'marzo 23'!K394</f>
        <v>88360</v>
      </c>
      <c r="L394" s="8">
        <f>+'enero 23'!L394+'febrero 23'!L394+'marzo 23'!L394</f>
        <v>2908371</v>
      </c>
      <c r="M394" s="8">
        <f>+'enero 23'!M394+'febrero 23'!M394+'marzo 23'!M394</f>
        <v>0</v>
      </c>
      <c r="N394" s="8">
        <f t="shared" si="5"/>
        <v>43182415.37318787</v>
      </c>
    </row>
    <row r="395" spans="1:14" ht="27.6" x14ac:dyDescent="0.3">
      <c r="A395" s="9" t="s">
        <v>774</v>
      </c>
      <c r="B395" s="7" t="s">
        <v>775</v>
      </c>
      <c r="C395" s="8">
        <f>+'enero 23'!C395+'febrero 23'!C395+'marzo 23'!C395</f>
        <v>4489982.86293987</v>
      </c>
      <c r="D395" s="8">
        <f>+'enero 23'!D395+'febrero 23'!D395+'marzo 23'!D395</f>
        <v>502894</v>
      </c>
      <c r="E395" s="8">
        <f>+'enero 23'!E395+'febrero 23'!E395+'marzo 23'!E395</f>
        <v>57528</v>
      </c>
      <c r="F395" s="8">
        <f>+'enero 23'!F395+'febrero 23'!F395+'marzo 23'!F395</f>
        <v>191677</v>
      </c>
      <c r="G395" s="8">
        <f>+'enero 23'!G395+'febrero 23'!G395+'marzo 23'!G395</f>
        <v>124887.39578773803</v>
      </c>
      <c r="H395" s="8">
        <f>+'enero 23'!H395+'febrero 23'!H395+'marzo 23'!H395</f>
        <v>40679.713333595166</v>
      </c>
      <c r="I395" s="8">
        <f>+'enero 23'!I395+'febrero 23'!I395+'marzo 23'!I395</f>
        <v>90344.222574661253</v>
      </c>
      <c r="J395" s="8">
        <f>+'enero 23'!J395+'febrero 23'!J395+'marzo 23'!J395</f>
        <v>8034</v>
      </c>
      <c r="K395" s="8">
        <f>+'enero 23'!K395+'febrero 23'!K395+'marzo 23'!K395</f>
        <v>8013</v>
      </c>
      <c r="L395" s="8">
        <f>+'enero 23'!L395+'febrero 23'!L395+'marzo 23'!L395</f>
        <v>89489</v>
      </c>
      <c r="M395" s="8">
        <f>+'enero 23'!M395+'febrero 23'!M395+'marzo 23'!M395</f>
        <v>0</v>
      </c>
      <c r="N395" s="8">
        <f t="shared" ref="N395:N458" si="6">SUM(C395:M395)</f>
        <v>5603529.1946358653</v>
      </c>
    </row>
    <row r="396" spans="1:14" ht="27.6" x14ac:dyDescent="0.3">
      <c r="A396" s="9" t="s">
        <v>776</v>
      </c>
      <c r="B396" s="7" t="s">
        <v>777</v>
      </c>
      <c r="C396" s="8">
        <f>+'enero 23'!C396+'febrero 23'!C396+'marzo 23'!C396</f>
        <v>684787.23697988281</v>
      </c>
      <c r="D396" s="8">
        <f>+'enero 23'!D396+'febrero 23'!D396+'marzo 23'!D396</f>
        <v>295073</v>
      </c>
      <c r="E396" s="8">
        <f>+'enero 23'!E396+'febrero 23'!E396+'marzo 23'!E396</f>
        <v>9646</v>
      </c>
      <c r="F396" s="8">
        <f>+'enero 23'!F396+'febrero 23'!F396+'marzo 23'!F396</f>
        <v>31099</v>
      </c>
      <c r="G396" s="8">
        <f>+'enero 23'!G396+'febrero 23'!G396+'marzo 23'!G396</f>
        <v>19341.59628989418</v>
      </c>
      <c r="H396" s="8">
        <f>+'enero 23'!H396+'febrero 23'!H396+'marzo 23'!H396</f>
        <v>6074.6686564225611</v>
      </c>
      <c r="I396" s="8">
        <f>+'enero 23'!I396+'febrero 23'!I396+'marzo 23'!I396</f>
        <v>13377.122258614367</v>
      </c>
      <c r="J396" s="8">
        <f>+'enero 23'!J396+'febrero 23'!J396+'marzo 23'!J396</f>
        <v>1425</v>
      </c>
      <c r="K396" s="8">
        <f>+'enero 23'!K396+'febrero 23'!K396+'marzo 23'!K396</f>
        <v>1155</v>
      </c>
      <c r="L396" s="8">
        <f>+'enero 23'!L396+'febrero 23'!L396+'marzo 23'!L396</f>
        <v>0</v>
      </c>
      <c r="M396" s="8">
        <f>+'enero 23'!M396+'febrero 23'!M396+'marzo 23'!M396</f>
        <v>0</v>
      </c>
      <c r="N396" s="8">
        <f t="shared" si="6"/>
        <v>1061978.6241848138</v>
      </c>
    </row>
    <row r="397" spans="1:14" ht="27.6" x14ac:dyDescent="0.3">
      <c r="A397" s="9" t="s">
        <v>778</v>
      </c>
      <c r="B397" s="7" t="s">
        <v>779</v>
      </c>
      <c r="C397" s="8">
        <f>+'enero 23'!C397+'febrero 23'!C397+'marzo 23'!C397</f>
        <v>666282.3278535225</v>
      </c>
      <c r="D397" s="8">
        <f>+'enero 23'!D397+'febrero 23'!D397+'marzo 23'!D397</f>
        <v>539370</v>
      </c>
      <c r="E397" s="8">
        <f>+'enero 23'!E397+'febrero 23'!E397+'marzo 23'!E397</f>
        <v>10199</v>
      </c>
      <c r="F397" s="8">
        <f>+'enero 23'!F397+'febrero 23'!F397+'marzo 23'!F397</f>
        <v>32139</v>
      </c>
      <c r="G397" s="8">
        <f>+'enero 23'!G397+'febrero 23'!G397+'marzo 23'!G397</f>
        <v>18504.826073684864</v>
      </c>
      <c r="H397" s="8">
        <f>+'enero 23'!H397+'febrero 23'!H397+'marzo 23'!H397</f>
        <v>5647.9757119746264</v>
      </c>
      <c r="I397" s="8">
        <f>+'enero 23'!I397+'febrero 23'!I397+'marzo 23'!I397</f>
        <v>12404.89524963286</v>
      </c>
      <c r="J397" s="8">
        <f>+'enero 23'!J397+'febrero 23'!J397+'marzo 23'!J397</f>
        <v>1563</v>
      </c>
      <c r="K397" s="8">
        <f>+'enero 23'!K397+'febrero 23'!K397+'marzo 23'!K397</f>
        <v>1010</v>
      </c>
      <c r="L397" s="8">
        <f>+'enero 23'!L397+'febrero 23'!L397+'marzo 23'!L397</f>
        <v>22740</v>
      </c>
      <c r="M397" s="8">
        <f>+'enero 23'!M397+'febrero 23'!M397+'marzo 23'!M397</f>
        <v>0</v>
      </c>
      <c r="N397" s="8">
        <f t="shared" si="6"/>
        <v>1309861.0248888149</v>
      </c>
    </row>
    <row r="398" spans="1:14" ht="27.6" x14ac:dyDescent="0.3">
      <c r="A398" s="9" t="s">
        <v>780</v>
      </c>
      <c r="B398" s="7" t="s">
        <v>781</v>
      </c>
      <c r="C398" s="8">
        <f>+'enero 23'!C398+'febrero 23'!C398+'marzo 23'!C398</f>
        <v>481288.27620132081</v>
      </c>
      <c r="D398" s="8">
        <f>+'enero 23'!D398+'febrero 23'!D398+'marzo 23'!D398</f>
        <v>246141</v>
      </c>
      <c r="E398" s="8">
        <f>+'enero 23'!E398+'febrero 23'!E398+'marzo 23'!E398</f>
        <v>8073</v>
      </c>
      <c r="F398" s="8">
        <f>+'enero 23'!F398+'febrero 23'!F398+'marzo 23'!F398</f>
        <v>25228</v>
      </c>
      <c r="G398" s="8">
        <f>+'enero 23'!G398+'febrero 23'!G398+'marzo 23'!G398</f>
        <v>6008.3068701987795</v>
      </c>
      <c r="H398" s="8">
        <f>+'enero 23'!H398+'febrero 23'!H398+'marzo 23'!H398</f>
        <v>3318.9765336312794</v>
      </c>
      <c r="I398" s="8">
        <f>+'enero 23'!I398+'febrero 23'!I398+'marzo 23'!I398</f>
        <v>4593.7841020634187</v>
      </c>
      <c r="J398" s="8">
        <f>+'enero 23'!J398+'febrero 23'!J398+'marzo 23'!J398</f>
        <v>1434</v>
      </c>
      <c r="K398" s="8">
        <f>+'enero 23'!K398+'febrero 23'!K398+'marzo 23'!K398</f>
        <v>437</v>
      </c>
      <c r="L398" s="8">
        <f>+'enero 23'!L398+'febrero 23'!L398+'marzo 23'!L398</f>
        <v>0</v>
      </c>
      <c r="M398" s="8">
        <f>+'enero 23'!M398+'febrero 23'!M398+'marzo 23'!M398</f>
        <v>0</v>
      </c>
      <c r="N398" s="8">
        <f t="shared" si="6"/>
        <v>776522.34370721434</v>
      </c>
    </row>
    <row r="399" spans="1:14" ht="27.6" x14ac:dyDescent="0.3">
      <c r="A399" s="9" t="s">
        <v>782</v>
      </c>
      <c r="B399" s="7" t="s">
        <v>783</v>
      </c>
      <c r="C399" s="8">
        <f>+'enero 23'!C399+'febrero 23'!C399+'marzo 23'!C399</f>
        <v>13874870.974703601</v>
      </c>
      <c r="D399" s="8">
        <f>+'enero 23'!D399+'febrero 23'!D399+'marzo 23'!D399</f>
        <v>3162736</v>
      </c>
      <c r="E399" s="8">
        <f>+'enero 23'!E399+'febrero 23'!E399+'marzo 23'!E399</f>
        <v>193143</v>
      </c>
      <c r="F399" s="8">
        <f>+'enero 23'!F399+'febrero 23'!F399+'marzo 23'!F399</f>
        <v>583855</v>
      </c>
      <c r="G399" s="8">
        <f>+'enero 23'!G399+'febrero 23'!G399+'marzo 23'!G399</f>
        <v>342673.45575610723</v>
      </c>
      <c r="H399" s="8">
        <f>+'enero 23'!H399+'febrero 23'!H399+'marzo 23'!H399</f>
        <v>176215.80000670935</v>
      </c>
      <c r="I399" s="8">
        <f>+'enero 23'!I399+'febrero 23'!I399+'marzo 23'!I399</f>
        <v>354206.8913632335</v>
      </c>
      <c r="J399" s="8">
        <f>+'enero 23'!J399+'febrero 23'!J399+'marzo 23'!J399</f>
        <v>17280</v>
      </c>
      <c r="K399" s="8">
        <f>+'enero 23'!K399+'febrero 23'!K399+'marzo 23'!K399</f>
        <v>43123</v>
      </c>
      <c r="L399" s="8">
        <f>+'enero 23'!L399+'febrero 23'!L399+'marzo 23'!L399</f>
        <v>989703</v>
      </c>
      <c r="M399" s="8">
        <f>+'enero 23'!M399+'febrero 23'!M399+'marzo 23'!M399</f>
        <v>0</v>
      </c>
      <c r="N399" s="8">
        <f t="shared" si="6"/>
        <v>19737807.121829651</v>
      </c>
    </row>
    <row r="400" spans="1:14" ht="27.6" x14ac:dyDescent="0.3">
      <c r="A400" s="9" t="s">
        <v>784</v>
      </c>
      <c r="B400" s="7" t="s">
        <v>785</v>
      </c>
      <c r="C400" s="8">
        <f>+'enero 23'!C400+'febrero 23'!C400+'marzo 23'!C400</f>
        <v>796912.37093500991</v>
      </c>
      <c r="D400" s="8">
        <f>+'enero 23'!D400+'febrero 23'!D400+'marzo 23'!D400</f>
        <v>387259</v>
      </c>
      <c r="E400" s="8">
        <f>+'enero 23'!E400+'febrero 23'!E400+'marzo 23'!E400</f>
        <v>12038</v>
      </c>
      <c r="F400" s="8">
        <f>+'enero 23'!F400+'febrero 23'!F400+'marzo 23'!F400</f>
        <v>38016</v>
      </c>
      <c r="G400" s="8">
        <f>+'enero 23'!G400+'febrero 23'!G400+'marzo 23'!G400</f>
        <v>22012.784595207824</v>
      </c>
      <c r="H400" s="8">
        <f>+'enero 23'!H400+'febrero 23'!H400+'marzo 23'!H400</f>
        <v>6860.3392555669016</v>
      </c>
      <c r="I400" s="8">
        <f>+'enero 23'!I400+'febrero 23'!I400+'marzo 23'!I400</f>
        <v>15092.368192438104</v>
      </c>
      <c r="J400" s="8">
        <f>+'enero 23'!J400+'febrero 23'!J400+'marzo 23'!J400</f>
        <v>1833</v>
      </c>
      <c r="K400" s="8">
        <f>+'enero 23'!K400+'febrero 23'!K400+'marzo 23'!K400</f>
        <v>1248</v>
      </c>
      <c r="L400" s="8">
        <f>+'enero 23'!L400+'febrero 23'!L400+'marzo 23'!L400</f>
        <v>5535</v>
      </c>
      <c r="M400" s="8">
        <f>+'enero 23'!M400+'febrero 23'!M400+'marzo 23'!M400</f>
        <v>0</v>
      </c>
      <c r="N400" s="8">
        <f t="shared" si="6"/>
        <v>1286806.8629782225</v>
      </c>
    </row>
    <row r="401" spans="1:14" ht="27.6" x14ac:dyDescent="0.3">
      <c r="A401" s="9" t="s">
        <v>786</v>
      </c>
      <c r="B401" s="7" t="s">
        <v>787</v>
      </c>
      <c r="C401" s="8">
        <f>+'enero 23'!C401+'febrero 23'!C401+'marzo 23'!C401</f>
        <v>1411417.9738240994</v>
      </c>
      <c r="D401" s="8">
        <f>+'enero 23'!D401+'febrero 23'!D401+'marzo 23'!D401</f>
        <v>449511</v>
      </c>
      <c r="E401" s="8">
        <f>+'enero 23'!E401+'febrero 23'!E401+'marzo 23'!E401</f>
        <v>20398</v>
      </c>
      <c r="F401" s="8">
        <f>+'enero 23'!F401+'febrero 23'!F401+'marzo 23'!F401</f>
        <v>64748</v>
      </c>
      <c r="G401" s="8">
        <f>+'enero 23'!G401+'febrero 23'!G401+'marzo 23'!G401</f>
        <v>44045.764708853683</v>
      </c>
      <c r="H401" s="8">
        <f>+'enero 23'!H401+'febrero 23'!H401+'marzo 23'!H401</f>
        <v>12998.036660324633</v>
      </c>
      <c r="I401" s="8">
        <f>+'enero 23'!I401+'febrero 23'!I401+'marzo 23'!I401</f>
        <v>30359.848174040089</v>
      </c>
      <c r="J401" s="8">
        <f>+'enero 23'!J401+'febrero 23'!J401+'marzo 23'!J401</f>
        <v>2946</v>
      </c>
      <c r="K401" s="8">
        <f>+'enero 23'!K401+'febrero 23'!K401+'marzo 23'!K401</f>
        <v>2541</v>
      </c>
      <c r="L401" s="8">
        <f>+'enero 23'!L401+'febrero 23'!L401+'marzo 23'!L401</f>
        <v>51822</v>
      </c>
      <c r="M401" s="8">
        <f>+'enero 23'!M401+'febrero 23'!M401+'marzo 23'!M401</f>
        <v>0</v>
      </c>
      <c r="N401" s="8">
        <f t="shared" si="6"/>
        <v>2090787.623367318</v>
      </c>
    </row>
    <row r="402" spans="1:14" ht="27.6" x14ac:dyDescent="0.3">
      <c r="A402" s="9" t="s">
        <v>788</v>
      </c>
      <c r="B402" s="7" t="s">
        <v>789</v>
      </c>
      <c r="C402" s="8">
        <f>+'enero 23'!C402+'febrero 23'!C402+'marzo 23'!C402</f>
        <v>912480.117519886</v>
      </c>
      <c r="D402" s="8">
        <f>+'enero 23'!D402+'febrero 23'!D402+'marzo 23'!D402</f>
        <v>342529</v>
      </c>
      <c r="E402" s="8">
        <f>+'enero 23'!E402+'febrero 23'!E402+'marzo 23'!E402</f>
        <v>13192</v>
      </c>
      <c r="F402" s="8">
        <f>+'enero 23'!F402+'febrero 23'!F402+'marzo 23'!F402</f>
        <v>41803</v>
      </c>
      <c r="G402" s="8">
        <f>+'enero 23'!G402+'febrero 23'!G402+'marzo 23'!G402</f>
        <v>27722.581282379018</v>
      </c>
      <c r="H402" s="8">
        <f>+'enero 23'!H402+'febrero 23'!H402+'marzo 23'!H402</f>
        <v>8560.4067136159538</v>
      </c>
      <c r="I402" s="8">
        <f>+'enero 23'!I402+'febrero 23'!I402+'marzo 23'!I402</f>
        <v>19498.816121853972</v>
      </c>
      <c r="J402" s="8">
        <f>+'enero 23'!J402+'febrero 23'!J402+'marzo 23'!J402</f>
        <v>1809</v>
      </c>
      <c r="K402" s="8">
        <f>+'enero 23'!K402+'febrero 23'!K402+'marzo 23'!K402</f>
        <v>1703</v>
      </c>
      <c r="L402" s="8">
        <f>+'enero 23'!L402+'febrero 23'!L402+'marzo 23'!L402</f>
        <v>12505</v>
      </c>
      <c r="M402" s="8">
        <f>+'enero 23'!M402+'febrero 23'!M402+'marzo 23'!M402</f>
        <v>0</v>
      </c>
      <c r="N402" s="8">
        <f t="shared" si="6"/>
        <v>1381802.9216377349</v>
      </c>
    </row>
    <row r="403" spans="1:14" ht="27.6" x14ac:dyDescent="0.3">
      <c r="A403" s="9" t="s">
        <v>790</v>
      </c>
      <c r="B403" s="7" t="s">
        <v>791</v>
      </c>
      <c r="C403" s="8">
        <f>+'enero 23'!C403+'febrero 23'!C403+'marzo 23'!C403</f>
        <v>610202.14282079064</v>
      </c>
      <c r="D403" s="8">
        <f>+'enero 23'!D403+'febrero 23'!D403+'marzo 23'!D403</f>
        <v>116892</v>
      </c>
      <c r="E403" s="8">
        <f>+'enero 23'!E403+'febrero 23'!E403+'marzo 23'!E403</f>
        <v>9044</v>
      </c>
      <c r="F403" s="8">
        <f>+'enero 23'!F403+'febrero 23'!F403+'marzo 23'!F403</f>
        <v>28406</v>
      </c>
      <c r="G403" s="8">
        <f>+'enero 23'!G403+'febrero 23'!G403+'marzo 23'!G403</f>
        <v>18545.275547705114</v>
      </c>
      <c r="H403" s="8">
        <f>+'enero 23'!H403+'febrero 23'!H403+'marzo 23'!H403</f>
        <v>5669.8733567839736</v>
      </c>
      <c r="I403" s="8">
        <f>+'enero 23'!I403+'febrero 23'!I403+'marzo 23'!I403</f>
        <v>12918.998229615954</v>
      </c>
      <c r="J403" s="8">
        <f>+'enero 23'!J403+'febrero 23'!J403+'marzo 23'!J403</f>
        <v>1308</v>
      </c>
      <c r="K403" s="8">
        <f>+'enero 23'!K403+'febrero 23'!K403+'marzo 23'!K403</f>
        <v>1113</v>
      </c>
      <c r="L403" s="8">
        <f>+'enero 23'!L403+'febrero 23'!L403+'marzo 23'!L403</f>
        <v>0</v>
      </c>
      <c r="M403" s="8">
        <f>+'enero 23'!M403+'febrero 23'!M403+'marzo 23'!M403</f>
        <v>0</v>
      </c>
      <c r="N403" s="8">
        <f t="shared" si="6"/>
        <v>804099.28995489574</v>
      </c>
    </row>
    <row r="404" spans="1:14" ht="27.6" x14ac:dyDescent="0.3">
      <c r="A404" s="9" t="s">
        <v>792</v>
      </c>
      <c r="B404" s="7" t="s">
        <v>793</v>
      </c>
      <c r="C404" s="8">
        <f>+'enero 23'!C404+'febrero 23'!C404+'marzo 23'!C404</f>
        <v>540200.91122330551</v>
      </c>
      <c r="D404" s="8">
        <f>+'enero 23'!D404+'febrero 23'!D404+'marzo 23'!D404</f>
        <v>174624</v>
      </c>
      <c r="E404" s="8">
        <f>+'enero 23'!E404+'febrero 23'!E404+'marzo 23'!E404</f>
        <v>8642</v>
      </c>
      <c r="F404" s="8">
        <f>+'enero 23'!F404+'febrero 23'!F404+'marzo 23'!F404</f>
        <v>27296</v>
      </c>
      <c r="G404" s="8">
        <f>+'enero 23'!G404+'febrero 23'!G404+'marzo 23'!G404</f>
        <v>10611.446375246382</v>
      </c>
      <c r="H404" s="8">
        <f>+'enero 23'!H404+'febrero 23'!H404+'marzo 23'!H404</f>
        <v>3931.6443929956845</v>
      </c>
      <c r="I404" s="8">
        <f>+'enero 23'!I404+'febrero 23'!I404+'marzo 23'!I404</f>
        <v>7127.485522420784</v>
      </c>
      <c r="J404" s="8">
        <f>+'enero 23'!J404+'febrero 23'!J404+'marzo 23'!J404</f>
        <v>1500</v>
      </c>
      <c r="K404" s="8">
        <f>+'enero 23'!K404+'febrero 23'!K404+'marzo 23'!K404</f>
        <v>573</v>
      </c>
      <c r="L404" s="8">
        <f>+'enero 23'!L404+'febrero 23'!L404+'marzo 23'!L404</f>
        <v>0</v>
      </c>
      <c r="M404" s="8">
        <f>+'enero 23'!M404+'febrero 23'!M404+'marzo 23'!M404</f>
        <v>0</v>
      </c>
      <c r="N404" s="8">
        <f t="shared" si="6"/>
        <v>774506.48751396826</v>
      </c>
    </row>
    <row r="405" spans="1:14" ht="27.6" x14ac:dyDescent="0.3">
      <c r="A405" s="9" t="s">
        <v>794</v>
      </c>
      <c r="B405" s="7" t="s">
        <v>795</v>
      </c>
      <c r="C405" s="8">
        <f>+'enero 23'!C405+'febrero 23'!C405+'marzo 23'!C405</f>
        <v>792143.3375891312</v>
      </c>
      <c r="D405" s="8">
        <f>+'enero 23'!D405+'febrero 23'!D405+'marzo 23'!D405</f>
        <v>188628</v>
      </c>
      <c r="E405" s="8">
        <f>+'enero 23'!E405+'febrero 23'!E405+'marzo 23'!E405</f>
        <v>12091</v>
      </c>
      <c r="F405" s="8">
        <f>+'enero 23'!F405+'febrero 23'!F405+'marzo 23'!F405</f>
        <v>38072</v>
      </c>
      <c r="G405" s="8">
        <f>+'enero 23'!G405+'febrero 23'!G405+'marzo 23'!G405</f>
        <v>21154.765146112666</v>
      </c>
      <c r="H405" s="8">
        <f>+'enero 23'!H405+'febrero 23'!H405+'marzo 23'!H405</f>
        <v>6772.8217473543928</v>
      </c>
      <c r="I405" s="8">
        <f>+'enero 23'!I405+'febrero 23'!I405+'marzo 23'!I405</f>
        <v>14657.300331664283</v>
      </c>
      <c r="J405" s="8">
        <f>+'enero 23'!J405+'febrero 23'!J405+'marzo 23'!J405</f>
        <v>1863</v>
      </c>
      <c r="K405" s="8">
        <f>+'enero 23'!K405+'febrero 23'!K405+'marzo 23'!K405</f>
        <v>1221</v>
      </c>
      <c r="L405" s="8">
        <f>+'enero 23'!L405+'febrero 23'!L405+'marzo 23'!L405</f>
        <v>12802</v>
      </c>
      <c r="M405" s="8">
        <f>+'enero 23'!M405+'febrero 23'!M405+'marzo 23'!M405</f>
        <v>0</v>
      </c>
      <c r="N405" s="8">
        <f t="shared" si="6"/>
        <v>1089405.2248142627</v>
      </c>
    </row>
    <row r="406" spans="1:14" ht="27.6" x14ac:dyDescent="0.3">
      <c r="A406" s="9" t="s">
        <v>796</v>
      </c>
      <c r="B406" s="7" t="s">
        <v>797</v>
      </c>
      <c r="C406" s="8">
        <f>+'enero 23'!C406+'febrero 23'!C406+'marzo 23'!C406</f>
        <v>10987516.792819049</v>
      </c>
      <c r="D406" s="8">
        <f>+'enero 23'!D406+'febrero 23'!D406+'marzo 23'!D406</f>
        <v>3503860</v>
      </c>
      <c r="E406" s="8">
        <f>+'enero 23'!E406+'febrero 23'!E406+'marzo 23'!E406</f>
        <v>141942</v>
      </c>
      <c r="F406" s="8">
        <f>+'enero 23'!F406+'febrero 23'!F406+'marzo 23'!F406</f>
        <v>454157</v>
      </c>
      <c r="G406" s="8">
        <f>+'enero 23'!G406+'febrero 23'!G406+'marzo 23'!G406</f>
        <v>268925.93761789997</v>
      </c>
      <c r="H406" s="8">
        <f>+'enero 23'!H406+'febrero 23'!H406+'marzo 23'!H406</f>
        <v>120864.00965280808</v>
      </c>
      <c r="I406" s="8">
        <f>+'enero 23'!I406+'febrero 23'!I406+'marzo 23'!I406</f>
        <v>245878.88532761342</v>
      </c>
      <c r="J406" s="8">
        <f>+'enero 23'!J406+'febrero 23'!J406+'marzo 23'!J406</f>
        <v>15672</v>
      </c>
      <c r="K406" s="8">
        <f>+'enero 23'!K406+'febrero 23'!K406+'marzo 23'!K406</f>
        <v>27460</v>
      </c>
      <c r="L406" s="8">
        <f>+'enero 23'!L406+'febrero 23'!L406+'marzo 23'!L406</f>
        <v>1013805</v>
      </c>
      <c r="M406" s="8">
        <f>+'enero 23'!M406+'febrero 23'!M406+'marzo 23'!M406</f>
        <v>0</v>
      </c>
      <c r="N406" s="8">
        <f t="shared" si="6"/>
        <v>16780081.62541737</v>
      </c>
    </row>
    <row r="407" spans="1:14" ht="27.6" x14ac:dyDescent="0.3">
      <c r="A407" s="9" t="s">
        <v>798</v>
      </c>
      <c r="B407" s="7" t="s">
        <v>799</v>
      </c>
      <c r="C407" s="8">
        <f>+'enero 23'!C407+'febrero 23'!C407+'marzo 23'!C407</f>
        <v>1240737.5338764628</v>
      </c>
      <c r="D407" s="8">
        <f>+'enero 23'!D407+'febrero 23'!D407+'marzo 23'!D407</f>
        <v>542043</v>
      </c>
      <c r="E407" s="8">
        <f>+'enero 23'!E407+'febrero 23'!E407+'marzo 23'!E407</f>
        <v>17114</v>
      </c>
      <c r="F407" s="8">
        <f>+'enero 23'!F407+'febrero 23'!F407+'marzo 23'!F407</f>
        <v>55145</v>
      </c>
      <c r="G407" s="8">
        <f>+'enero 23'!G407+'febrero 23'!G407+'marzo 23'!G407</f>
        <v>32463.694407448536</v>
      </c>
      <c r="H407" s="8">
        <f>+'enero 23'!H407+'febrero 23'!H407+'marzo 23'!H407</f>
        <v>11688.808155142789</v>
      </c>
      <c r="I407" s="8">
        <f>+'enero 23'!I407+'febrero 23'!I407+'marzo 23'!I407</f>
        <v>24704.35995257023</v>
      </c>
      <c r="J407" s="8">
        <f>+'enero 23'!J407+'febrero 23'!J407+'marzo 23'!J407</f>
        <v>2295</v>
      </c>
      <c r="K407" s="8">
        <f>+'enero 23'!K407+'febrero 23'!K407+'marzo 23'!K407</f>
        <v>2355</v>
      </c>
      <c r="L407" s="8">
        <f>+'enero 23'!L407+'febrero 23'!L407+'marzo 23'!L407</f>
        <v>0</v>
      </c>
      <c r="M407" s="8">
        <f>+'enero 23'!M407+'febrero 23'!M407+'marzo 23'!M407</f>
        <v>0</v>
      </c>
      <c r="N407" s="8">
        <f t="shared" si="6"/>
        <v>1928546.3963916244</v>
      </c>
    </row>
    <row r="408" spans="1:14" ht="27.6" x14ac:dyDescent="0.3">
      <c r="A408" s="9" t="s">
        <v>800</v>
      </c>
      <c r="B408" s="7" t="s">
        <v>801</v>
      </c>
      <c r="C408" s="8">
        <f>+'enero 23'!C408+'febrero 23'!C408+'marzo 23'!C408</f>
        <v>8968462.2776888236</v>
      </c>
      <c r="D408" s="8">
        <f>+'enero 23'!D408+'febrero 23'!D408+'marzo 23'!D408</f>
        <v>2583411</v>
      </c>
      <c r="E408" s="8">
        <f>+'enero 23'!E408+'febrero 23'!E408+'marzo 23'!E408</f>
        <v>114873</v>
      </c>
      <c r="F408" s="8">
        <f>+'enero 23'!F408+'febrero 23'!F408+'marzo 23'!F408</f>
        <v>359076</v>
      </c>
      <c r="G408" s="8">
        <f>+'enero 23'!G408+'febrero 23'!G408+'marzo 23'!G408</f>
        <v>282154.19079746981</v>
      </c>
      <c r="H408" s="8">
        <f>+'enero 23'!H408+'febrero 23'!H408+'marzo 23'!H408</f>
        <v>113333.92834887866</v>
      </c>
      <c r="I408" s="8">
        <f>+'enero 23'!I408+'febrero 23'!I408+'marzo 23'!I408</f>
        <v>252474.66018298949</v>
      </c>
      <c r="J408" s="8">
        <f>+'enero 23'!J408+'febrero 23'!J408+'marzo 23'!J408</f>
        <v>7524</v>
      </c>
      <c r="K408" s="8">
        <f>+'enero 23'!K408+'febrero 23'!K408+'marzo 23'!K408</f>
        <v>27851</v>
      </c>
      <c r="L408" s="8">
        <f>+'enero 23'!L408+'febrero 23'!L408+'marzo 23'!L408</f>
        <v>0</v>
      </c>
      <c r="M408" s="8">
        <f>+'enero 23'!M408+'febrero 23'!M408+'marzo 23'!M408</f>
        <v>0</v>
      </c>
      <c r="N408" s="8">
        <f t="shared" si="6"/>
        <v>12709160.057018163</v>
      </c>
    </row>
    <row r="409" spans="1:14" ht="27.6" x14ac:dyDescent="0.3">
      <c r="A409" s="9" t="s">
        <v>802</v>
      </c>
      <c r="B409" s="7" t="s">
        <v>803</v>
      </c>
      <c r="C409" s="8">
        <f>+'enero 23'!C409+'febrero 23'!C409+'marzo 23'!C409</f>
        <v>662421.29277986381</v>
      </c>
      <c r="D409" s="8">
        <f>+'enero 23'!D409+'febrero 23'!D409+'marzo 23'!D409</f>
        <v>222599</v>
      </c>
      <c r="E409" s="8">
        <f>+'enero 23'!E409+'febrero 23'!E409+'marzo 23'!E409</f>
        <v>8782</v>
      </c>
      <c r="F409" s="8">
        <f>+'enero 23'!F409+'febrero 23'!F409+'marzo 23'!F409</f>
        <v>29293</v>
      </c>
      <c r="G409" s="8">
        <f>+'enero 23'!G409+'febrero 23'!G409+'marzo 23'!G409</f>
        <v>11430.146737952929</v>
      </c>
      <c r="H409" s="8">
        <f>+'enero 23'!H409+'febrero 23'!H409+'marzo 23'!H409</f>
        <v>5572.7951844754143</v>
      </c>
      <c r="I409" s="8">
        <f>+'enero 23'!I409+'febrero 23'!I409+'marzo 23'!I409</f>
        <v>9711.7192858909584</v>
      </c>
      <c r="J409" s="8">
        <f>+'enero 23'!J409+'febrero 23'!J409+'marzo 23'!J409</f>
        <v>1251</v>
      </c>
      <c r="K409" s="8">
        <f>+'enero 23'!K409+'febrero 23'!K409+'marzo 23'!K409</f>
        <v>1024</v>
      </c>
      <c r="L409" s="8">
        <f>+'enero 23'!L409+'febrero 23'!L409+'marzo 23'!L409</f>
        <v>0</v>
      </c>
      <c r="M409" s="8">
        <f>+'enero 23'!M409+'febrero 23'!M409+'marzo 23'!M409</f>
        <v>0</v>
      </c>
      <c r="N409" s="8">
        <f t="shared" si="6"/>
        <v>952084.95398818306</v>
      </c>
    </row>
    <row r="410" spans="1:14" ht="27.6" x14ac:dyDescent="0.3">
      <c r="A410" s="9" t="s">
        <v>804</v>
      </c>
      <c r="B410" s="7" t="s">
        <v>805</v>
      </c>
      <c r="C410" s="8">
        <f>+'enero 23'!C410+'febrero 23'!C410+'marzo 23'!C410</f>
        <v>11400557.666605387</v>
      </c>
      <c r="D410" s="8">
        <f>+'enero 23'!D410+'febrero 23'!D410+'marzo 23'!D410</f>
        <v>2319598</v>
      </c>
      <c r="E410" s="8">
        <f>+'enero 23'!E410+'febrero 23'!E410+'marzo 23'!E410</f>
        <v>147787</v>
      </c>
      <c r="F410" s="8">
        <f>+'enero 23'!F410+'febrero 23'!F410+'marzo 23'!F410</f>
        <v>447370</v>
      </c>
      <c r="G410" s="8">
        <f>+'enero 23'!G410+'febrero 23'!G410+'marzo 23'!G410</f>
        <v>180802.63040047311</v>
      </c>
      <c r="H410" s="8">
        <f>+'enero 23'!H410+'febrero 23'!H410+'marzo 23'!H410</f>
        <v>158693.45328701293</v>
      </c>
      <c r="I410" s="8">
        <f>+'enero 23'!I410+'febrero 23'!I410+'marzo 23'!I410</f>
        <v>283386.08928402571</v>
      </c>
      <c r="J410" s="8">
        <f>+'enero 23'!J410+'febrero 23'!J410+'marzo 23'!J410</f>
        <v>7776</v>
      </c>
      <c r="K410" s="8">
        <f>+'enero 23'!K410+'febrero 23'!K410+'marzo 23'!K410</f>
        <v>40847</v>
      </c>
      <c r="L410" s="8">
        <f>+'enero 23'!L410+'febrero 23'!L410+'marzo 23'!L410</f>
        <v>0</v>
      </c>
      <c r="M410" s="8">
        <f>+'enero 23'!M410+'febrero 23'!M410+'marzo 23'!M410</f>
        <v>0</v>
      </c>
      <c r="N410" s="8">
        <f t="shared" si="6"/>
        <v>14986817.839576898</v>
      </c>
    </row>
    <row r="411" spans="1:14" ht="27.6" x14ac:dyDescent="0.3">
      <c r="A411" s="9" t="s">
        <v>806</v>
      </c>
      <c r="B411" s="7" t="s">
        <v>807</v>
      </c>
      <c r="C411" s="8">
        <f>+'enero 23'!C411+'febrero 23'!C411+'marzo 23'!C411</f>
        <v>344511.73177970567</v>
      </c>
      <c r="D411" s="8">
        <f>+'enero 23'!D411+'febrero 23'!D411+'marzo 23'!D411</f>
        <v>122013</v>
      </c>
      <c r="E411" s="8">
        <f>+'enero 23'!E411+'febrero 23'!E411+'marzo 23'!E411</f>
        <v>5545</v>
      </c>
      <c r="F411" s="8">
        <f>+'enero 23'!F411+'febrero 23'!F411+'marzo 23'!F411</f>
        <v>17461</v>
      </c>
      <c r="G411" s="8">
        <f>+'enero 23'!G411+'febrero 23'!G411+'marzo 23'!G411</f>
        <v>7078.7417635266484</v>
      </c>
      <c r="H411" s="8">
        <f>+'enero 23'!H411+'febrero 23'!H411+'marzo 23'!H411</f>
        <v>2535.9932671913384</v>
      </c>
      <c r="I411" s="8">
        <f>+'enero 23'!I411+'febrero 23'!I411+'marzo 23'!I411</f>
        <v>4669.5679094075322</v>
      </c>
      <c r="J411" s="8">
        <f>+'enero 23'!J411+'febrero 23'!J411+'marzo 23'!J411</f>
        <v>948</v>
      </c>
      <c r="K411" s="8">
        <f>+'enero 23'!K411+'febrero 23'!K411+'marzo 23'!K411</f>
        <v>375</v>
      </c>
      <c r="L411" s="8">
        <f>+'enero 23'!L411+'febrero 23'!L411+'marzo 23'!L411</f>
        <v>0</v>
      </c>
      <c r="M411" s="8">
        <f>+'enero 23'!M411+'febrero 23'!M411+'marzo 23'!M411</f>
        <v>0</v>
      </c>
      <c r="N411" s="8">
        <f t="shared" si="6"/>
        <v>505138.03471983119</v>
      </c>
    </row>
    <row r="412" spans="1:14" ht="27.6" x14ac:dyDescent="0.3">
      <c r="A412" s="9" t="s">
        <v>808</v>
      </c>
      <c r="B412" s="7" t="s">
        <v>809</v>
      </c>
      <c r="C412" s="8">
        <f>+'enero 23'!C412+'febrero 23'!C412+'marzo 23'!C412</f>
        <v>1294359.860042915</v>
      </c>
      <c r="D412" s="8">
        <f>+'enero 23'!D412+'febrero 23'!D412+'marzo 23'!D412</f>
        <v>439513</v>
      </c>
      <c r="E412" s="8">
        <f>+'enero 23'!E412+'febrero 23'!E412+'marzo 23'!E412</f>
        <v>17206</v>
      </c>
      <c r="F412" s="8">
        <f>+'enero 23'!F412+'febrero 23'!F412+'marzo 23'!F412</f>
        <v>53285</v>
      </c>
      <c r="G412" s="8">
        <f>+'enero 23'!G412+'febrero 23'!G412+'marzo 23'!G412</f>
        <v>25272.241525825935</v>
      </c>
      <c r="H412" s="8">
        <f>+'enero 23'!H412+'febrero 23'!H412+'marzo 23'!H412</f>
        <v>16099.95049402965</v>
      </c>
      <c r="I412" s="8">
        <f>+'enero 23'!I412+'febrero 23'!I412+'marzo 23'!I412</f>
        <v>30130.158654557687</v>
      </c>
      <c r="J412" s="8">
        <f>+'enero 23'!J412+'febrero 23'!J412+'marzo 23'!J412</f>
        <v>1323</v>
      </c>
      <c r="K412" s="8">
        <f>+'enero 23'!K412+'febrero 23'!K412+'marzo 23'!K412</f>
        <v>3924</v>
      </c>
      <c r="L412" s="8">
        <f>+'enero 23'!L412+'febrero 23'!L412+'marzo 23'!L412</f>
        <v>0</v>
      </c>
      <c r="M412" s="8">
        <f>+'enero 23'!M412+'febrero 23'!M412+'marzo 23'!M412</f>
        <v>0</v>
      </c>
      <c r="N412" s="8">
        <f t="shared" si="6"/>
        <v>1881113.2107173284</v>
      </c>
    </row>
    <row r="413" spans="1:14" ht="27.6" x14ac:dyDescent="0.3">
      <c r="A413" s="9" t="s">
        <v>810</v>
      </c>
      <c r="B413" s="7" t="s">
        <v>811</v>
      </c>
      <c r="C413" s="8">
        <f>+'enero 23'!C413+'febrero 23'!C413+'marzo 23'!C413</f>
        <v>444954.41956888005</v>
      </c>
      <c r="D413" s="8">
        <f>+'enero 23'!D413+'febrero 23'!D413+'marzo 23'!D413</f>
        <v>190869</v>
      </c>
      <c r="E413" s="8">
        <f>+'enero 23'!E413+'febrero 23'!E413+'marzo 23'!E413</f>
        <v>6543</v>
      </c>
      <c r="F413" s="8">
        <f>+'enero 23'!F413+'febrero 23'!F413+'marzo 23'!F413</f>
        <v>20599</v>
      </c>
      <c r="G413" s="8">
        <f>+'enero 23'!G413+'febrero 23'!G413+'marzo 23'!G413</f>
        <v>5118.3704764582963</v>
      </c>
      <c r="H413" s="8">
        <f>+'enero 23'!H413+'febrero 23'!H413+'marzo 23'!H413</f>
        <v>4185.8920543898939</v>
      </c>
      <c r="I413" s="8">
        <f>+'enero 23'!I413+'febrero 23'!I413+'marzo 23'!I413</f>
        <v>6336.4951195098629</v>
      </c>
      <c r="J413" s="8">
        <f>+'enero 23'!J413+'febrero 23'!J413+'marzo 23'!J413</f>
        <v>897</v>
      </c>
      <c r="K413" s="8">
        <f>+'enero 23'!K413+'febrero 23'!K413+'marzo 23'!K413</f>
        <v>838</v>
      </c>
      <c r="L413" s="8">
        <f>+'enero 23'!L413+'febrero 23'!L413+'marzo 23'!L413</f>
        <v>7526</v>
      </c>
      <c r="M413" s="8">
        <f>+'enero 23'!M413+'febrero 23'!M413+'marzo 23'!M413</f>
        <v>0</v>
      </c>
      <c r="N413" s="8">
        <f t="shared" si="6"/>
        <v>687867.17721923813</v>
      </c>
    </row>
    <row r="414" spans="1:14" ht="27.6" x14ac:dyDescent="0.3">
      <c r="A414" s="9" t="s">
        <v>812</v>
      </c>
      <c r="B414" s="7" t="s">
        <v>813</v>
      </c>
      <c r="C414" s="8">
        <f>+'enero 23'!C414+'febrero 23'!C414+'marzo 23'!C414</f>
        <v>992413.97685168893</v>
      </c>
      <c r="D414" s="8">
        <f>+'enero 23'!D414+'febrero 23'!D414+'marzo 23'!D414</f>
        <v>251800</v>
      </c>
      <c r="E414" s="8">
        <f>+'enero 23'!E414+'febrero 23'!E414+'marzo 23'!E414</f>
        <v>13453</v>
      </c>
      <c r="F414" s="8">
        <f>+'enero 23'!F414+'febrero 23'!F414+'marzo 23'!F414</f>
        <v>41945</v>
      </c>
      <c r="G414" s="8">
        <f>+'enero 23'!G414+'febrero 23'!G414+'marzo 23'!G414</f>
        <v>12118.965888871011</v>
      </c>
      <c r="H414" s="8">
        <f>+'enero 23'!H414+'febrero 23'!H414+'marzo 23'!H414</f>
        <v>11424.123274367477</v>
      </c>
      <c r="I414" s="8">
        <f>+'enero 23'!I414+'febrero 23'!I414+'marzo 23'!I414</f>
        <v>18612.053406491792</v>
      </c>
      <c r="J414" s="8">
        <f>+'enero 23'!J414+'febrero 23'!J414+'marzo 23'!J414</f>
        <v>1419</v>
      </c>
      <c r="K414" s="8">
        <f>+'enero 23'!K414+'febrero 23'!K414+'marzo 23'!K414</f>
        <v>2665</v>
      </c>
      <c r="L414" s="8">
        <f>+'enero 23'!L414+'febrero 23'!L414+'marzo 23'!L414</f>
        <v>0</v>
      </c>
      <c r="M414" s="8">
        <f>+'enero 23'!M414+'febrero 23'!M414+'marzo 23'!M414</f>
        <v>0</v>
      </c>
      <c r="N414" s="8">
        <f t="shared" si="6"/>
        <v>1345851.1194214195</v>
      </c>
    </row>
    <row r="415" spans="1:14" ht="27.6" x14ac:dyDescent="0.3">
      <c r="A415" s="9" t="s">
        <v>814</v>
      </c>
      <c r="B415" s="7" t="s">
        <v>815</v>
      </c>
      <c r="C415" s="8">
        <f>+'enero 23'!C415+'febrero 23'!C415+'marzo 23'!C415</f>
        <v>4106091.6793923792</v>
      </c>
      <c r="D415" s="8">
        <f>+'enero 23'!D415+'febrero 23'!D415+'marzo 23'!D415</f>
        <v>759879</v>
      </c>
      <c r="E415" s="8">
        <f>+'enero 23'!E415+'febrero 23'!E415+'marzo 23'!E415</f>
        <v>58431</v>
      </c>
      <c r="F415" s="8">
        <f>+'enero 23'!F415+'febrero 23'!F415+'marzo 23'!F415</f>
        <v>185298</v>
      </c>
      <c r="G415" s="8">
        <f>+'enero 23'!G415+'febrero 23'!G415+'marzo 23'!G415</f>
        <v>137476.90497608975</v>
      </c>
      <c r="H415" s="8">
        <f>+'enero 23'!H415+'febrero 23'!H415+'marzo 23'!H415</f>
        <v>39572.468975559874</v>
      </c>
      <c r="I415" s="8">
        <f>+'enero 23'!I415+'febrero 23'!I415+'marzo 23'!I415</f>
        <v>96620.600092716544</v>
      </c>
      <c r="J415" s="8">
        <f>+'enero 23'!J415+'febrero 23'!J415+'marzo 23'!J415</f>
        <v>7881</v>
      </c>
      <c r="K415" s="8">
        <f>+'enero 23'!K415+'febrero 23'!K415+'marzo 23'!K415</f>
        <v>8059</v>
      </c>
      <c r="L415" s="8">
        <f>+'enero 23'!L415+'febrero 23'!L415+'marzo 23'!L415</f>
        <v>35238</v>
      </c>
      <c r="M415" s="8">
        <f>+'enero 23'!M415+'febrero 23'!M415+'marzo 23'!M415</f>
        <v>0</v>
      </c>
      <c r="N415" s="8">
        <f t="shared" si="6"/>
        <v>5434547.6534367446</v>
      </c>
    </row>
    <row r="416" spans="1:14" ht="27.6" x14ac:dyDescent="0.3">
      <c r="A416" s="9" t="s">
        <v>816</v>
      </c>
      <c r="B416" s="7" t="s">
        <v>817</v>
      </c>
      <c r="C416" s="8">
        <f>+'enero 23'!C416+'febrero 23'!C416+'marzo 23'!C416</f>
        <v>1746372.0909932526</v>
      </c>
      <c r="D416" s="8">
        <f>+'enero 23'!D416+'febrero 23'!D416+'marzo 23'!D416</f>
        <v>216228</v>
      </c>
      <c r="E416" s="8">
        <f>+'enero 23'!E416+'febrero 23'!E416+'marzo 23'!E416</f>
        <v>24510</v>
      </c>
      <c r="F416" s="8">
        <f>+'enero 23'!F416+'febrero 23'!F416+'marzo 23'!F416</f>
        <v>77061</v>
      </c>
      <c r="G416" s="8">
        <f>+'enero 23'!G416+'febrero 23'!G416+'marzo 23'!G416</f>
        <v>62998.382482626934</v>
      </c>
      <c r="H416" s="8">
        <f>+'enero 23'!H416+'febrero 23'!H416+'marzo 23'!H416</f>
        <v>17182.04068991388</v>
      </c>
      <c r="I416" s="8">
        <f>+'enero 23'!I416+'febrero 23'!I416+'marzo 23'!I416</f>
        <v>43170.429627512982</v>
      </c>
      <c r="J416" s="8">
        <f>+'enero 23'!J416+'febrero 23'!J416+'marzo 23'!J416</f>
        <v>3123</v>
      </c>
      <c r="K416" s="8">
        <f>+'enero 23'!K416+'febrero 23'!K416+'marzo 23'!K416</f>
        <v>3607</v>
      </c>
      <c r="L416" s="8">
        <f>+'enero 23'!L416+'febrero 23'!L416+'marzo 23'!L416</f>
        <v>23441</v>
      </c>
      <c r="M416" s="8">
        <f>+'enero 23'!M416+'febrero 23'!M416+'marzo 23'!M416</f>
        <v>0</v>
      </c>
      <c r="N416" s="8">
        <f t="shared" si="6"/>
        <v>2217692.9437933066</v>
      </c>
    </row>
    <row r="417" spans="1:14" ht="27.6" x14ac:dyDescent="0.3">
      <c r="A417" s="9" t="s">
        <v>818</v>
      </c>
      <c r="B417" s="7" t="s">
        <v>819</v>
      </c>
      <c r="C417" s="8">
        <f>+'enero 23'!C417+'febrero 23'!C417+'marzo 23'!C417</f>
        <v>287755.22100154829</v>
      </c>
      <c r="D417" s="8">
        <f>+'enero 23'!D417+'febrero 23'!D417+'marzo 23'!D417</f>
        <v>165286</v>
      </c>
      <c r="E417" s="8">
        <f>+'enero 23'!E417+'febrero 23'!E417+'marzo 23'!E417</f>
        <v>4481</v>
      </c>
      <c r="F417" s="8">
        <f>+'enero 23'!F417+'febrero 23'!F417+'marzo 23'!F417</f>
        <v>14243</v>
      </c>
      <c r="G417" s="8">
        <f>+'enero 23'!G417+'febrero 23'!G417+'marzo 23'!G417</f>
        <v>3332.2797839056711</v>
      </c>
      <c r="H417" s="8">
        <f>+'enero 23'!H417+'febrero 23'!H417+'marzo 23'!H417</f>
        <v>2170.4567085617309</v>
      </c>
      <c r="I417" s="8">
        <f>+'enero 23'!I417+'febrero 23'!I417+'marzo 23'!I417</f>
        <v>3039.6507388373193</v>
      </c>
      <c r="J417" s="8">
        <f>+'enero 23'!J417+'febrero 23'!J417+'marzo 23'!J417</f>
        <v>750</v>
      </c>
      <c r="K417" s="8">
        <f>+'enero 23'!K417+'febrero 23'!K417+'marzo 23'!K417</f>
        <v>338</v>
      </c>
      <c r="L417" s="8">
        <f>+'enero 23'!L417+'febrero 23'!L417+'marzo 23'!L417</f>
        <v>7106</v>
      </c>
      <c r="M417" s="8">
        <f>+'enero 23'!M417+'febrero 23'!M417+'marzo 23'!M417</f>
        <v>0</v>
      </c>
      <c r="N417" s="8">
        <f t="shared" si="6"/>
        <v>488501.608232853</v>
      </c>
    </row>
    <row r="418" spans="1:14" ht="27.6" x14ac:dyDescent="0.3">
      <c r="A418" s="9" t="s">
        <v>820</v>
      </c>
      <c r="B418" s="7" t="s">
        <v>821</v>
      </c>
      <c r="C418" s="8">
        <f>+'enero 23'!C418+'febrero 23'!C418+'marzo 23'!C418</f>
        <v>3284406.4455203321</v>
      </c>
      <c r="D418" s="8">
        <f>+'enero 23'!D418+'febrero 23'!D418+'marzo 23'!D418</f>
        <v>752405</v>
      </c>
      <c r="E418" s="8">
        <f>+'enero 23'!E418+'febrero 23'!E418+'marzo 23'!E418</f>
        <v>43120</v>
      </c>
      <c r="F418" s="8">
        <f>+'enero 23'!F418+'febrero 23'!F418+'marzo 23'!F418</f>
        <v>134346</v>
      </c>
      <c r="G418" s="8">
        <f>+'enero 23'!G418+'febrero 23'!G418+'marzo 23'!G418</f>
        <v>60805.487510797437</v>
      </c>
      <c r="H418" s="8">
        <f>+'enero 23'!H418+'febrero 23'!H418+'marzo 23'!H418</f>
        <v>40108.800298619797</v>
      </c>
      <c r="I418" s="8">
        <f>+'enero 23'!I418+'febrero 23'!I418+'marzo 23'!I418</f>
        <v>73582.455435861892</v>
      </c>
      <c r="J418" s="8">
        <f>+'enero 23'!J418+'febrero 23'!J418+'marzo 23'!J418</f>
        <v>3780</v>
      </c>
      <c r="K418" s="8">
        <f>+'enero 23'!K418+'febrero 23'!K418+'marzo 23'!K418</f>
        <v>9689</v>
      </c>
      <c r="L418" s="8">
        <f>+'enero 23'!L418+'febrero 23'!L418+'marzo 23'!L418</f>
        <v>297562</v>
      </c>
      <c r="M418" s="8">
        <f>+'enero 23'!M418+'febrero 23'!M418+'marzo 23'!M418</f>
        <v>0</v>
      </c>
      <c r="N418" s="8">
        <f t="shared" si="6"/>
        <v>4699805.1887656115</v>
      </c>
    </row>
    <row r="419" spans="1:14" ht="27.6" x14ac:dyDescent="0.3">
      <c r="A419" s="9" t="s">
        <v>822</v>
      </c>
      <c r="B419" s="7" t="s">
        <v>823</v>
      </c>
      <c r="C419" s="8">
        <f>+'enero 23'!C419+'febrero 23'!C419+'marzo 23'!C419</f>
        <v>785795.64758025226</v>
      </c>
      <c r="D419" s="8">
        <f>+'enero 23'!D419+'febrero 23'!D419+'marzo 23'!D419</f>
        <v>249635</v>
      </c>
      <c r="E419" s="8">
        <f>+'enero 23'!E419+'febrero 23'!E419+'marzo 23'!E419</f>
        <v>11993</v>
      </c>
      <c r="F419" s="8">
        <f>+'enero 23'!F419+'febrero 23'!F419+'marzo 23'!F419</f>
        <v>37574</v>
      </c>
      <c r="G419" s="8">
        <f>+'enero 23'!G419+'febrero 23'!G419+'marzo 23'!G419</f>
        <v>22779.922869234349</v>
      </c>
      <c r="H419" s="8">
        <f>+'enero 23'!H419+'febrero 23'!H419+'marzo 23'!H419</f>
        <v>6766.9226854360822</v>
      </c>
      <c r="I419" s="8">
        <f>+'enero 23'!I419+'febrero 23'!I419+'marzo 23'!I419</f>
        <v>15086.125916551311</v>
      </c>
      <c r="J419" s="8">
        <f>+'enero 23'!J419+'febrero 23'!J419+'marzo 23'!J419</f>
        <v>2001</v>
      </c>
      <c r="K419" s="8">
        <f>+'enero 23'!K419+'febrero 23'!K419+'marzo 23'!K419</f>
        <v>1227</v>
      </c>
      <c r="L419" s="8">
        <f>+'enero 23'!L419+'febrero 23'!L419+'marzo 23'!L419</f>
        <v>0</v>
      </c>
      <c r="M419" s="8">
        <f>+'enero 23'!M419+'febrero 23'!M419+'marzo 23'!M419</f>
        <v>0</v>
      </c>
      <c r="N419" s="8">
        <f t="shared" si="6"/>
        <v>1132858.6190514739</v>
      </c>
    </row>
    <row r="420" spans="1:14" ht="27.6" x14ac:dyDescent="0.3">
      <c r="A420" s="9" t="s">
        <v>824</v>
      </c>
      <c r="B420" s="7" t="s">
        <v>825</v>
      </c>
      <c r="C420" s="8">
        <f>+'enero 23'!C420+'febrero 23'!C420+'marzo 23'!C420</f>
        <v>321994.17772661836</v>
      </c>
      <c r="D420" s="8">
        <f>+'enero 23'!D420+'febrero 23'!D420+'marzo 23'!D420</f>
        <v>165732</v>
      </c>
      <c r="E420" s="8">
        <f>+'enero 23'!E420+'febrero 23'!E420+'marzo 23'!E420</f>
        <v>5242</v>
      </c>
      <c r="F420" s="8">
        <f>+'enero 23'!F420+'febrero 23'!F420+'marzo 23'!F420</f>
        <v>16484</v>
      </c>
      <c r="G420" s="8">
        <f>+'enero 23'!G420+'febrero 23'!G420+'marzo 23'!G420</f>
        <v>6100.0611920881765</v>
      </c>
      <c r="H420" s="8">
        <f>+'enero 23'!H420+'febrero 23'!H420+'marzo 23'!H420</f>
        <v>2318.5631872766498</v>
      </c>
      <c r="I420" s="8">
        <f>+'enero 23'!I420+'febrero 23'!I420+'marzo 23'!I420</f>
        <v>4037.2277533813658</v>
      </c>
      <c r="J420" s="8">
        <f>+'enero 23'!J420+'febrero 23'!J420+'marzo 23'!J420</f>
        <v>900</v>
      </c>
      <c r="K420" s="8">
        <f>+'enero 23'!K420+'febrero 23'!K420+'marzo 23'!K420</f>
        <v>331</v>
      </c>
      <c r="L420" s="8">
        <f>+'enero 23'!L420+'febrero 23'!L420+'marzo 23'!L420</f>
        <v>4812</v>
      </c>
      <c r="M420" s="8">
        <f>+'enero 23'!M420+'febrero 23'!M420+'marzo 23'!M420</f>
        <v>0</v>
      </c>
      <c r="N420" s="8">
        <f t="shared" si="6"/>
        <v>527951.0298593645</v>
      </c>
    </row>
    <row r="421" spans="1:14" ht="27.6" x14ac:dyDescent="0.3">
      <c r="A421" s="9" t="s">
        <v>826</v>
      </c>
      <c r="B421" s="7" t="s">
        <v>827</v>
      </c>
      <c r="C421" s="8">
        <f>+'enero 23'!C421+'febrero 23'!C421+'marzo 23'!C421</f>
        <v>1041864.2339158554</v>
      </c>
      <c r="D421" s="8">
        <f>+'enero 23'!D421+'febrero 23'!D421+'marzo 23'!D421</f>
        <v>217463</v>
      </c>
      <c r="E421" s="8">
        <f>+'enero 23'!E421+'febrero 23'!E421+'marzo 23'!E421</f>
        <v>13362</v>
      </c>
      <c r="F421" s="8">
        <f>+'enero 23'!F421+'febrero 23'!F421+'marzo 23'!F421</f>
        <v>45161</v>
      </c>
      <c r="G421" s="8">
        <f>+'enero 23'!G421+'febrero 23'!G421+'marzo 23'!G421</f>
        <v>21007.235945121549</v>
      </c>
      <c r="H421" s="8">
        <f>+'enero 23'!H421+'febrero 23'!H421+'marzo 23'!H421</f>
        <v>8821.2279433394851</v>
      </c>
      <c r="I421" s="8">
        <f>+'enero 23'!I421+'febrero 23'!I421+'marzo 23'!I421</f>
        <v>16655.614961247142</v>
      </c>
      <c r="J421" s="8">
        <f>+'enero 23'!J421+'febrero 23'!J421+'marzo 23'!J421</f>
        <v>1812</v>
      </c>
      <c r="K421" s="8">
        <f>+'enero 23'!K421+'febrero 23'!K421+'marzo 23'!K421</f>
        <v>1640</v>
      </c>
      <c r="L421" s="8">
        <f>+'enero 23'!L421+'febrero 23'!L421+'marzo 23'!L421</f>
        <v>0</v>
      </c>
      <c r="M421" s="8">
        <f>+'enero 23'!M421+'febrero 23'!M421+'marzo 23'!M421</f>
        <v>0</v>
      </c>
      <c r="N421" s="8">
        <f t="shared" si="6"/>
        <v>1367786.3127655636</v>
      </c>
    </row>
    <row r="422" spans="1:14" ht="27.6" x14ac:dyDescent="0.3">
      <c r="A422" s="9" t="s">
        <v>828</v>
      </c>
      <c r="B422" s="7" t="s">
        <v>829</v>
      </c>
      <c r="C422" s="8">
        <f>+'enero 23'!C422+'febrero 23'!C422+'marzo 23'!C422</f>
        <v>59457518.67504707</v>
      </c>
      <c r="D422" s="8">
        <f>+'enero 23'!D422+'febrero 23'!D422+'marzo 23'!D422</f>
        <v>9071594</v>
      </c>
      <c r="E422" s="8">
        <f>+'enero 23'!E422+'febrero 23'!E422+'marzo 23'!E422</f>
        <v>767221</v>
      </c>
      <c r="F422" s="8">
        <f>+'enero 23'!F422+'febrero 23'!F422+'marzo 23'!F422</f>
        <v>2329643</v>
      </c>
      <c r="G422" s="8">
        <f>+'enero 23'!G422+'febrero 23'!G422+'marzo 23'!G422</f>
        <v>342064.46360818902</v>
      </c>
      <c r="H422" s="8">
        <f>+'enero 23'!H422+'febrero 23'!H422+'marzo 23'!H422</f>
        <v>789673.29280105815</v>
      </c>
      <c r="I422" s="8">
        <f>+'enero 23'!I422+'febrero 23'!I422+'marzo 23'!I422</f>
        <v>1181976.7830569244</v>
      </c>
      <c r="J422" s="8">
        <f>+'enero 23'!J422+'febrero 23'!J422+'marzo 23'!J422</f>
        <v>55341</v>
      </c>
      <c r="K422" s="8">
        <f>+'enero 23'!K422+'febrero 23'!K422+'marzo 23'!K422</f>
        <v>200053</v>
      </c>
      <c r="L422" s="8">
        <f>+'enero 23'!L422+'febrero 23'!L422+'marzo 23'!L422</f>
        <v>7092963</v>
      </c>
      <c r="M422" s="8">
        <f>+'enero 23'!M422+'febrero 23'!M422+'marzo 23'!M422</f>
        <v>0</v>
      </c>
      <c r="N422" s="8">
        <f t="shared" si="6"/>
        <v>81288048.214513242</v>
      </c>
    </row>
    <row r="423" spans="1:14" ht="27.6" x14ac:dyDescent="0.3">
      <c r="A423" s="9" t="s">
        <v>830</v>
      </c>
      <c r="B423" s="7" t="s">
        <v>831</v>
      </c>
      <c r="C423" s="8">
        <f>+'enero 23'!C423+'febrero 23'!C423+'marzo 23'!C423</f>
        <v>2112932.9357447857</v>
      </c>
      <c r="D423" s="8">
        <f>+'enero 23'!D423+'febrero 23'!D423+'marzo 23'!D423</f>
        <v>766073</v>
      </c>
      <c r="E423" s="8">
        <f>+'enero 23'!E423+'febrero 23'!E423+'marzo 23'!E423</f>
        <v>29013</v>
      </c>
      <c r="F423" s="8">
        <f>+'enero 23'!F423+'febrero 23'!F423+'marzo 23'!F423</f>
        <v>92863</v>
      </c>
      <c r="G423" s="8">
        <f>+'enero 23'!G423+'febrero 23'!G423+'marzo 23'!G423</f>
        <v>79938.073518085133</v>
      </c>
      <c r="H423" s="8">
        <f>+'enero 23'!H423+'febrero 23'!H423+'marzo 23'!H423</f>
        <v>20761.471469907869</v>
      </c>
      <c r="I423" s="8">
        <f>+'enero 23'!I423+'febrero 23'!I423+'marzo 23'!I423</f>
        <v>52978.801365278399</v>
      </c>
      <c r="J423" s="8">
        <f>+'enero 23'!J423+'febrero 23'!J423+'marzo 23'!J423</f>
        <v>3816</v>
      </c>
      <c r="K423" s="8">
        <f>+'enero 23'!K423+'febrero 23'!K423+'marzo 23'!K423</f>
        <v>4312</v>
      </c>
      <c r="L423" s="8">
        <f>+'enero 23'!L423+'febrero 23'!L423+'marzo 23'!L423</f>
        <v>0</v>
      </c>
      <c r="M423" s="8">
        <f>+'enero 23'!M423+'febrero 23'!M423+'marzo 23'!M423</f>
        <v>0</v>
      </c>
      <c r="N423" s="8">
        <f t="shared" si="6"/>
        <v>3162688.2820980572</v>
      </c>
    </row>
    <row r="424" spans="1:14" ht="27.6" x14ac:dyDescent="0.3">
      <c r="A424" s="9" t="s">
        <v>832</v>
      </c>
      <c r="B424" s="7" t="s">
        <v>833</v>
      </c>
      <c r="C424" s="8">
        <f>+'enero 23'!C424+'febrero 23'!C424+'marzo 23'!C424</f>
        <v>972267.99950253172</v>
      </c>
      <c r="D424" s="8">
        <f>+'enero 23'!D424+'febrero 23'!D424+'marzo 23'!D424</f>
        <v>161862</v>
      </c>
      <c r="E424" s="8">
        <f>+'enero 23'!E424+'febrero 23'!E424+'marzo 23'!E424</f>
        <v>14136</v>
      </c>
      <c r="F424" s="8">
        <f>+'enero 23'!F424+'febrero 23'!F424+'marzo 23'!F424</f>
        <v>44655</v>
      </c>
      <c r="G424" s="8">
        <f>+'enero 23'!G424+'febrero 23'!G424+'marzo 23'!G424</f>
        <v>32498.237434311217</v>
      </c>
      <c r="H424" s="8">
        <f>+'enero 23'!H424+'febrero 23'!H424+'marzo 23'!H424</f>
        <v>9165.1828443712129</v>
      </c>
      <c r="I424" s="8">
        <f>+'enero 23'!I424+'febrero 23'!I424+'marzo 23'!I424</f>
        <v>21935.208446441458</v>
      </c>
      <c r="J424" s="8">
        <f>+'enero 23'!J424+'febrero 23'!J424+'marzo 23'!J424</f>
        <v>1959</v>
      </c>
      <c r="K424" s="8">
        <f>+'enero 23'!K424+'febrero 23'!K424+'marzo 23'!K424</f>
        <v>1827</v>
      </c>
      <c r="L424" s="8">
        <f>+'enero 23'!L424+'febrero 23'!L424+'marzo 23'!L424</f>
        <v>89996</v>
      </c>
      <c r="M424" s="8">
        <f>+'enero 23'!M424+'febrero 23'!M424+'marzo 23'!M424</f>
        <v>0</v>
      </c>
      <c r="N424" s="8">
        <f t="shared" si="6"/>
        <v>1350301.6282276558</v>
      </c>
    </row>
    <row r="425" spans="1:14" ht="27.6" x14ac:dyDescent="0.3">
      <c r="A425" s="9" t="s">
        <v>834</v>
      </c>
      <c r="B425" s="7" t="s">
        <v>835</v>
      </c>
      <c r="C425" s="8">
        <f>+'enero 23'!C425+'febrero 23'!C425+'marzo 23'!C425</f>
        <v>317978.14435047796</v>
      </c>
      <c r="D425" s="8">
        <f>+'enero 23'!D425+'febrero 23'!D425+'marzo 23'!D425</f>
        <v>171543</v>
      </c>
      <c r="E425" s="8">
        <f>+'enero 23'!E425+'febrero 23'!E425+'marzo 23'!E425</f>
        <v>5352</v>
      </c>
      <c r="F425" s="8">
        <f>+'enero 23'!F425+'febrero 23'!F425+'marzo 23'!F425</f>
        <v>16821</v>
      </c>
      <c r="G425" s="8">
        <f>+'enero 23'!G425+'febrero 23'!G425+'marzo 23'!G425</f>
        <v>3052.8712079311808</v>
      </c>
      <c r="H425" s="8">
        <f>+'enero 23'!H425+'febrero 23'!H425+'marzo 23'!H425</f>
        <v>2050.2013297858193</v>
      </c>
      <c r="I425" s="8">
        <f>+'enero 23'!I425+'febrero 23'!I425+'marzo 23'!I425</f>
        <v>2409.1159921320873</v>
      </c>
      <c r="J425" s="8">
        <f>+'enero 23'!J425+'febrero 23'!J425+'marzo 23'!J425</f>
        <v>978</v>
      </c>
      <c r="K425" s="8">
        <f>+'enero 23'!K425+'febrero 23'!K425+'marzo 23'!K425</f>
        <v>236</v>
      </c>
      <c r="L425" s="8">
        <f>+'enero 23'!L425+'febrero 23'!L425+'marzo 23'!L425</f>
        <v>0</v>
      </c>
      <c r="M425" s="8">
        <f>+'enero 23'!M425+'febrero 23'!M425+'marzo 23'!M425</f>
        <v>0</v>
      </c>
      <c r="N425" s="8">
        <f t="shared" si="6"/>
        <v>520420.33288032707</v>
      </c>
    </row>
    <row r="426" spans="1:14" ht="27.6" x14ac:dyDescent="0.3">
      <c r="A426" s="9" t="s">
        <v>836</v>
      </c>
      <c r="B426" s="7" t="s">
        <v>837</v>
      </c>
      <c r="C426" s="8">
        <f>+'enero 23'!C426+'febrero 23'!C426+'marzo 23'!C426</f>
        <v>2125447.152052375</v>
      </c>
      <c r="D426" s="8">
        <f>+'enero 23'!D426+'febrero 23'!D426+'marzo 23'!D426</f>
        <v>1251259</v>
      </c>
      <c r="E426" s="8">
        <f>+'enero 23'!E426+'febrero 23'!E426+'marzo 23'!E426</f>
        <v>29906</v>
      </c>
      <c r="F426" s="8">
        <f>+'enero 23'!F426+'febrero 23'!F426+'marzo 23'!F426</f>
        <v>94766</v>
      </c>
      <c r="G426" s="8">
        <f>+'enero 23'!G426+'febrero 23'!G426+'marzo 23'!G426</f>
        <v>64237.285902417992</v>
      </c>
      <c r="H426" s="8">
        <f>+'enero 23'!H426+'febrero 23'!H426+'marzo 23'!H426</f>
        <v>20943.398736263796</v>
      </c>
      <c r="I426" s="8">
        <f>+'enero 23'!I426+'febrero 23'!I426+'marzo 23'!I426</f>
        <v>47357.969910512351</v>
      </c>
      <c r="J426" s="8">
        <f>+'enero 23'!J426+'febrero 23'!J426+'marzo 23'!J426</f>
        <v>4029</v>
      </c>
      <c r="K426" s="8">
        <f>+'enero 23'!K426+'febrero 23'!K426+'marzo 23'!K426</f>
        <v>4354</v>
      </c>
      <c r="L426" s="8">
        <f>+'enero 23'!L426+'febrero 23'!L426+'marzo 23'!L426</f>
        <v>181582</v>
      </c>
      <c r="M426" s="8">
        <f>+'enero 23'!M426+'febrero 23'!M426+'marzo 23'!M426</f>
        <v>27333</v>
      </c>
      <c r="N426" s="8">
        <f t="shared" si="6"/>
        <v>3851214.8066015691</v>
      </c>
    </row>
    <row r="427" spans="1:14" ht="41.4" x14ac:dyDescent="0.3">
      <c r="A427" s="9" t="s">
        <v>838</v>
      </c>
      <c r="B427" s="7" t="s">
        <v>839</v>
      </c>
      <c r="C427" s="8">
        <f>+'enero 23'!C427+'febrero 23'!C427+'marzo 23'!C427</f>
        <v>2197196.8597112941</v>
      </c>
      <c r="D427" s="8">
        <f>+'enero 23'!D427+'febrero 23'!D427+'marzo 23'!D427</f>
        <v>365622</v>
      </c>
      <c r="E427" s="8">
        <f>+'enero 23'!E427+'febrero 23'!E427+'marzo 23'!E427</f>
        <v>30499</v>
      </c>
      <c r="F427" s="8">
        <f>+'enero 23'!F427+'febrero 23'!F427+'marzo 23'!F427</f>
        <v>94651</v>
      </c>
      <c r="G427" s="8">
        <f>+'enero 23'!G427+'febrero 23'!G427+'marzo 23'!G427</f>
        <v>78712.793269188187</v>
      </c>
      <c r="H427" s="8">
        <f>+'enero 23'!H427+'febrero 23'!H427+'marzo 23'!H427</f>
        <v>23369.216793798612</v>
      </c>
      <c r="I427" s="8">
        <f>+'enero 23'!I427+'febrero 23'!I427+'marzo 23'!I427</f>
        <v>56558.72102024898</v>
      </c>
      <c r="J427" s="8">
        <f>+'enero 23'!J427+'febrero 23'!J427+'marzo 23'!J427</f>
        <v>4896</v>
      </c>
      <c r="K427" s="8">
        <f>+'enero 23'!K427+'febrero 23'!K427+'marzo 23'!K427</f>
        <v>5115</v>
      </c>
      <c r="L427" s="8">
        <f>+'enero 23'!L427+'febrero 23'!L427+'marzo 23'!L427</f>
        <v>0</v>
      </c>
      <c r="M427" s="8">
        <f>+'enero 23'!M427+'febrero 23'!M427+'marzo 23'!M427</f>
        <v>0</v>
      </c>
      <c r="N427" s="8">
        <f t="shared" si="6"/>
        <v>2856620.5907945302</v>
      </c>
    </row>
    <row r="428" spans="1:14" ht="27.6" x14ac:dyDescent="0.3">
      <c r="A428" s="9" t="s">
        <v>840</v>
      </c>
      <c r="B428" s="7" t="s">
        <v>841</v>
      </c>
      <c r="C428" s="8">
        <f>+'enero 23'!C428+'febrero 23'!C428+'marzo 23'!C428</f>
        <v>327573.22307869315</v>
      </c>
      <c r="D428" s="8">
        <f>+'enero 23'!D428+'febrero 23'!D428+'marzo 23'!D428</f>
        <v>181722</v>
      </c>
      <c r="E428" s="8">
        <f>+'enero 23'!E428+'febrero 23'!E428+'marzo 23'!E428</f>
        <v>5239</v>
      </c>
      <c r="F428" s="8">
        <f>+'enero 23'!F428+'febrero 23'!F428+'marzo 23'!F428</f>
        <v>16451</v>
      </c>
      <c r="G428" s="8">
        <f>+'enero 23'!G428+'febrero 23'!G428+'marzo 23'!G428</f>
        <v>3978.9658063039292</v>
      </c>
      <c r="H428" s="8">
        <f>+'enero 23'!H428+'febrero 23'!H428+'marzo 23'!H428</f>
        <v>2500.9605939869916</v>
      </c>
      <c r="I428" s="8">
        <f>+'enero 23'!I428+'febrero 23'!I428+'marzo 23'!I428</f>
        <v>3554.9390050892771</v>
      </c>
      <c r="J428" s="8">
        <f>+'enero 23'!J428+'febrero 23'!J428+'marzo 23'!J428</f>
        <v>897</v>
      </c>
      <c r="K428" s="8">
        <f>+'enero 23'!K428+'febrero 23'!K428+'marzo 23'!K428</f>
        <v>391</v>
      </c>
      <c r="L428" s="8">
        <f>+'enero 23'!L428+'febrero 23'!L428+'marzo 23'!L428</f>
        <v>4154</v>
      </c>
      <c r="M428" s="8">
        <f>+'enero 23'!M428+'febrero 23'!M428+'marzo 23'!M428</f>
        <v>0</v>
      </c>
      <c r="N428" s="8">
        <f t="shared" si="6"/>
        <v>546462.08848407329</v>
      </c>
    </row>
    <row r="429" spans="1:14" ht="27.6" x14ac:dyDescent="0.3">
      <c r="A429" s="9" t="s">
        <v>842</v>
      </c>
      <c r="B429" s="7" t="s">
        <v>843</v>
      </c>
      <c r="C429" s="8">
        <f>+'enero 23'!C429+'febrero 23'!C429+'marzo 23'!C429</f>
        <v>571972.52628505242</v>
      </c>
      <c r="D429" s="8">
        <f>+'enero 23'!D429+'febrero 23'!D429+'marzo 23'!D429</f>
        <v>143649</v>
      </c>
      <c r="E429" s="8">
        <f>+'enero 23'!E429+'febrero 23'!E429+'marzo 23'!E429</f>
        <v>8431</v>
      </c>
      <c r="F429" s="8">
        <f>+'enero 23'!F429+'febrero 23'!F429+'marzo 23'!F429</f>
        <v>26909</v>
      </c>
      <c r="G429" s="8">
        <f>+'enero 23'!G429+'febrero 23'!G429+'marzo 23'!G429</f>
        <v>11090.639787753888</v>
      </c>
      <c r="H429" s="8">
        <f>+'enero 23'!H429+'febrero 23'!H429+'marzo 23'!H429</f>
        <v>4800.2169063432102</v>
      </c>
      <c r="I429" s="8">
        <f>+'enero 23'!I429+'febrero 23'!I429+'marzo 23'!I429</f>
        <v>8755.9986659995193</v>
      </c>
      <c r="J429" s="8">
        <f>+'enero 23'!J429+'febrero 23'!J429+'marzo 23'!J429</f>
        <v>1350</v>
      </c>
      <c r="K429" s="8">
        <f>+'enero 23'!K429+'febrero 23'!K429+'marzo 23'!K429</f>
        <v>859</v>
      </c>
      <c r="L429" s="8">
        <f>+'enero 23'!L429+'febrero 23'!L429+'marzo 23'!L429</f>
        <v>18085</v>
      </c>
      <c r="M429" s="8">
        <f>+'enero 23'!M429+'febrero 23'!M429+'marzo 23'!M429</f>
        <v>0</v>
      </c>
      <c r="N429" s="8">
        <f t="shared" si="6"/>
        <v>795902.38164514909</v>
      </c>
    </row>
    <row r="430" spans="1:14" ht="27.6" x14ac:dyDescent="0.3">
      <c r="A430" s="9" t="s">
        <v>844</v>
      </c>
      <c r="B430" s="7" t="s">
        <v>845</v>
      </c>
      <c r="C430" s="8">
        <f>+'enero 23'!C430+'febrero 23'!C430+'marzo 23'!C430</f>
        <v>1540151.9724522731</v>
      </c>
      <c r="D430" s="8">
        <f>+'enero 23'!D430+'febrero 23'!D430+'marzo 23'!D430</f>
        <v>636278</v>
      </c>
      <c r="E430" s="8">
        <f>+'enero 23'!E430+'febrero 23'!E430+'marzo 23'!E430</f>
        <v>22829</v>
      </c>
      <c r="F430" s="8">
        <f>+'enero 23'!F430+'febrero 23'!F430+'marzo 23'!F430</f>
        <v>72758</v>
      </c>
      <c r="G430" s="8">
        <f>+'enero 23'!G430+'febrero 23'!G430+'marzo 23'!G430</f>
        <v>31450.463929742589</v>
      </c>
      <c r="H430" s="8">
        <f>+'enero 23'!H430+'febrero 23'!H430+'marzo 23'!H430</f>
        <v>12636.848374993577</v>
      </c>
      <c r="I430" s="8">
        <f>+'enero 23'!I430+'febrero 23'!I430+'marzo 23'!I430</f>
        <v>23405.3225484123</v>
      </c>
      <c r="J430" s="8">
        <f>+'enero 23'!J430+'febrero 23'!J430+'marzo 23'!J430</f>
        <v>3918</v>
      </c>
      <c r="K430" s="8">
        <f>+'enero 23'!K430+'febrero 23'!K430+'marzo 23'!K430</f>
        <v>2196</v>
      </c>
      <c r="L430" s="8">
        <f>+'enero 23'!L430+'febrero 23'!L430+'marzo 23'!L430</f>
        <v>0</v>
      </c>
      <c r="M430" s="8">
        <f>+'enero 23'!M430+'febrero 23'!M430+'marzo 23'!M430</f>
        <v>0</v>
      </c>
      <c r="N430" s="8">
        <f t="shared" si="6"/>
        <v>2345623.6073054215</v>
      </c>
    </row>
    <row r="431" spans="1:14" ht="27.6" x14ac:dyDescent="0.3">
      <c r="A431" s="9" t="s">
        <v>846</v>
      </c>
      <c r="B431" s="7" t="s">
        <v>847</v>
      </c>
      <c r="C431" s="8">
        <f>+'enero 23'!C431+'febrero 23'!C431+'marzo 23'!C431</f>
        <v>325803.67673642852</v>
      </c>
      <c r="D431" s="8">
        <f>+'enero 23'!D431+'febrero 23'!D431+'marzo 23'!D431</f>
        <v>127587</v>
      </c>
      <c r="E431" s="8">
        <f>+'enero 23'!E431+'febrero 23'!E431+'marzo 23'!E431</f>
        <v>4786</v>
      </c>
      <c r="F431" s="8">
        <f>+'enero 23'!F431+'febrero 23'!F431+'marzo 23'!F431</f>
        <v>15925</v>
      </c>
      <c r="G431" s="8">
        <f>+'enero 23'!G431+'febrero 23'!G431+'marzo 23'!G431</f>
        <v>4040.4222513447498</v>
      </c>
      <c r="H431" s="8">
        <f>+'enero 23'!H431+'febrero 23'!H431+'marzo 23'!H431</f>
        <v>1980.1599389217322</v>
      </c>
      <c r="I431" s="8">
        <f>+'enero 23'!I431+'febrero 23'!I431+'marzo 23'!I431</f>
        <v>2640.2428669591</v>
      </c>
      <c r="J431" s="8">
        <f>+'enero 23'!J431+'febrero 23'!J431+'marzo 23'!J431</f>
        <v>885</v>
      </c>
      <c r="K431" s="8">
        <f>+'enero 23'!K431+'febrero 23'!K431+'marzo 23'!K431</f>
        <v>212</v>
      </c>
      <c r="L431" s="8">
        <f>+'enero 23'!L431+'febrero 23'!L431+'marzo 23'!L431</f>
        <v>0</v>
      </c>
      <c r="M431" s="8">
        <f>+'enero 23'!M431+'febrero 23'!M431+'marzo 23'!M431</f>
        <v>0</v>
      </c>
      <c r="N431" s="8">
        <f t="shared" si="6"/>
        <v>483859.50179365411</v>
      </c>
    </row>
    <row r="432" spans="1:14" ht="27.6" x14ac:dyDescent="0.3">
      <c r="A432" s="9" t="s">
        <v>848</v>
      </c>
      <c r="B432" s="7" t="s">
        <v>849</v>
      </c>
      <c r="C432" s="8">
        <f>+'enero 23'!C432+'febrero 23'!C432+'marzo 23'!C432</f>
        <v>263399.65036160965</v>
      </c>
      <c r="D432" s="8">
        <f>+'enero 23'!D432+'febrero 23'!D432+'marzo 23'!D432</f>
        <v>100233</v>
      </c>
      <c r="E432" s="8">
        <f>+'enero 23'!E432+'febrero 23'!E432+'marzo 23'!E432</f>
        <v>4426</v>
      </c>
      <c r="F432" s="8">
        <f>+'enero 23'!F432+'febrero 23'!F432+'marzo 23'!F432</f>
        <v>13934</v>
      </c>
      <c r="G432" s="8">
        <f>+'enero 23'!G432+'febrero 23'!G432+'marzo 23'!G432</f>
        <v>3010.6044967219545</v>
      </c>
      <c r="H432" s="8">
        <f>+'enero 23'!H432+'febrero 23'!H432+'marzo 23'!H432</f>
        <v>1678.1090767115038</v>
      </c>
      <c r="I432" s="8">
        <f>+'enero 23'!I432+'febrero 23'!I432+'marzo 23'!I432</f>
        <v>2136.8116726074336</v>
      </c>
      <c r="J432" s="8">
        <f>+'enero 23'!J432+'febrero 23'!J432+'marzo 23'!J432</f>
        <v>813</v>
      </c>
      <c r="K432" s="8">
        <f>+'enero 23'!K432+'febrero 23'!K432+'marzo 23'!K432</f>
        <v>189</v>
      </c>
      <c r="L432" s="8">
        <f>+'enero 23'!L432+'febrero 23'!L432+'marzo 23'!L432</f>
        <v>0</v>
      </c>
      <c r="M432" s="8">
        <f>+'enero 23'!M432+'febrero 23'!M432+'marzo 23'!M432</f>
        <v>0</v>
      </c>
      <c r="N432" s="8">
        <f t="shared" si="6"/>
        <v>389820.17560765054</v>
      </c>
    </row>
    <row r="433" spans="1:14" ht="27.6" x14ac:dyDescent="0.3">
      <c r="A433" s="9" t="s">
        <v>850</v>
      </c>
      <c r="B433" s="7" t="s">
        <v>851</v>
      </c>
      <c r="C433" s="8">
        <f>+'enero 23'!C433+'febrero 23'!C433+'marzo 23'!C433</f>
        <v>901657.44127659197</v>
      </c>
      <c r="D433" s="8">
        <f>+'enero 23'!D433+'febrero 23'!D433+'marzo 23'!D433</f>
        <v>644485</v>
      </c>
      <c r="E433" s="8">
        <f>+'enero 23'!E433+'febrero 23'!E433+'marzo 23'!E433</f>
        <v>13531</v>
      </c>
      <c r="F433" s="8">
        <f>+'enero 23'!F433+'febrero 23'!F433+'marzo 23'!F433</f>
        <v>42902</v>
      </c>
      <c r="G433" s="8">
        <f>+'enero 23'!G433+'febrero 23'!G433+'marzo 23'!G433</f>
        <v>25055.950309914137</v>
      </c>
      <c r="H433" s="8">
        <f>+'enero 23'!H433+'febrero 23'!H433+'marzo 23'!H433</f>
        <v>7679.2347491159435</v>
      </c>
      <c r="I433" s="8">
        <f>+'enero 23'!I433+'febrero 23'!I433+'marzo 23'!I433</f>
        <v>16864.3384145704</v>
      </c>
      <c r="J433" s="8">
        <f>+'enero 23'!J433+'febrero 23'!J433+'marzo 23'!J433</f>
        <v>2070</v>
      </c>
      <c r="K433" s="8">
        <f>+'enero 23'!K433+'febrero 23'!K433+'marzo 23'!K433</f>
        <v>1384</v>
      </c>
      <c r="L433" s="8">
        <f>+'enero 23'!L433+'febrero 23'!L433+'marzo 23'!L433</f>
        <v>0</v>
      </c>
      <c r="M433" s="8">
        <f>+'enero 23'!M433+'febrero 23'!M433+'marzo 23'!M433</f>
        <v>0</v>
      </c>
      <c r="N433" s="8">
        <f t="shared" si="6"/>
        <v>1655628.9647501924</v>
      </c>
    </row>
    <row r="434" spans="1:14" ht="27.6" x14ac:dyDescent="0.3">
      <c r="A434" s="9" t="s">
        <v>852</v>
      </c>
      <c r="B434" s="7" t="s">
        <v>853</v>
      </c>
      <c r="C434" s="8">
        <f>+'enero 23'!C434+'febrero 23'!C434+'marzo 23'!C434</f>
        <v>760477.83483273559</v>
      </c>
      <c r="D434" s="8">
        <f>+'enero 23'!D434+'febrero 23'!D434+'marzo 23'!D434</f>
        <v>331159</v>
      </c>
      <c r="E434" s="8">
        <f>+'enero 23'!E434+'febrero 23'!E434+'marzo 23'!E434</f>
        <v>10864</v>
      </c>
      <c r="F434" s="8">
        <f>+'enero 23'!F434+'febrero 23'!F434+'marzo 23'!F434</f>
        <v>34673</v>
      </c>
      <c r="G434" s="8">
        <f>+'enero 23'!G434+'febrero 23'!G434+'marzo 23'!G434</f>
        <v>13653.699664219861</v>
      </c>
      <c r="H434" s="8">
        <f>+'enero 23'!H434+'febrero 23'!H434+'marzo 23'!H434</f>
        <v>7009.3981716855897</v>
      </c>
      <c r="I434" s="8">
        <f>+'enero 23'!I434+'febrero 23'!I434+'marzo 23'!I434</f>
        <v>12474.407981894055</v>
      </c>
      <c r="J434" s="8">
        <f>+'enero 23'!J434+'febrero 23'!J434+'marzo 23'!J434</f>
        <v>1512</v>
      </c>
      <c r="K434" s="8">
        <f>+'enero 23'!K434+'febrero 23'!K434+'marzo 23'!K434</f>
        <v>1382</v>
      </c>
      <c r="L434" s="8">
        <f>+'enero 23'!L434+'febrero 23'!L434+'marzo 23'!L434</f>
        <v>9456</v>
      </c>
      <c r="M434" s="8">
        <f>+'enero 23'!M434+'febrero 23'!M434+'marzo 23'!M434</f>
        <v>0</v>
      </c>
      <c r="N434" s="8">
        <f t="shared" si="6"/>
        <v>1182661.340650535</v>
      </c>
    </row>
    <row r="435" spans="1:14" ht="27.6" x14ac:dyDescent="0.3">
      <c r="A435" s="9" t="s">
        <v>854</v>
      </c>
      <c r="B435" s="7" t="s">
        <v>855</v>
      </c>
      <c r="C435" s="8">
        <f>+'enero 23'!C435+'febrero 23'!C435+'marzo 23'!C435</f>
        <v>1796752.5118533836</v>
      </c>
      <c r="D435" s="8">
        <f>+'enero 23'!D435+'febrero 23'!D435+'marzo 23'!D435</f>
        <v>221916</v>
      </c>
      <c r="E435" s="8">
        <f>+'enero 23'!E435+'febrero 23'!E435+'marzo 23'!E435</f>
        <v>25749</v>
      </c>
      <c r="F435" s="8">
        <f>+'enero 23'!F435+'febrero 23'!F435+'marzo 23'!F435</f>
        <v>81076</v>
      </c>
      <c r="G435" s="8">
        <f>+'enero 23'!G435+'febrero 23'!G435+'marzo 23'!G435</f>
        <v>58939.497109507647</v>
      </c>
      <c r="H435" s="8">
        <f>+'enero 23'!H435+'febrero 23'!H435+'marzo 23'!H435</f>
        <v>17916.751950489332</v>
      </c>
      <c r="I435" s="8">
        <f>+'enero 23'!I435+'febrero 23'!I435+'marzo 23'!I435</f>
        <v>42369.234747580158</v>
      </c>
      <c r="J435" s="8">
        <f>+'enero 23'!J435+'febrero 23'!J435+'marzo 23'!J435</f>
        <v>3258</v>
      </c>
      <c r="K435" s="8">
        <f>+'enero 23'!K435+'febrero 23'!K435+'marzo 23'!K435</f>
        <v>3749</v>
      </c>
      <c r="L435" s="8">
        <f>+'enero 23'!L435+'febrero 23'!L435+'marzo 23'!L435</f>
        <v>12276</v>
      </c>
      <c r="M435" s="8">
        <f>+'enero 23'!M435+'febrero 23'!M435+'marzo 23'!M435</f>
        <v>0</v>
      </c>
      <c r="N435" s="8">
        <f t="shared" si="6"/>
        <v>2264001.9956609611</v>
      </c>
    </row>
    <row r="436" spans="1:14" ht="27.6" x14ac:dyDescent="0.3">
      <c r="A436" s="9" t="s">
        <v>856</v>
      </c>
      <c r="B436" s="7" t="s">
        <v>857</v>
      </c>
      <c r="C436" s="8">
        <f>+'enero 23'!C436+'febrero 23'!C436+'marzo 23'!C436</f>
        <v>3005873.6359296488</v>
      </c>
      <c r="D436" s="8">
        <f>+'enero 23'!D436+'febrero 23'!D436+'marzo 23'!D436</f>
        <v>448083</v>
      </c>
      <c r="E436" s="8">
        <f>+'enero 23'!E436+'febrero 23'!E436+'marzo 23'!E436</f>
        <v>40701</v>
      </c>
      <c r="F436" s="8">
        <f>+'enero 23'!F436+'febrero 23'!F436+'marzo 23'!F436</f>
        <v>128001</v>
      </c>
      <c r="G436" s="8">
        <f>+'enero 23'!G436+'febrero 23'!G436+'marzo 23'!G436</f>
        <v>111422.84243856822</v>
      </c>
      <c r="H436" s="8">
        <f>+'enero 23'!H436+'febrero 23'!H436+'marzo 23'!H436</f>
        <v>33409.922351610338</v>
      </c>
      <c r="I436" s="8">
        <f>+'enero 23'!I436+'febrero 23'!I436+'marzo 23'!I436</f>
        <v>82089.114680986793</v>
      </c>
      <c r="J436" s="8">
        <f>+'enero 23'!J436+'febrero 23'!J436+'marzo 23'!J436</f>
        <v>4425</v>
      </c>
      <c r="K436" s="8">
        <f>+'enero 23'!K436+'febrero 23'!K436+'marzo 23'!K436</f>
        <v>7582</v>
      </c>
      <c r="L436" s="8">
        <f>+'enero 23'!L436+'febrero 23'!L436+'marzo 23'!L436</f>
        <v>0</v>
      </c>
      <c r="M436" s="8">
        <f>+'enero 23'!M436+'febrero 23'!M436+'marzo 23'!M436</f>
        <v>0</v>
      </c>
      <c r="N436" s="8">
        <f t="shared" si="6"/>
        <v>3861587.5154008144</v>
      </c>
    </row>
    <row r="437" spans="1:14" ht="27.6" x14ac:dyDescent="0.3">
      <c r="A437" s="9" t="s">
        <v>858</v>
      </c>
      <c r="B437" s="7" t="s">
        <v>859</v>
      </c>
      <c r="C437" s="8">
        <f>+'enero 23'!C437+'febrero 23'!C437+'marzo 23'!C437</f>
        <v>561027.13101484941</v>
      </c>
      <c r="D437" s="8">
        <f>+'enero 23'!D437+'febrero 23'!D437+'marzo 23'!D437</f>
        <v>164712</v>
      </c>
      <c r="E437" s="8">
        <f>+'enero 23'!E437+'febrero 23'!E437+'marzo 23'!E437</f>
        <v>8760</v>
      </c>
      <c r="F437" s="8">
        <f>+'enero 23'!F437+'febrero 23'!F437+'marzo 23'!F437</f>
        <v>27384</v>
      </c>
      <c r="G437" s="8">
        <f>+'enero 23'!G437+'febrero 23'!G437+'marzo 23'!G437</f>
        <v>14696.952049412348</v>
      </c>
      <c r="H437" s="8">
        <f>+'enero 23'!H437+'febrero 23'!H437+'marzo 23'!H437</f>
        <v>4796.3488048325671</v>
      </c>
      <c r="I437" s="8">
        <f>+'enero 23'!I437+'febrero 23'!I437+'marzo 23'!I437</f>
        <v>10153.90517050611</v>
      </c>
      <c r="J437" s="8">
        <f>+'enero 23'!J437+'febrero 23'!J437+'marzo 23'!J437</f>
        <v>1332</v>
      </c>
      <c r="K437" s="8">
        <f>+'enero 23'!K437+'febrero 23'!K437+'marzo 23'!K437</f>
        <v>862</v>
      </c>
      <c r="L437" s="8">
        <f>+'enero 23'!L437+'febrero 23'!L437+'marzo 23'!L437</f>
        <v>0</v>
      </c>
      <c r="M437" s="8">
        <f>+'enero 23'!M437+'febrero 23'!M437+'marzo 23'!M437</f>
        <v>0</v>
      </c>
      <c r="N437" s="8">
        <f t="shared" si="6"/>
        <v>793724.33703960036</v>
      </c>
    </row>
    <row r="438" spans="1:14" ht="27.6" x14ac:dyDescent="0.3">
      <c r="A438" s="9" t="s">
        <v>860</v>
      </c>
      <c r="B438" s="7" t="s">
        <v>861</v>
      </c>
      <c r="C438" s="8">
        <f>+'enero 23'!C438+'febrero 23'!C438+'marzo 23'!C438</f>
        <v>461535.40418377193</v>
      </c>
      <c r="D438" s="8">
        <f>+'enero 23'!D438+'febrero 23'!D438+'marzo 23'!D438</f>
        <v>153546</v>
      </c>
      <c r="E438" s="8">
        <f>+'enero 23'!E438+'febrero 23'!E438+'marzo 23'!E438</f>
        <v>7383</v>
      </c>
      <c r="F438" s="8">
        <f>+'enero 23'!F438+'febrero 23'!F438+'marzo 23'!F438</f>
        <v>23217</v>
      </c>
      <c r="G438" s="8">
        <f>+'enero 23'!G438+'febrero 23'!G438+'marzo 23'!G438</f>
        <v>10036.886048042623</v>
      </c>
      <c r="H438" s="8">
        <f>+'enero 23'!H438+'febrero 23'!H438+'marzo 23'!H438</f>
        <v>3478.9539982288461</v>
      </c>
      <c r="I438" s="8">
        <f>+'enero 23'!I438+'febrero 23'!I438+'marzo 23'!I438</f>
        <v>6632.7790374400938</v>
      </c>
      <c r="J438" s="8">
        <f>+'enero 23'!J438+'febrero 23'!J438+'marzo 23'!J438</f>
        <v>1266</v>
      </c>
      <c r="K438" s="8">
        <f>+'enero 23'!K438+'febrero 23'!K438+'marzo 23'!K438</f>
        <v>533</v>
      </c>
      <c r="L438" s="8">
        <f>+'enero 23'!L438+'febrero 23'!L438+'marzo 23'!L438</f>
        <v>0</v>
      </c>
      <c r="M438" s="8">
        <f>+'enero 23'!M438+'febrero 23'!M438+'marzo 23'!M438</f>
        <v>0</v>
      </c>
      <c r="N438" s="8">
        <f t="shared" si="6"/>
        <v>667629.02326748357</v>
      </c>
    </row>
    <row r="439" spans="1:14" ht="27.6" x14ac:dyDescent="0.3">
      <c r="A439" s="9" t="s">
        <v>862</v>
      </c>
      <c r="B439" s="7" t="s">
        <v>863</v>
      </c>
      <c r="C439" s="8">
        <f>+'enero 23'!C439+'febrero 23'!C439+'marzo 23'!C439</f>
        <v>237371.13643357996</v>
      </c>
      <c r="D439" s="8">
        <f>+'enero 23'!D439+'febrero 23'!D439+'marzo 23'!D439</f>
        <v>150783</v>
      </c>
      <c r="E439" s="8">
        <f>+'enero 23'!E439+'febrero 23'!E439+'marzo 23'!E439</f>
        <v>4033</v>
      </c>
      <c r="F439" s="8">
        <f>+'enero 23'!F439+'febrero 23'!F439+'marzo 23'!F439</f>
        <v>12763</v>
      </c>
      <c r="G439" s="8">
        <f>+'enero 23'!G439+'febrero 23'!G439+'marzo 23'!G439</f>
        <v>2114.7394306227302</v>
      </c>
      <c r="H439" s="8">
        <f>+'enero 23'!H439+'febrero 23'!H439+'marzo 23'!H439</f>
        <v>1372.3743475410881</v>
      </c>
      <c r="I439" s="8">
        <f>+'enero 23'!I439+'febrero 23'!I439+'marzo 23'!I439</f>
        <v>1418.3902860168</v>
      </c>
      <c r="J439" s="8">
        <f>+'enero 23'!J439+'febrero 23'!J439+'marzo 23'!J439</f>
        <v>765</v>
      </c>
      <c r="K439" s="8">
        <f>+'enero 23'!K439+'febrero 23'!K439+'marzo 23'!K439</f>
        <v>117</v>
      </c>
      <c r="L439" s="8">
        <f>+'enero 23'!L439+'febrero 23'!L439+'marzo 23'!L439</f>
        <v>0</v>
      </c>
      <c r="M439" s="8">
        <f>+'enero 23'!M439+'febrero 23'!M439+'marzo 23'!M439</f>
        <v>0</v>
      </c>
      <c r="N439" s="8">
        <f t="shared" si="6"/>
        <v>410737.64049776056</v>
      </c>
    </row>
    <row r="440" spans="1:14" ht="27.6" x14ac:dyDescent="0.3">
      <c r="A440" s="9" t="s">
        <v>864</v>
      </c>
      <c r="B440" s="7" t="s">
        <v>865</v>
      </c>
      <c r="C440" s="8">
        <f>+'enero 23'!C440+'febrero 23'!C440+'marzo 23'!C440</f>
        <v>432700.24665505905</v>
      </c>
      <c r="D440" s="8">
        <f>+'enero 23'!D440+'febrero 23'!D440+'marzo 23'!D440</f>
        <v>244556</v>
      </c>
      <c r="E440" s="8">
        <f>+'enero 23'!E440+'febrero 23'!E440+'marzo 23'!E440</f>
        <v>6467</v>
      </c>
      <c r="F440" s="8">
        <f>+'enero 23'!F440+'febrero 23'!F440+'marzo 23'!F440</f>
        <v>20436</v>
      </c>
      <c r="G440" s="8">
        <f>+'enero 23'!G440+'febrero 23'!G440+'marzo 23'!G440</f>
        <v>12239.434946966518</v>
      </c>
      <c r="H440" s="8">
        <f>+'enero 23'!H440+'febrero 23'!H440+'marzo 23'!H440</f>
        <v>3824.1369787169715</v>
      </c>
      <c r="I440" s="8">
        <f>+'enero 23'!I440+'febrero 23'!I440+'marzo 23'!I440</f>
        <v>8393.0018126296836</v>
      </c>
      <c r="J440" s="8">
        <f>+'enero 23'!J440+'febrero 23'!J440+'marzo 23'!J440</f>
        <v>948</v>
      </c>
      <c r="K440" s="8">
        <f>+'enero 23'!K440+'febrero 23'!K440+'marzo 23'!K440</f>
        <v>717</v>
      </c>
      <c r="L440" s="8">
        <f>+'enero 23'!L440+'febrero 23'!L440+'marzo 23'!L440</f>
        <v>8246</v>
      </c>
      <c r="M440" s="8">
        <f>+'enero 23'!M440+'febrero 23'!M440+'marzo 23'!M440</f>
        <v>0</v>
      </c>
      <c r="N440" s="8">
        <f t="shared" si="6"/>
        <v>738526.82039337209</v>
      </c>
    </row>
    <row r="441" spans="1:14" ht="27.6" x14ac:dyDescent="0.3">
      <c r="A441" s="9" t="s">
        <v>866</v>
      </c>
      <c r="B441" s="7" t="s">
        <v>867</v>
      </c>
      <c r="C441" s="8">
        <f>+'enero 23'!C441+'febrero 23'!C441+'marzo 23'!C441</f>
        <v>384133.97779852559</v>
      </c>
      <c r="D441" s="8">
        <f>+'enero 23'!D441+'febrero 23'!D441+'marzo 23'!D441</f>
        <v>168642</v>
      </c>
      <c r="E441" s="8">
        <f>+'enero 23'!E441+'febrero 23'!E441+'marzo 23'!E441</f>
        <v>6215</v>
      </c>
      <c r="F441" s="8">
        <f>+'enero 23'!F441+'febrero 23'!F441+'marzo 23'!F441</f>
        <v>19640</v>
      </c>
      <c r="G441" s="8">
        <f>+'enero 23'!G441+'febrero 23'!G441+'marzo 23'!G441</f>
        <v>6059.6064137717958</v>
      </c>
      <c r="H441" s="8">
        <f>+'enero 23'!H441+'febrero 23'!H441+'marzo 23'!H441</f>
        <v>2654.8806808713325</v>
      </c>
      <c r="I441" s="8">
        <f>+'enero 23'!I441+'febrero 23'!I441+'marzo 23'!I441</f>
        <v>4148.8459118385827</v>
      </c>
      <c r="J441" s="8">
        <f>+'enero 23'!J441+'febrero 23'!J441+'marzo 23'!J441</f>
        <v>1131</v>
      </c>
      <c r="K441" s="8">
        <f>+'enero 23'!K441+'febrero 23'!K441+'marzo 23'!K441</f>
        <v>355</v>
      </c>
      <c r="L441" s="8">
        <f>+'enero 23'!L441+'febrero 23'!L441+'marzo 23'!L441</f>
        <v>11972</v>
      </c>
      <c r="M441" s="8">
        <f>+'enero 23'!M441+'febrero 23'!M441+'marzo 23'!M441</f>
        <v>0</v>
      </c>
      <c r="N441" s="8">
        <f t="shared" si="6"/>
        <v>604952.31080500723</v>
      </c>
    </row>
    <row r="442" spans="1:14" ht="27.6" x14ac:dyDescent="0.3">
      <c r="A442" s="9" t="s">
        <v>868</v>
      </c>
      <c r="B442" s="7" t="s">
        <v>869</v>
      </c>
      <c r="C442" s="8">
        <f>+'enero 23'!C442+'febrero 23'!C442+'marzo 23'!C442</f>
        <v>652320.9113301239</v>
      </c>
      <c r="D442" s="8">
        <f>+'enero 23'!D442+'febrero 23'!D442+'marzo 23'!D442</f>
        <v>144390</v>
      </c>
      <c r="E442" s="8">
        <f>+'enero 23'!E442+'febrero 23'!E442+'marzo 23'!E442</f>
        <v>9927</v>
      </c>
      <c r="F442" s="8">
        <f>+'enero 23'!F442+'febrero 23'!F442+'marzo 23'!F442</f>
        <v>31204</v>
      </c>
      <c r="G442" s="8">
        <f>+'enero 23'!G442+'febrero 23'!G442+'marzo 23'!G442</f>
        <v>17650.502140543107</v>
      </c>
      <c r="H442" s="8">
        <f>+'enero 23'!H442+'febrero 23'!H442+'marzo 23'!H442</f>
        <v>5712.4766183539514</v>
      </c>
      <c r="I442" s="8">
        <f>+'enero 23'!I442+'febrero 23'!I442+'marzo 23'!I442</f>
        <v>12363.832641175781</v>
      </c>
      <c r="J442" s="8">
        <f>+'enero 23'!J442+'febrero 23'!J442+'marzo 23'!J442</f>
        <v>1482</v>
      </c>
      <c r="K442" s="8">
        <f>+'enero 23'!K442+'febrero 23'!K442+'marzo 23'!K442</f>
        <v>1057</v>
      </c>
      <c r="L442" s="8">
        <f>+'enero 23'!L442+'febrero 23'!L442+'marzo 23'!L442</f>
        <v>39461</v>
      </c>
      <c r="M442" s="8">
        <f>+'enero 23'!M442+'febrero 23'!M442+'marzo 23'!M442</f>
        <v>0</v>
      </c>
      <c r="N442" s="8">
        <f t="shared" si="6"/>
        <v>915568.72273019678</v>
      </c>
    </row>
    <row r="443" spans="1:14" ht="27.6" x14ac:dyDescent="0.3">
      <c r="A443" s="9" t="s">
        <v>870</v>
      </c>
      <c r="B443" s="7" t="s">
        <v>871</v>
      </c>
      <c r="C443" s="8">
        <f>+'enero 23'!C443+'febrero 23'!C443+'marzo 23'!C443</f>
        <v>1075393.8302796939</v>
      </c>
      <c r="D443" s="8">
        <f>+'enero 23'!D443+'febrero 23'!D443+'marzo 23'!D443</f>
        <v>202356</v>
      </c>
      <c r="E443" s="8">
        <f>+'enero 23'!E443+'febrero 23'!E443+'marzo 23'!E443</f>
        <v>14891</v>
      </c>
      <c r="F443" s="8">
        <f>+'enero 23'!F443+'febrero 23'!F443+'marzo 23'!F443</f>
        <v>48017</v>
      </c>
      <c r="G443" s="8">
        <f>+'enero 23'!G443+'febrero 23'!G443+'marzo 23'!G443</f>
        <v>26288.314710123945</v>
      </c>
      <c r="H443" s="8">
        <f>+'enero 23'!H443+'febrero 23'!H443+'marzo 23'!H443</f>
        <v>9982.3658937875807</v>
      </c>
      <c r="I443" s="8">
        <f>+'enero 23'!I443+'febrero 23'!I443+'marzo 23'!I443</f>
        <v>20517.868545649158</v>
      </c>
      <c r="J443" s="8">
        <f>+'enero 23'!J443+'febrero 23'!J443+'marzo 23'!J443</f>
        <v>2046</v>
      </c>
      <c r="K443" s="8">
        <f>+'enero 23'!K443+'febrero 23'!K443+'marzo 23'!K443</f>
        <v>1986</v>
      </c>
      <c r="L443" s="8">
        <f>+'enero 23'!L443+'febrero 23'!L443+'marzo 23'!L443</f>
        <v>34243</v>
      </c>
      <c r="M443" s="8">
        <f>+'enero 23'!M443+'febrero 23'!M443+'marzo 23'!M443</f>
        <v>0</v>
      </c>
      <c r="N443" s="8">
        <f t="shared" si="6"/>
        <v>1435721.3794292544</v>
      </c>
    </row>
    <row r="444" spans="1:14" ht="27.6" x14ac:dyDescent="0.3">
      <c r="A444" s="9" t="s">
        <v>872</v>
      </c>
      <c r="B444" s="7" t="s">
        <v>873</v>
      </c>
      <c r="C444" s="8">
        <f>+'enero 23'!C444+'febrero 23'!C444+'marzo 23'!C444</f>
        <v>798681.61748452089</v>
      </c>
      <c r="D444" s="8">
        <f>+'enero 23'!D444+'febrero 23'!D444+'marzo 23'!D444</f>
        <v>229542</v>
      </c>
      <c r="E444" s="8">
        <f>+'enero 23'!E444+'febrero 23'!E444+'marzo 23'!E444</f>
        <v>11562</v>
      </c>
      <c r="F444" s="8">
        <f>+'enero 23'!F444+'febrero 23'!F444+'marzo 23'!F444</f>
        <v>36834</v>
      </c>
      <c r="G444" s="8">
        <f>+'enero 23'!G444+'febrero 23'!G444+'marzo 23'!G444</f>
        <v>23495.418098142967</v>
      </c>
      <c r="H444" s="8">
        <f>+'enero 23'!H444+'febrero 23'!H444+'marzo 23'!H444</f>
        <v>7205.5316857560338</v>
      </c>
      <c r="I444" s="8">
        <f>+'enero 23'!I444+'febrero 23'!I444+'marzo 23'!I444</f>
        <v>16313.866669109233</v>
      </c>
      <c r="J444" s="8">
        <f>+'enero 23'!J444+'febrero 23'!J444+'marzo 23'!J444</f>
        <v>1665</v>
      </c>
      <c r="K444" s="8">
        <f>+'enero 23'!K444+'febrero 23'!K444+'marzo 23'!K444</f>
        <v>1384</v>
      </c>
      <c r="L444" s="8">
        <f>+'enero 23'!L444+'febrero 23'!L444+'marzo 23'!L444</f>
        <v>17855</v>
      </c>
      <c r="M444" s="8">
        <f>+'enero 23'!M444+'febrero 23'!M444+'marzo 23'!M444</f>
        <v>0</v>
      </c>
      <c r="N444" s="8">
        <f t="shared" si="6"/>
        <v>1144538.4339375293</v>
      </c>
    </row>
    <row r="445" spans="1:14" ht="27.6" x14ac:dyDescent="0.3">
      <c r="A445" s="9" t="s">
        <v>874</v>
      </c>
      <c r="B445" s="7" t="s">
        <v>875</v>
      </c>
      <c r="C445" s="8">
        <f>+'enero 23'!C445+'febrero 23'!C445+'marzo 23'!C445</f>
        <v>347079.32020580012</v>
      </c>
      <c r="D445" s="8">
        <f>+'enero 23'!D445+'febrero 23'!D445+'marzo 23'!D445</f>
        <v>130851</v>
      </c>
      <c r="E445" s="8">
        <f>+'enero 23'!E445+'febrero 23'!E445+'marzo 23'!E445</f>
        <v>5646</v>
      </c>
      <c r="F445" s="8">
        <f>+'enero 23'!F445+'febrero 23'!F445+'marzo 23'!F445</f>
        <v>17842</v>
      </c>
      <c r="G445" s="8">
        <f>+'enero 23'!G445+'febrero 23'!G445+'marzo 23'!G445</f>
        <v>5821.6309958544007</v>
      </c>
      <c r="H445" s="8">
        <f>+'enero 23'!H445+'febrero 23'!H445+'marzo 23'!H445</f>
        <v>2384.3451950833642</v>
      </c>
      <c r="I445" s="8">
        <f>+'enero 23'!I445+'febrero 23'!I445+'marzo 23'!I445</f>
        <v>3920.4868189619538</v>
      </c>
      <c r="J445" s="8">
        <f>+'enero 23'!J445+'febrero 23'!J445+'marzo 23'!J445</f>
        <v>1008</v>
      </c>
      <c r="K445" s="8">
        <f>+'enero 23'!K445+'febrero 23'!K445+'marzo 23'!K445</f>
        <v>314</v>
      </c>
      <c r="L445" s="8">
        <f>+'enero 23'!L445+'febrero 23'!L445+'marzo 23'!L445</f>
        <v>0</v>
      </c>
      <c r="M445" s="8">
        <f>+'enero 23'!M445+'febrero 23'!M445+'marzo 23'!M445</f>
        <v>0</v>
      </c>
      <c r="N445" s="8">
        <f t="shared" si="6"/>
        <v>514866.78321569983</v>
      </c>
    </row>
    <row r="446" spans="1:14" ht="27.6" x14ac:dyDescent="0.3">
      <c r="A446" s="9" t="s">
        <v>876</v>
      </c>
      <c r="B446" s="7" t="s">
        <v>877</v>
      </c>
      <c r="C446" s="8">
        <f>+'enero 23'!C446+'febrero 23'!C446+'marzo 23'!C446</f>
        <v>2667185.5594692724</v>
      </c>
      <c r="D446" s="8">
        <f>+'enero 23'!D446+'febrero 23'!D446+'marzo 23'!D446</f>
        <v>216429</v>
      </c>
      <c r="E446" s="8">
        <f>+'enero 23'!E446+'febrero 23'!E446+'marzo 23'!E446</f>
        <v>31676</v>
      </c>
      <c r="F446" s="8">
        <f>+'enero 23'!F446+'febrero 23'!F446+'marzo 23'!F446</f>
        <v>111309</v>
      </c>
      <c r="G446" s="8">
        <f>+'enero 23'!G446+'febrero 23'!G446+'marzo 23'!G446</f>
        <v>63818.999599545445</v>
      </c>
      <c r="H446" s="8">
        <f>+'enero 23'!H446+'febrero 23'!H446+'marzo 23'!H446</f>
        <v>21732.478363729992</v>
      </c>
      <c r="I446" s="8">
        <f>+'enero 23'!I446+'febrero 23'!I446+'marzo 23'!I446</f>
        <v>45084.505379310445</v>
      </c>
      <c r="J446" s="8">
        <f>+'enero 23'!J446+'febrero 23'!J446+'marzo 23'!J446</f>
        <v>4176</v>
      </c>
      <c r="K446" s="8">
        <f>+'enero 23'!K446+'febrero 23'!K446+'marzo 23'!K446</f>
        <v>3935</v>
      </c>
      <c r="L446" s="8">
        <f>+'enero 23'!L446+'febrero 23'!L446+'marzo 23'!L446</f>
        <v>0</v>
      </c>
      <c r="M446" s="8">
        <f>+'enero 23'!M446+'febrero 23'!M446+'marzo 23'!M446</f>
        <v>0</v>
      </c>
      <c r="N446" s="8">
        <f t="shared" si="6"/>
        <v>3165346.542811858</v>
      </c>
    </row>
    <row r="447" spans="1:14" ht="27.6" x14ac:dyDescent="0.3">
      <c r="A447" s="9" t="s">
        <v>878</v>
      </c>
      <c r="B447" s="7" t="s">
        <v>879</v>
      </c>
      <c r="C447" s="8">
        <f>+'enero 23'!C447+'febrero 23'!C447+'marzo 23'!C447</f>
        <v>520547.46328263957</v>
      </c>
      <c r="D447" s="8">
        <f>+'enero 23'!D447+'febrero 23'!D447+'marzo 23'!D447</f>
        <v>157917</v>
      </c>
      <c r="E447" s="8">
        <f>+'enero 23'!E447+'febrero 23'!E447+'marzo 23'!E447</f>
        <v>8381</v>
      </c>
      <c r="F447" s="8">
        <f>+'enero 23'!F447+'febrero 23'!F447+'marzo 23'!F447</f>
        <v>26017</v>
      </c>
      <c r="G447" s="8">
        <f>+'enero 23'!G447+'febrero 23'!G447+'marzo 23'!G447</f>
        <v>12155.137926425023</v>
      </c>
      <c r="H447" s="8">
        <f>+'enero 23'!H447+'febrero 23'!H447+'marzo 23'!H447</f>
        <v>4068.5310761470164</v>
      </c>
      <c r="I447" s="8">
        <f>+'enero 23'!I447+'febrero 23'!I447+'marzo 23'!I447</f>
        <v>8063.2739846974182</v>
      </c>
      <c r="J447" s="8">
        <f>+'enero 23'!J447+'febrero 23'!J447+'marzo 23'!J447</f>
        <v>1575</v>
      </c>
      <c r="K447" s="8">
        <f>+'enero 23'!K447+'febrero 23'!K447+'marzo 23'!K447</f>
        <v>651</v>
      </c>
      <c r="L447" s="8">
        <f>+'enero 23'!L447+'febrero 23'!L447+'marzo 23'!L447</f>
        <v>0</v>
      </c>
      <c r="M447" s="8">
        <f>+'enero 23'!M447+'febrero 23'!M447+'marzo 23'!M447</f>
        <v>0</v>
      </c>
      <c r="N447" s="8">
        <f t="shared" si="6"/>
        <v>739375.406269909</v>
      </c>
    </row>
    <row r="448" spans="1:14" ht="27.6" x14ac:dyDescent="0.3">
      <c r="A448" s="9" t="s">
        <v>880</v>
      </c>
      <c r="B448" s="7" t="s">
        <v>881</v>
      </c>
      <c r="C448" s="8">
        <f>+'enero 23'!C448+'febrero 23'!C448+'marzo 23'!C448</f>
        <v>4736222.7222523559</v>
      </c>
      <c r="D448" s="8">
        <f>+'enero 23'!D448+'febrero 23'!D448+'marzo 23'!D448</f>
        <v>7550746</v>
      </c>
      <c r="E448" s="8">
        <f>+'enero 23'!E448+'febrero 23'!E448+'marzo 23'!E448</f>
        <v>63204</v>
      </c>
      <c r="F448" s="8">
        <f>+'enero 23'!F448+'febrero 23'!F448+'marzo 23'!F448</f>
        <v>202919</v>
      </c>
      <c r="G448" s="8">
        <f>+'enero 23'!G448+'febrero 23'!G448+'marzo 23'!G448</f>
        <v>166712.63249241249</v>
      </c>
      <c r="H448" s="8">
        <f>+'enero 23'!H448+'febrero 23'!H448+'marzo 23'!H448</f>
        <v>49067.865576604134</v>
      </c>
      <c r="I448" s="8">
        <f>+'enero 23'!I448+'febrero 23'!I448+'marzo 23'!I448</f>
        <v>120088.4262295332</v>
      </c>
      <c r="J448" s="8">
        <f>+'enero 23'!J448+'febrero 23'!J448+'marzo 23'!J448</f>
        <v>7212</v>
      </c>
      <c r="K448" s="8">
        <f>+'enero 23'!K448+'febrero 23'!K448+'marzo 23'!K448</f>
        <v>10656</v>
      </c>
      <c r="L448" s="8">
        <f>+'enero 23'!L448+'febrero 23'!L448+'marzo 23'!L448</f>
        <v>1183470</v>
      </c>
      <c r="M448" s="8">
        <f>+'enero 23'!M448+'febrero 23'!M448+'marzo 23'!M448</f>
        <v>0</v>
      </c>
      <c r="N448" s="8">
        <f t="shared" si="6"/>
        <v>14090298.646550905</v>
      </c>
    </row>
    <row r="449" spans="1:14" ht="27.6" x14ac:dyDescent="0.3">
      <c r="A449" s="9" t="s">
        <v>882</v>
      </c>
      <c r="B449" s="7" t="s">
        <v>883</v>
      </c>
      <c r="C449" s="8">
        <f>+'enero 23'!C449+'febrero 23'!C449+'marzo 23'!C449</f>
        <v>463784.91216325888</v>
      </c>
      <c r="D449" s="8">
        <f>+'enero 23'!D449+'febrero 23'!D449+'marzo 23'!D449</f>
        <v>237507</v>
      </c>
      <c r="E449" s="8">
        <f>+'enero 23'!E449+'febrero 23'!E449+'marzo 23'!E449</f>
        <v>7111</v>
      </c>
      <c r="F449" s="8">
        <f>+'enero 23'!F449+'febrero 23'!F449+'marzo 23'!F449</f>
        <v>22316</v>
      </c>
      <c r="G449" s="8">
        <f>+'enero 23'!G449+'febrero 23'!G449+'marzo 23'!G449</f>
        <v>5405.9770332627741</v>
      </c>
      <c r="H449" s="8">
        <f>+'enero 23'!H449+'febrero 23'!H449+'marzo 23'!H449</f>
        <v>3993.4962602201117</v>
      </c>
      <c r="I449" s="8">
        <f>+'enero 23'!I449+'febrero 23'!I449+'marzo 23'!I449</f>
        <v>5894.4087140408665</v>
      </c>
      <c r="J449" s="8">
        <f>+'enero 23'!J449+'febrero 23'!J449+'marzo 23'!J449</f>
        <v>1107</v>
      </c>
      <c r="K449" s="8">
        <f>+'enero 23'!K449+'febrero 23'!K449+'marzo 23'!K449</f>
        <v>729</v>
      </c>
      <c r="L449" s="8">
        <f>+'enero 23'!L449+'febrero 23'!L449+'marzo 23'!L449</f>
        <v>26320</v>
      </c>
      <c r="M449" s="8">
        <f>+'enero 23'!M449+'febrero 23'!M449+'marzo 23'!M449</f>
        <v>0</v>
      </c>
      <c r="N449" s="8">
        <f t="shared" si="6"/>
        <v>774168.79417078255</v>
      </c>
    </row>
    <row r="450" spans="1:14" ht="27.6" x14ac:dyDescent="0.3">
      <c r="A450" s="9" t="s">
        <v>884</v>
      </c>
      <c r="B450" s="7" t="s">
        <v>885</v>
      </c>
      <c r="C450" s="8">
        <f>+'enero 23'!C450+'febrero 23'!C450+'marzo 23'!C450</f>
        <v>1799731.0796593446</v>
      </c>
      <c r="D450" s="8">
        <f>+'enero 23'!D450+'febrero 23'!D450+'marzo 23'!D450</f>
        <v>423009</v>
      </c>
      <c r="E450" s="8">
        <f>+'enero 23'!E450+'febrero 23'!E450+'marzo 23'!E450</f>
        <v>24944</v>
      </c>
      <c r="F450" s="8">
        <f>+'enero 23'!F450+'febrero 23'!F450+'marzo 23'!F450</f>
        <v>77057</v>
      </c>
      <c r="G450" s="8">
        <f>+'enero 23'!G450+'febrero 23'!G450+'marzo 23'!G450</f>
        <v>61629.326664792126</v>
      </c>
      <c r="H450" s="8">
        <f>+'enero 23'!H450+'febrero 23'!H450+'marzo 23'!H450</f>
        <v>20654.974904913415</v>
      </c>
      <c r="I450" s="8">
        <f>+'enero 23'!I450+'febrero 23'!I450+'marzo 23'!I450</f>
        <v>48404.017320983992</v>
      </c>
      <c r="J450" s="8">
        <f>+'enero 23'!J450+'febrero 23'!J450+'marzo 23'!J450</f>
        <v>2871</v>
      </c>
      <c r="K450" s="8">
        <f>+'enero 23'!K450+'febrero 23'!K450+'marzo 23'!K450</f>
        <v>4766</v>
      </c>
      <c r="L450" s="8">
        <f>+'enero 23'!L450+'febrero 23'!L450+'marzo 23'!L450</f>
        <v>67250</v>
      </c>
      <c r="M450" s="8">
        <f>+'enero 23'!M450+'febrero 23'!M450+'marzo 23'!M450</f>
        <v>0</v>
      </c>
      <c r="N450" s="8">
        <f t="shared" si="6"/>
        <v>2530316.398550034</v>
      </c>
    </row>
    <row r="451" spans="1:14" ht="27.6" x14ac:dyDescent="0.3">
      <c r="A451" s="9" t="s">
        <v>886</v>
      </c>
      <c r="B451" s="7" t="s">
        <v>887</v>
      </c>
      <c r="C451" s="8">
        <f>+'enero 23'!C451+'febrero 23'!C451+'marzo 23'!C451</f>
        <v>204832.88938724861</v>
      </c>
      <c r="D451" s="8">
        <f>+'enero 23'!D451+'febrero 23'!D451+'marzo 23'!D451</f>
        <v>108300</v>
      </c>
      <c r="E451" s="8">
        <f>+'enero 23'!E451+'febrero 23'!E451+'marzo 23'!E451</f>
        <v>3433</v>
      </c>
      <c r="F451" s="8">
        <f>+'enero 23'!F451+'febrero 23'!F451+'marzo 23'!F451</f>
        <v>10795</v>
      </c>
      <c r="G451" s="8">
        <f>+'enero 23'!G451+'febrero 23'!G451+'marzo 23'!G451</f>
        <v>1670.4691517466756</v>
      </c>
      <c r="H451" s="8">
        <f>+'enero 23'!H451+'febrero 23'!H451+'marzo 23'!H451</f>
        <v>1321.4747449396073</v>
      </c>
      <c r="I451" s="8">
        <f>+'enero 23'!I451+'febrero 23'!I451+'marzo 23'!I451</f>
        <v>1432.7520144478069</v>
      </c>
      <c r="J451" s="8">
        <f>+'enero 23'!J451+'febrero 23'!J451+'marzo 23'!J451</f>
        <v>633</v>
      </c>
      <c r="K451" s="8">
        <f>+'enero 23'!K451+'febrero 23'!K451+'marzo 23'!K451</f>
        <v>153</v>
      </c>
      <c r="L451" s="8">
        <f>+'enero 23'!L451+'febrero 23'!L451+'marzo 23'!L451</f>
        <v>2153</v>
      </c>
      <c r="M451" s="8">
        <f>+'enero 23'!M451+'febrero 23'!M451+'marzo 23'!M451</f>
        <v>0</v>
      </c>
      <c r="N451" s="8">
        <f t="shared" si="6"/>
        <v>334724.58529838268</v>
      </c>
    </row>
    <row r="452" spans="1:14" ht="27.6" x14ac:dyDescent="0.3">
      <c r="A452" s="9" t="s">
        <v>888</v>
      </c>
      <c r="B452" s="7" t="s">
        <v>889</v>
      </c>
      <c r="C452" s="8">
        <f>+'enero 23'!C452+'febrero 23'!C452+'marzo 23'!C452</f>
        <v>234226.47193498042</v>
      </c>
      <c r="D452" s="8">
        <f>+'enero 23'!D452+'febrero 23'!D452+'marzo 23'!D452</f>
        <v>104824</v>
      </c>
      <c r="E452" s="8">
        <f>+'enero 23'!E452+'febrero 23'!E452+'marzo 23'!E452</f>
        <v>3525</v>
      </c>
      <c r="F452" s="8">
        <f>+'enero 23'!F452+'febrero 23'!F452+'marzo 23'!F452</f>
        <v>11433</v>
      </c>
      <c r="G452" s="8">
        <f>+'enero 23'!G452+'febrero 23'!G452+'marzo 23'!G452</f>
        <v>2920.9348295600998</v>
      </c>
      <c r="H452" s="8">
        <f>+'enero 23'!H452+'febrero 23'!H452+'marzo 23'!H452</f>
        <v>1669.4528083793871</v>
      </c>
      <c r="I452" s="8">
        <f>+'enero 23'!I452+'febrero 23'!I452+'marzo 23'!I452</f>
        <v>2367.8194860056756</v>
      </c>
      <c r="J452" s="8">
        <f>+'enero 23'!J452+'febrero 23'!J452+'marzo 23'!J452</f>
        <v>597</v>
      </c>
      <c r="K452" s="8">
        <f>+'enero 23'!K452+'febrero 23'!K452+'marzo 23'!K452</f>
        <v>242</v>
      </c>
      <c r="L452" s="8">
        <f>+'enero 23'!L452+'febrero 23'!L452+'marzo 23'!L452</f>
        <v>0</v>
      </c>
      <c r="M452" s="8">
        <f>+'enero 23'!M452+'febrero 23'!M452+'marzo 23'!M452</f>
        <v>0</v>
      </c>
      <c r="N452" s="8">
        <f t="shared" si="6"/>
        <v>361805.6790589256</v>
      </c>
    </row>
    <row r="453" spans="1:14" ht="27.6" x14ac:dyDescent="0.3">
      <c r="A453" s="9" t="s">
        <v>890</v>
      </c>
      <c r="B453" s="7" t="s">
        <v>891</v>
      </c>
      <c r="C453" s="8">
        <f>+'enero 23'!C453+'febrero 23'!C453+'marzo 23'!C453</f>
        <v>338975.03656203474</v>
      </c>
      <c r="D453" s="8">
        <f>+'enero 23'!D453+'febrero 23'!D453+'marzo 23'!D453</f>
        <v>146311</v>
      </c>
      <c r="E453" s="8">
        <f>+'enero 23'!E453+'febrero 23'!E453+'marzo 23'!E453</f>
        <v>5414</v>
      </c>
      <c r="F453" s="8">
        <f>+'enero 23'!F453+'febrero 23'!F453+'marzo 23'!F453</f>
        <v>16785</v>
      </c>
      <c r="G453" s="8">
        <f>+'enero 23'!G453+'febrero 23'!G453+'marzo 23'!G453</f>
        <v>3214.3234098943663</v>
      </c>
      <c r="H453" s="8">
        <f>+'enero 23'!H453+'febrero 23'!H453+'marzo 23'!H453</f>
        <v>2910.5720576409085</v>
      </c>
      <c r="I453" s="8">
        <f>+'enero 23'!I453+'febrero 23'!I453+'marzo 23'!I453</f>
        <v>3984.8035217425609</v>
      </c>
      <c r="J453" s="8">
        <f>+'enero 23'!J453+'febrero 23'!J453+'marzo 23'!J453</f>
        <v>825</v>
      </c>
      <c r="K453" s="8">
        <f>+'enero 23'!K453+'febrero 23'!K453+'marzo 23'!K453</f>
        <v>527</v>
      </c>
      <c r="L453" s="8">
        <f>+'enero 23'!L453+'febrero 23'!L453+'marzo 23'!L453</f>
        <v>0</v>
      </c>
      <c r="M453" s="8">
        <f>+'enero 23'!M453+'febrero 23'!M453+'marzo 23'!M453</f>
        <v>0</v>
      </c>
      <c r="N453" s="8">
        <f t="shared" si="6"/>
        <v>518946.73555131262</v>
      </c>
    </row>
    <row r="454" spans="1:14" ht="27.6" x14ac:dyDescent="0.3">
      <c r="A454" s="9" t="s">
        <v>892</v>
      </c>
      <c r="B454" s="7" t="s">
        <v>893</v>
      </c>
      <c r="C454" s="8">
        <f>+'enero 23'!C454+'febrero 23'!C454+'marzo 23'!C454</f>
        <v>499066.41257454053</v>
      </c>
      <c r="D454" s="8">
        <f>+'enero 23'!D454+'febrero 23'!D454+'marzo 23'!D454</f>
        <v>155217</v>
      </c>
      <c r="E454" s="8">
        <f>+'enero 23'!E454+'febrero 23'!E454+'marzo 23'!E454</f>
        <v>7831</v>
      </c>
      <c r="F454" s="8">
        <f>+'enero 23'!F454+'febrero 23'!F454+'marzo 23'!F454</f>
        <v>24674</v>
      </c>
      <c r="G454" s="8">
        <f>+'enero 23'!G454+'febrero 23'!G454+'marzo 23'!G454</f>
        <v>11349.644179790695</v>
      </c>
      <c r="H454" s="8">
        <f>+'enero 23'!H454+'febrero 23'!H454+'marzo 23'!H454</f>
        <v>3957.1524602997088</v>
      </c>
      <c r="I454" s="8">
        <f>+'enero 23'!I454+'febrero 23'!I454+'marzo 23'!I454</f>
        <v>7724.8334797233119</v>
      </c>
      <c r="J454" s="8">
        <f>+'enero 23'!J454+'febrero 23'!J454+'marzo 23'!J454</f>
        <v>1266</v>
      </c>
      <c r="K454" s="8">
        <f>+'enero 23'!K454+'febrero 23'!K454+'marzo 23'!K454</f>
        <v>652</v>
      </c>
      <c r="L454" s="8">
        <f>+'enero 23'!L454+'febrero 23'!L454+'marzo 23'!L454</f>
        <v>2631</v>
      </c>
      <c r="M454" s="8">
        <f>+'enero 23'!M454+'febrero 23'!M454+'marzo 23'!M454</f>
        <v>0</v>
      </c>
      <c r="N454" s="8">
        <f t="shared" si="6"/>
        <v>714369.04269435431</v>
      </c>
    </row>
    <row r="455" spans="1:14" ht="27.6" x14ac:dyDescent="0.3">
      <c r="A455" s="9" t="s">
        <v>894</v>
      </c>
      <c r="B455" s="7" t="s">
        <v>895</v>
      </c>
      <c r="C455" s="8">
        <f>+'enero 23'!C455+'febrero 23'!C455+'marzo 23'!C455</f>
        <v>1322049.4948863972</v>
      </c>
      <c r="D455" s="8">
        <f>+'enero 23'!D455+'febrero 23'!D455+'marzo 23'!D455</f>
        <v>459777</v>
      </c>
      <c r="E455" s="8">
        <f>+'enero 23'!E455+'febrero 23'!E455+'marzo 23'!E455</f>
        <v>18812</v>
      </c>
      <c r="F455" s="8">
        <f>+'enero 23'!F455+'febrero 23'!F455+'marzo 23'!F455</f>
        <v>59462</v>
      </c>
      <c r="G455" s="8">
        <f>+'enero 23'!G455+'febrero 23'!G455+'marzo 23'!G455</f>
        <v>40000.97531650099</v>
      </c>
      <c r="H455" s="8">
        <f>+'enero 23'!H455+'febrero 23'!H455+'marzo 23'!H455</f>
        <v>12773.593062505119</v>
      </c>
      <c r="I455" s="8">
        <f>+'enero 23'!I455+'febrero 23'!I455+'marzo 23'!I455</f>
        <v>28891.582373104335</v>
      </c>
      <c r="J455" s="8">
        <f>+'enero 23'!J455+'febrero 23'!J455+'marzo 23'!J455</f>
        <v>2718</v>
      </c>
      <c r="K455" s="8">
        <f>+'enero 23'!K455+'febrero 23'!K455+'marzo 23'!K455</f>
        <v>2607</v>
      </c>
      <c r="L455" s="8">
        <f>+'enero 23'!L455+'febrero 23'!L455+'marzo 23'!L455</f>
        <v>245259</v>
      </c>
      <c r="M455" s="8">
        <f>+'enero 23'!M455+'febrero 23'!M455+'marzo 23'!M455</f>
        <v>0</v>
      </c>
      <c r="N455" s="8">
        <f t="shared" si="6"/>
        <v>2192350.6456385078</v>
      </c>
    </row>
    <row r="456" spans="1:14" ht="27.6" x14ac:dyDescent="0.3">
      <c r="A456" s="9" t="s">
        <v>896</v>
      </c>
      <c r="B456" s="7" t="s">
        <v>897</v>
      </c>
      <c r="C456" s="8">
        <f>+'enero 23'!C456+'febrero 23'!C456+'marzo 23'!C456</f>
        <v>3338179.1937018307</v>
      </c>
      <c r="D456" s="8">
        <f>+'enero 23'!D456+'febrero 23'!D456+'marzo 23'!D456</f>
        <v>929877</v>
      </c>
      <c r="E456" s="8">
        <f>+'enero 23'!E456+'febrero 23'!E456+'marzo 23'!E456</f>
        <v>46321</v>
      </c>
      <c r="F456" s="8">
        <f>+'enero 23'!F456+'febrero 23'!F456+'marzo 23'!F456</f>
        <v>144400</v>
      </c>
      <c r="G456" s="8">
        <f>+'enero 23'!G456+'febrero 23'!G456+'marzo 23'!G456</f>
        <v>113600.87888323425</v>
      </c>
      <c r="H456" s="8">
        <f>+'enero 23'!H456+'febrero 23'!H456+'marzo 23'!H456</f>
        <v>37384.881167718821</v>
      </c>
      <c r="I456" s="8">
        <f>+'enero 23'!I456+'febrero 23'!I456+'marzo 23'!I456</f>
        <v>87969.768679191213</v>
      </c>
      <c r="J456" s="8">
        <f>+'enero 23'!J456+'febrero 23'!J456+'marzo 23'!J456</f>
        <v>4854</v>
      </c>
      <c r="K456" s="8">
        <f>+'enero 23'!K456+'febrero 23'!K456+'marzo 23'!K456</f>
        <v>8509</v>
      </c>
      <c r="L456" s="8">
        <f>+'enero 23'!L456+'febrero 23'!L456+'marzo 23'!L456</f>
        <v>0</v>
      </c>
      <c r="M456" s="8">
        <f>+'enero 23'!M456+'febrero 23'!M456+'marzo 23'!M456</f>
        <v>0</v>
      </c>
      <c r="N456" s="8">
        <f t="shared" si="6"/>
        <v>4711095.7224319754</v>
      </c>
    </row>
    <row r="457" spans="1:14" ht="27.6" x14ac:dyDescent="0.3">
      <c r="A457" s="9" t="s">
        <v>898</v>
      </c>
      <c r="B457" s="7" t="s">
        <v>899</v>
      </c>
      <c r="C457" s="8">
        <f>+'enero 23'!C457+'febrero 23'!C457+'marzo 23'!C457</f>
        <v>541749.35698915983</v>
      </c>
      <c r="D457" s="8">
        <f>+'enero 23'!D457+'febrero 23'!D457+'marzo 23'!D457</f>
        <v>127917</v>
      </c>
      <c r="E457" s="8">
        <f>+'enero 23'!E457+'febrero 23'!E457+'marzo 23'!E457</f>
        <v>8092</v>
      </c>
      <c r="F457" s="8">
        <f>+'enero 23'!F457+'febrero 23'!F457+'marzo 23'!F457</f>
        <v>25650</v>
      </c>
      <c r="G457" s="8">
        <f>+'enero 23'!G457+'febrero 23'!G457+'marzo 23'!G457</f>
        <v>16215.048115294278</v>
      </c>
      <c r="H457" s="8">
        <f>+'enero 23'!H457+'febrero 23'!H457+'marzo 23'!H457</f>
        <v>4709.6721800530058</v>
      </c>
      <c r="I457" s="8">
        <f>+'enero 23'!I457+'febrero 23'!I457+'marzo 23'!I457</f>
        <v>10802.816915197618</v>
      </c>
      <c r="J457" s="8">
        <f>+'enero 23'!J457+'febrero 23'!J457+'marzo 23'!J457</f>
        <v>1194</v>
      </c>
      <c r="K457" s="8">
        <f>+'enero 23'!K457+'febrero 23'!K457+'marzo 23'!K457</f>
        <v>868</v>
      </c>
      <c r="L457" s="8">
        <f>+'enero 23'!L457+'febrero 23'!L457+'marzo 23'!L457</f>
        <v>15673</v>
      </c>
      <c r="M457" s="8">
        <f>+'enero 23'!M457+'febrero 23'!M457+'marzo 23'!M457</f>
        <v>0</v>
      </c>
      <c r="N457" s="8">
        <f t="shared" si="6"/>
        <v>752870.89419970475</v>
      </c>
    </row>
    <row r="458" spans="1:14" ht="27.6" x14ac:dyDescent="0.3">
      <c r="A458" s="9" t="s">
        <v>900</v>
      </c>
      <c r="B458" s="7" t="s">
        <v>901</v>
      </c>
      <c r="C458" s="8">
        <f>+'enero 23'!C458+'febrero 23'!C458+'marzo 23'!C458</f>
        <v>725753.14836930216</v>
      </c>
      <c r="D458" s="8">
        <f>+'enero 23'!D458+'febrero 23'!D458+'marzo 23'!D458</f>
        <v>364621</v>
      </c>
      <c r="E458" s="8">
        <f>+'enero 23'!E458+'febrero 23'!E458+'marzo 23'!E458</f>
        <v>10877</v>
      </c>
      <c r="F458" s="8">
        <f>+'enero 23'!F458+'febrero 23'!F458+'marzo 23'!F458</f>
        <v>34172</v>
      </c>
      <c r="G458" s="8">
        <f>+'enero 23'!G458+'febrero 23'!G458+'marzo 23'!G458</f>
        <v>21905.039449693122</v>
      </c>
      <c r="H458" s="8">
        <f>+'enero 23'!H458+'febrero 23'!H458+'marzo 23'!H458</f>
        <v>6486.8694724657535</v>
      </c>
      <c r="I458" s="8">
        <f>+'enero 23'!I458+'febrero 23'!I458+'marzo 23'!I458</f>
        <v>14765.134290834842</v>
      </c>
      <c r="J458" s="8">
        <f>+'enero 23'!J458+'febrero 23'!J458+'marzo 23'!J458</f>
        <v>1701</v>
      </c>
      <c r="K458" s="8">
        <f>+'enero 23'!K458+'febrero 23'!K458+'marzo 23'!K458</f>
        <v>1225</v>
      </c>
      <c r="L458" s="8">
        <f>+'enero 23'!L458+'febrero 23'!L458+'marzo 23'!L458</f>
        <v>12478</v>
      </c>
      <c r="M458" s="8">
        <f>+'enero 23'!M458+'febrero 23'!M458+'marzo 23'!M458</f>
        <v>0</v>
      </c>
      <c r="N458" s="8">
        <f t="shared" si="6"/>
        <v>1193984.1915822958</v>
      </c>
    </row>
    <row r="459" spans="1:14" ht="27.6" x14ac:dyDescent="0.3">
      <c r="A459" s="9" t="s">
        <v>902</v>
      </c>
      <c r="B459" s="7" t="s">
        <v>903</v>
      </c>
      <c r="C459" s="8">
        <f>+'enero 23'!C459+'febrero 23'!C459+'marzo 23'!C459</f>
        <v>2429160.6290664943</v>
      </c>
      <c r="D459" s="8">
        <f>+'enero 23'!D459+'febrero 23'!D459+'marzo 23'!D459</f>
        <v>255453</v>
      </c>
      <c r="E459" s="8">
        <f>+'enero 23'!E459+'febrero 23'!E459+'marzo 23'!E459</f>
        <v>34535</v>
      </c>
      <c r="F459" s="8">
        <f>+'enero 23'!F459+'febrero 23'!F459+'marzo 23'!F459</f>
        <v>109177</v>
      </c>
      <c r="G459" s="8">
        <f>+'enero 23'!G459+'febrero 23'!G459+'marzo 23'!G459</f>
        <v>89716.757433141174</v>
      </c>
      <c r="H459" s="8">
        <f>+'enero 23'!H459+'febrero 23'!H459+'marzo 23'!H459</f>
        <v>23978.759075203485</v>
      </c>
      <c r="I459" s="8">
        <f>+'enero 23'!I459+'febrero 23'!I459+'marzo 23'!I459</f>
        <v>61159.386062929232</v>
      </c>
      <c r="J459" s="8">
        <f>+'enero 23'!J459+'febrero 23'!J459+'marzo 23'!J459</f>
        <v>4470</v>
      </c>
      <c r="K459" s="8">
        <f>+'enero 23'!K459+'febrero 23'!K459+'marzo 23'!K459</f>
        <v>4974</v>
      </c>
      <c r="L459" s="8">
        <f>+'enero 23'!L459+'febrero 23'!L459+'marzo 23'!L459</f>
        <v>0</v>
      </c>
      <c r="M459" s="8">
        <f>+'enero 23'!M459+'febrero 23'!M459+'marzo 23'!M459</f>
        <v>0</v>
      </c>
      <c r="N459" s="8">
        <f t="shared" ref="N459:N522" si="7">SUM(C459:M459)</f>
        <v>3012624.5316377683</v>
      </c>
    </row>
    <row r="460" spans="1:14" ht="27.6" x14ac:dyDescent="0.3">
      <c r="A460" s="9" t="s">
        <v>904</v>
      </c>
      <c r="B460" s="7" t="s">
        <v>905</v>
      </c>
      <c r="C460" s="8">
        <f>+'enero 23'!C460+'febrero 23'!C460+'marzo 23'!C460</f>
        <v>411537.72864633135</v>
      </c>
      <c r="D460" s="8">
        <f>+'enero 23'!D460+'febrero 23'!D460+'marzo 23'!D460</f>
        <v>150137</v>
      </c>
      <c r="E460" s="8">
        <f>+'enero 23'!E460+'febrero 23'!E460+'marzo 23'!E460</f>
        <v>6767</v>
      </c>
      <c r="F460" s="8">
        <f>+'enero 23'!F460+'febrero 23'!F460+'marzo 23'!F460</f>
        <v>21265</v>
      </c>
      <c r="G460" s="8">
        <f>+'enero 23'!G460+'febrero 23'!G460+'marzo 23'!G460</f>
        <v>6605.2096509300991</v>
      </c>
      <c r="H460" s="8">
        <f>+'enero 23'!H460+'febrero 23'!H460+'marzo 23'!H460</f>
        <v>2884.7053956157633</v>
      </c>
      <c r="I460" s="8">
        <f>+'enero 23'!I460+'febrero 23'!I460+'marzo 23'!I460</f>
        <v>4641.8079619278633</v>
      </c>
      <c r="J460" s="8">
        <f>+'enero 23'!J460+'febrero 23'!J460+'marzo 23'!J460</f>
        <v>1185</v>
      </c>
      <c r="K460" s="8">
        <f>+'enero 23'!K460+'febrero 23'!K460+'marzo 23'!K460</f>
        <v>393</v>
      </c>
      <c r="L460" s="8">
        <f>+'enero 23'!L460+'febrero 23'!L460+'marzo 23'!L460</f>
        <v>3429</v>
      </c>
      <c r="M460" s="8">
        <f>+'enero 23'!M460+'febrero 23'!M460+'marzo 23'!M460</f>
        <v>0</v>
      </c>
      <c r="N460" s="8">
        <f t="shared" si="7"/>
        <v>608845.4516548051</v>
      </c>
    </row>
    <row r="461" spans="1:14" ht="27.6" x14ac:dyDescent="0.3">
      <c r="A461" s="9" t="s">
        <v>906</v>
      </c>
      <c r="B461" s="7" t="s">
        <v>907</v>
      </c>
      <c r="C461" s="8">
        <f>+'enero 23'!C461+'febrero 23'!C461+'marzo 23'!C461</f>
        <v>1145273.4966557366</v>
      </c>
      <c r="D461" s="8">
        <f>+'enero 23'!D461+'febrero 23'!D461+'marzo 23'!D461</f>
        <v>461692</v>
      </c>
      <c r="E461" s="8">
        <f>+'enero 23'!E461+'febrero 23'!E461+'marzo 23'!E461</f>
        <v>16454</v>
      </c>
      <c r="F461" s="8">
        <f>+'enero 23'!F461+'febrero 23'!F461+'marzo 23'!F461</f>
        <v>52780</v>
      </c>
      <c r="G461" s="8">
        <f>+'enero 23'!G461+'febrero 23'!G461+'marzo 23'!G461</f>
        <v>29039.403145594522</v>
      </c>
      <c r="H461" s="8">
        <f>+'enero 23'!H461+'febrero 23'!H461+'marzo 23'!H461</f>
        <v>9984.9168472828587</v>
      </c>
      <c r="I461" s="8">
        <f>+'enero 23'!I461+'febrero 23'!I461+'marzo 23'!I461</f>
        <v>20957.932976987402</v>
      </c>
      <c r="J461" s="8">
        <f>+'enero 23'!J461+'febrero 23'!J461+'marzo 23'!J461</f>
        <v>2496</v>
      </c>
      <c r="K461" s="8">
        <f>+'enero 23'!K461+'febrero 23'!K461+'marzo 23'!K461</f>
        <v>1861</v>
      </c>
      <c r="L461" s="8">
        <f>+'enero 23'!L461+'febrero 23'!L461+'marzo 23'!L461</f>
        <v>0</v>
      </c>
      <c r="M461" s="8">
        <f>+'enero 23'!M461+'febrero 23'!M461+'marzo 23'!M461</f>
        <v>0</v>
      </c>
      <c r="N461" s="8">
        <f t="shared" si="7"/>
        <v>1740538.7496256013</v>
      </c>
    </row>
    <row r="462" spans="1:14" ht="27.6" x14ac:dyDescent="0.3">
      <c r="A462" s="9" t="s">
        <v>908</v>
      </c>
      <c r="B462" s="7" t="s">
        <v>909</v>
      </c>
      <c r="C462" s="8">
        <f>+'enero 23'!C462+'febrero 23'!C462+'marzo 23'!C462</f>
        <v>965450.23081952403</v>
      </c>
      <c r="D462" s="8">
        <f>+'enero 23'!D462+'febrero 23'!D462+'marzo 23'!D462</f>
        <v>102288</v>
      </c>
      <c r="E462" s="8">
        <f>+'enero 23'!E462+'febrero 23'!E462+'marzo 23'!E462</f>
        <v>13622</v>
      </c>
      <c r="F462" s="8">
        <f>+'enero 23'!F462+'febrero 23'!F462+'marzo 23'!F462</f>
        <v>42086</v>
      </c>
      <c r="G462" s="8">
        <f>+'enero 23'!G462+'febrero 23'!G462+'marzo 23'!G462</f>
        <v>26064.239378007362</v>
      </c>
      <c r="H462" s="8">
        <f>+'enero 23'!H462+'febrero 23'!H462+'marzo 23'!H462</f>
        <v>11009.285208723715</v>
      </c>
      <c r="I462" s="8">
        <f>+'enero 23'!I462+'febrero 23'!I462+'marzo 23'!I462</f>
        <v>23236.33021774064</v>
      </c>
      <c r="J462" s="8">
        <f>+'enero 23'!J462+'febrero 23'!J462+'marzo 23'!J462</f>
        <v>1386</v>
      </c>
      <c r="K462" s="8">
        <f>+'enero 23'!K462+'febrero 23'!K462+'marzo 23'!K462</f>
        <v>2535</v>
      </c>
      <c r="L462" s="8">
        <f>+'enero 23'!L462+'febrero 23'!L462+'marzo 23'!L462</f>
        <v>0</v>
      </c>
      <c r="M462" s="8">
        <f>+'enero 23'!M462+'febrero 23'!M462+'marzo 23'!M462</f>
        <v>0</v>
      </c>
      <c r="N462" s="8">
        <f t="shared" si="7"/>
        <v>1187677.0856239959</v>
      </c>
    </row>
    <row r="463" spans="1:14" ht="27.6" x14ac:dyDescent="0.3">
      <c r="A463" s="9" t="s">
        <v>910</v>
      </c>
      <c r="B463" s="7" t="s">
        <v>911</v>
      </c>
      <c r="C463" s="8">
        <f>+'enero 23'!C463+'febrero 23'!C463+'marzo 23'!C463</f>
        <v>718353.75445061969</v>
      </c>
      <c r="D463" s="8">
        <f>+'enero 23'!D463+'febrero 23'!D463+'marzo 23'!D463</f>
        <v>139464</v>
      </c>
      <c r="E463" s="8">
        <f>+'enero 23'!E463+'febrero 23'!E463+'marzo 23'!E463</f>
        <v>10725</v>
      </c>
      <c r="F463" s="8">
        <f>+'enero 23'!F463+'febrero 23'!F463+'marzo 23'!F463</f>
        <v>33725</v>
      </c>
      <c r="G463" s="8">
        <f>+'enero 23'!G463+'febrero 23'!G463+'marzo 23'!G463</f>
        <v>23495.254983959487</v>
      </c>
      <c r="H463" s="8">
        <f>+'enero 23'!H463+'febrero 23'!H463+'marzo 23'!H463</f>
        <v>6534.8115991201903</v>
      </c>
      <c r="I463" s="8">
        <f>+'enero 23'!I463+'febrero 23'!I463+'marzo 23'!I463</f>
        <v>15590.168972876469</v>
      </c>
      <c r="J463" s="8">
        <f>+'enero 23'!J463+'febrero 23'!J463+'marzo 23'!J463</f>
        <v>1569</v>
      </c>
      <c r="K463" s="8">
        <f>+'enero 23'!K463+'febrero 23'!K463+'marzo 23'!K463</f>
        <v>1256</v>
      </c>
      <c r="L463" s="8">
        <f>+'enero 23'!L463+'febrero 23'!L463+'marzo 23'!L463</f>
        <v>0</v>
      </c>
      <c r="M463" s="8">
        <f>+'enero 23'!M463+'febrero 23'!M463+'marzo 23'!M463</f>
        <v>0</v>
      </c>
      <c r="N463" s="8">
        <f t="shared" si="7"/>
        <v>950712.99000657583</v>
      </c>
    </row>
    <row r="464" spans="1:14" ht="27.6" x14ac:dyDescent="0.3">
      <c r="A464" s="9" t="s">
        <v>912</v>
      </c>
      <c r="B464" s="7" t="s">
        <v>913</v>
      </c>
      <c r="C464" s="8">
        <f>+'enero 23'!C464+'febrero 23'!C464+'marzo 23'!C464</f>
        <v>728194.24323072587</v>
      </c>
      <c r="D464" s="8">
        <f>+'enero 23'!D464+'febrero 23'!D464+'marzo 23'!D464</f>
        <v>321364</v>
      </c>
      <c r="E464" s="8">
        <f>+'enero 23'!E464+'febrero 23'!E464+'marzo 23'!E464</f>
        <v>10525</v>
      </c>
      <c r="F464" s="8">
        <f>+'enero 23'!F464+'febrero 23'!F464+'marzo 23'!F464</f>
        <v>33456</v>
      </c>
      <c r="G464" s="8">
        <f>+'enero 23'!G464+'febrero 23'!G464+'marzo 23'!G464</f>
        <v>19170.768358983958</v>
      </c>
      <c r="H464" s="8">
        <f>+'enero 23'!H464+'febrero 23'!H464+'marzo 23'!H464</f>
        <v>6647.1280929133245</v>
      </c>
      <c r="I464" s="8">
        <f>+'enero 23'!I464+'febrero 23'!I464+'marzo 23'!I464</f>
        <v>14130.68200941979</v>
      </c>
      <c r="J464" s="8">
        <f>+'enero 23'!J464+'febrero 23'!J464+'marzo 23'!J464</f>
        <v>1539</v>
      </c>
      <c r="K464" s="8">
        <f>+'enero 23'!K464+'febrero 23'!K464+'marzo 23'!K464</f>
        <v>1292</v>
      </c>
      <c r="L464" s="8">
        <f>+'enero 23'!L464+'febrero 23'!L464+'marzo 23'!L464</f>
        <v>15823</v>
      </c>
      <c r="M464" s="8">
        <f>+'enero 23'!M464+'febrero 23'!M464+'marzo 23'!M464</f>
        <v>0</v>
      </c>
      <c r="N464" s="8">
        <f t="shared" si="7"/>
        <v>1152141.8216920432</v>
      </c>
    </row>
    <row r="465" spans="1:14" ht="27.6" x14ac:dyDescent="0.3">
      <c r="A465" s="9" t="s">
        <v>914</v>
      </c>
      <c r="B465" s="7" t="s">
        <v>915</v>
      </c>
      <c r="C465" s="8">
        <f>+'enero 23'!C465+'febrero 23'!C465+'marzo 23'!C465</f>
        <v>466354.92414450878</v>
      </c>
      <c r="D465" s="8">
        <f>+'enero 23'!D465+'febrero 23'!D465+'marzo 23'!D465</f>
        <v>314394</v>
      </c>
      <c r="E465" s="8">
        <f>+'enero 23'!E465+'febrero 23'!E465+'marzo 23'!E465</f>
        <v>6946</v>
      </c>
      <c r="F465" s="8">
        <f>+'enero 23'!F465+'febrero 23'!F465+'marzo 23'!F465</f>
        <v>22023</v>
      </c>
      <c r="G465" s="8">
        <f>+'enero 23'!G465+'febrero 23'!G465+'marzo 23'!G465</f>
        <v>11087.569989998712</v>
      </c>
      <c r="H465" s="8">
        <f>+'enero 23'!H465+'febrero 23'!H465+'marzo 23'!H465</f>
        <v>4034.4699363098653</v>
      </c>
      <c r="I465" s="8">
        <f>+'enero 23'!I465+'febrero 23'!I465+'marzo 23'!I465</f>
        <v>8112.4251655519274</v>
      </c>
      <c r="J465" s="8">
        <f>+'enero 23'!J465+'febrero 23'!J465+'marzo 23'!J465</f>
        <v>1062</v>
      </c>
      <c r="K465" s="8">
        <f>+'enero 23'!K465+'febrero 23'!K465+'marzo 23'!K465</f>
        <v>741</v>
      </c>
      <c r="L465" s="8">
        <f>+'enero 23'!L465+'febrero 23'!L465+'marzo 23'!L465</f>
        <v>0</v>
      </c>
      <c r="M465" s="8">
        <f>+'enero 23'!M465+'febrero 23'!M465+'marzo 23'!M465</f>
        <v>0</v>
      </c>
      <c r="N465" s="8">
        <f t="shared" si="7"/>
        <v>834755.38923636929</v>
      </c>
    </row>
    <row r="466" spans="1:14" ht="27.6" x14ac:dyDescent="0.3">
      <c r="A466" s="9" t="s">
        <v>916</v>
      </c>
      <c r="B466" s="7" t="s">
        <v>917</v>
      </c>
      <c r="C466" s="8">
        <f>+'enero 23'!C466+'febrero 23'!C466+'marzo 23'!C466</f>
        <v>842811.2678968648</v>
      </c>
      <c r="D466" s="8">
        <f>+'enero 23'!D466+'febrero 23'!D466+'marzo 23'!D466</f>
        <v>170250</v>
      </c>
      <c r="E466" s="8">
        <f>+'enero 23'!E466+'febrero 23'!E466+'marzo 23'!E466</f>
        <v>12803</v>
      </c>
      <c r="F466" s="8">
        <f>+'enero 23'!F466+'febrero 23'!F466+'marzo 23'!F466</f>
        <v>39876</v>
      </c>
      <c r="G466" s="8">
        <f>+'enero 23'!G466+'febrero 23'!G466+'marzo 23'!G466</f>
        <v>22220.682981443602</v>
      </c>
      <c r="H466" s="8">
        <f>+'enero 23'!H466+'febrero 23'!H466+'marzo 23'!H466</f>
        <v>7686.8434409962592</v>
      </c>
      <c r="I466" s="8">
        <f>+'enero 23'!I466+'febrero 23'!I466+'marzo 23'!I466</f>
        <v>16224.708269142007</v>
      </c>
      <c r="J466" s="8">
        <f>+'enero 23'!J466+'febrero 23'!J466+'marzo 23'!J466</f>
        <v>2010</v>
      </c>
      <c r="K466" s="8">
        <f>+'enero 23'!K466+'febrero 23'!K466+'marzo 23'!K466</f>
        <v>1477</v>
      </c>
      <c r="L466" s="8">
        <f>+'enero 23'!L466+'febrero 23'!L466+'marzo 23'!L466</f>
        <v>0</v>
      </c>
      <c r="M466" s="8">
        <f>+'enero 23'!M466+'febrero 23'!M466+'marzo 23'!M466</f>
        <v>0</v>
      </c>
      <c r="N466" s="8">
        <f t="shared" si="7"/>
        <v>1115359.5025884467</v>
      </c>
    </row>
    <row r="467" spans="1:14" ht="27.6" x14ac:dyDescent="0.3">
      <c r="A467" s="9" t="s">
        <v>918</v>
      </c>
      <c r="B467" s="7" t="s">
        <v>919</v>
      </c>
      <c r="C467" s="8">
        <f>+'enero 23'!C467+'febrero 23'!C467+'marzo 23'!C467</f>
        <v>625936.66819186835</v>
      </c>
      <c r="D467" s="8">
        <f>+'enero 23'!D467+'febrero 23'!D467+'marzo 23'!D467</f>
        <v>198750</v>
      </c>
      <c r="E467" s="8">
        <f>+'enero 23'!E467+'febrero 23'!E467+'marzo 23'!E467</f>
        <v>8450</v>
      </c>
      <c r="F467" s="8">
        <f>+'enero 23'!F467+'febrero 23'!F467+'marzo 23'!F467</f>
        <v>27902</v>
      </c>
      <c r="G467" s="8">
        <f>+'enero 23'!G467+'febrero 23'!G467+'marzo 23'!G467</f>
        <v>7753.6671247432332</v>
      </c>
      <c r="H467" s="8">
        <f>+'enero 23'!H467+'febrero 23'!H467+'marzo 23'!H467</f>
        <v>5400.9924166403116</v>
      </c>
      <c r="I467" s="8">
        <f>+'enero 23'!I467+'febrero 23'!I467+'marzo 23'!I467</f>
        <v>8274.2593585028717</v>
      </c>
      <c r="J467" s="8">
        <f>+'enero 23'!J467+'febrero 23'!J467+'marzo 23'!J467</f>
        <v>1149</v>
      </c>
      <c r="K467" s="8">
        <f>+'enero 23'!K467+'febrero 23'!K467+'marzo 23'!K467</f>
        <v>1017</v>
      </c>
      <c r="L467" s="8">
        <f>+'enero 23'!L467+'febrero 23'!L467+'marzo 23'!L467</f>
        <v>0</v>
      </c>
      <c r="M467" s="8">
        <f>+'enero 23'!M467+'febrero 23'!M467+'marzo 23'!M467</f>
        <v>0</v>
      </c>
      <c r="N467" s="8">
        <f t="shared" si="7"/>
        <v>884633.58709175477</v>
      </c>
    </row>
    <row r="468" spans="1:14" ht="27.6" x14ac:dyDescent="0.3">
      <c r="A468" s="9" t="s">
        <v>920</v>
      </c>
      <c r="B468" s="7" t="s">
        <v>921</v>
      </c>
      <c r="C468" s="8">
        <f>+'enero 23'!C468+'febrero 23'!C468+'marzo 23'!C468</f>
        <v>1243324.4720506449</v>
      </c>
      <c r="D468" s="8">
        <f>+'enero 23'!D468+'febrero 23'!D468+'marzo 23'!D468</f>
        <v>509214</v>
      </c>
      <c r="E468" s="8">
        <f>+'enero 23'!E468+'febrero 23'!E468+'marzo 23'!E468</f>
        <v>17488</v>
      </c>
      <c r="F468" s="8">
        <f>+'enero 23'!F468+'febrero 23'!F468+'marzo 23'!F468</f>
        <v>55335</v>
      </c>
      <c r="G468" s="8">
        <f>+'enero 23'!G468+'febrero 23'!G468+'marzo 23'!G468</f>
        <v>32648.070434654423</v>
      </c>
      <c r="H468" s="8">
        <f>+'enero 23'!H468+'febrero 23'!H468+'marzo 23'!H468</f>
        <v>12460.729497762057</v>
      </c>
      <c r="I468" s="8">
        <f>+'enero 23'!I468+'febrero 23'!I468+'marzo 23'!I468</f>
        <v>26151.017132604102</v>
      </c>
      <c r="J468" s="8">
        <f>+'enero 23'!J468+'febrero 23'!J468+'marzo 23'!J468</f>
        <v>2226</v>
      </c>
      <c r="K468" s="8">
        <f>+'enero 23'!K468+'febrero 23'!K468+'marzo 23'!K468</f>
        <v>2628</v>
      </c>
      <c r="L468" s="8">
        <f>+'enero 23'!L468+'febrero 23'!L468+'marzo 23'!L468</f>
        <v>0</v>
      </c>
      <c r="M468" s="8">
        <f>+'enero 23'!M468+'febrero 23'!M468+'marzo 23'!M468</f>
        <v>0</v>
      </c>
      <c r="N468" s="8">
        <f t="shared" si="7"/>
        <v>1901475.2891156655</v>
      </c>
    </row>
    <row r="469" spans="1:14" ht="27.6" x14ac:dyDescent="0.3">
      <c r="A469" s="9" t="s">
        <v>922</v>
      </c>
      <c r="B469" s="7" t="s">
        <v>923</v>
      </c>
      <c r="C469" s="8">
        <f>+'enero 23'!C469+'febrero 23'!C469+'marzo 23'!C469</f>
        <v>1114014.7845094542</v>
      </c>
      <c r="D469" s="8">
        <f>+'enero 23'!D469+'febrero 23'!D469+'marzo 23'!D469</f>
        <v>202398</v>
      </c>
      <c r="E469" s="8">
        <f>+'enero 23'!E469+'febrero 23'!E469+'marzo 23'!E469</f>
        <v>16546</v>
      </c>
      <c r="F469" s="8">
        <f>+'enero 23'!F469+'febrero 23'!F469+'marzo 23'!F469</f>
        <v>52361</v>
      </c>
      <c r="G469" s="8">
        <f>+'enero 23'!G469+'febrero 23'!G469+'marzo 23'!G469</f>
        <v>34557.488495760597</v>
      </c>
      <c r="H469" s="8">
        <f>+'enero 23'!H469+'febrero 23'!H469+'marzo 23'!H469</f>
        <v>9842.5377893902478</v>
      </c>
      <c r="I469" s="8">
        <f>+'enero 23'!I469+'febrero 23'!I469+'marzo 23'!I469</f>
        <v>22934.90614397161</v>
      </c>
      <c r="J469" s="8">
        <f>+'enero 23'!J469+'febrero 23'!J469+'marzo 23'!J469</f>
        <v>2469</v>
      </c>
      <c r="K469" s="8">
        <f>+'enero 23'!K469+'febrero 23'!K469+'marzo 23'!K469</f>
        <v>1842</v>
      </c>
      <c r="L469" s="8">
        <f>+'enero 23'!L469+'febrero 23'!L469+'marzo 23'!L469</f>
        <v>0</v>
      </c>
      <c r="M469" s="8">
        <f>+'enero 23'!M469+'febrero 23'!M469+'marzo 23'!M469</f>
        <v>0</v>
      </c>
      <c r="N469" s="8">
        <f t="shared" si="7"/>
        <v>1456965.7169385767</v>
      </c>
    </row>
    <row r="470" spans="1:14" ht="27.6" x14ac:dyDescent="0.3">
      <c r="A470" s="9" t="s">
        <v>924</v>
      </c>
      <c r="B470" s="7" t="s">
        <v>925</v>
      </c>
      <c r="C470" s="8">
        <f>+'enero 23'!C470+'febrero 23'!C470+'marzo 23'!C470</f>
        <v>349760.53451286349</v>
      </c>
      <c r="D470" s="8">
        <f>+'enero 23'!D470+'febrero 23'!D470+'marzo 23'!D470</f>
        <v>159936</v>
      </c>
      <c r="E470" s="8">
        <f>+'enero 23'!E470+'febrero 23'!E470+'marzo 23'!E470</f>
        <v>5411</v>
      </c>
      <c r="F470" s="8">
        <f>+'enero 23'!F470+'febrero 23'!F470+'marzo 23'!F470</f>
        <v>17239</v>
      </c>
      <c r="G470" s="8">
        <f>+'enero 23'!G470+'febrero 23'!G470+'marzo 23'!G470</f>
        <v>3475.4965325983949</v>
      </c>
      <c r="H470" s="8">
        <f>+'enero 23'!H470+'febrero 23'!H470+'marzo 23'!H470</f>
        <v>2649.2807157940747</v>
      </c>
      <c r="I470" s="8">
        <f>+'enero 23'!I470+'febrero 23'!I470+'marzo 23'!I470</f>
        <v>3523.4132568841442</v>
      </c>
      <c r="J470" s="8">
        <f>+'enero 23'!J470+'febrero 23'!J470+'marzo 23'!J470</f>
        <v>888</v>
      </c>
      <c r="K470" s="8">
        <f>+'enero 23'!K470+'febrero 23'!K470+'marzo 23'!K470</f>
        <v>417</v>
      </c>
      <c r="L470" s="8">
        <f>+'enero 23'!L470+'febrero 23'!L470+'marzo 23'!L470</f>
        <v>0</v>
      </c>
      <c r="M470" s="8">
        <f>+'enero 23'!M470+'febrero 23'!M470+'marzo 23'!M470</f>
        <v>0</v>
      </c>
      <c r="N470" s="8">
        <f t="shared" si="7"/>
        <v>543299.72501814004</v>
      </c>
    </row>
    <row r="471" spans="1:14" ht="27.6" x14ac:dyDescent="0.3">
      <c r="A471" s="9" t="s">
        <v>926</v>
      </c>
      <c r="B471" s="7" t="s">
        <v>927</v>
      </c>
      <c r="C471" s="8">
        <f>+'enero 23'!C471+'febrero 23'!C471+'marzo 23'!C471</f>
        <v>1151274.9300755351</v>
      </c>
      <c r="D471" s="8">
        <f>+'enero 23'!D471+'febrero 23'!D471+'marzo 23'!D471</f>
        <v>486882</v>
      </c>
      <c r="E471" s="8">
        <f>+'enero 23'!E471+'febrero 23'!E471+'marzo 23'!E471</f>
        <v>16090</v>
      </c>
      <c r="F471" s="8">
        <f>+'enero 23'!F471+'febrero 23'!F471+'marzo 23'!F471</f>
        <v>51305</v>
      </c>
      <c r="G471" s="8">
        <f>+'enero 23'!G471+'febrero 23'!G471+'marzo 23'!G471</f>
        <v>30851.794725775297</v>
      </c>
      <c r="H471" s="8">
        <f>+'enero 23'!H471+'febrero 23'!H471+'marzo 23'!H471</f>
        <v>11081.652185473473</v>
      </c>
      <c r="I471" s="8">
        <f>+'enero 23'!I471+'febrero 23'!I471+'marzo 23'!I471</f>
        <v>23544.454557134486</v>
      </c>
      <c r="J471" s="8">
        <f>+'enero 23'!J471+'febrero 23'!J471+'marzo 23'!J471</f>
        <v>2226</v>
      </c>
      <c r="K471" s="8">
        <f>+'enero 23'!K471+'febrero 23'!K471+'marzo 23'!K471</f>
        <v>2266</v>
      </c>
      <c r="L471" s="8">
        <f>+'enero 23'!L471+'febrero 23'!L471+'marzo 23'!L471</f>
        <v>36017</v>
      </c>
      <c r="M471" s="8">
        <f>+'enero 23'!M471+'febrero 23'!M471+'marzo 23'!M471</f>
        <v>0</v>
      </c>
      <c r="N471" s="8">
        <f t="shared" si="7"/>
        <v>1811538.8315439182</v>
      </c>
    </row>
    <row r="472" spans="1:14" ht="27.6" x14ac:dyDescent="0.3">
      <c r="A472" s="9" t="s">
        <v>928</v>
      </c>
      <c r="B472" s="7" t="s">
        <v>929</v>
      </c>
      <c r="C472" s="8">
        <f>+'enero 23'!C472+'febrero 23'!C472+'marzo 23'!C472</f>
        <v>273392.34852003871</v>
      </c>
      <c r="D472" s="8">
        <f>+'enero 23'!D472+'febrero 23'!D472+'marzo 23'!D472</f>
        <v>134273</v>
      </c>
      <c r="E472" s="8">
        <f>+'enero 23'!E472+'febrero 23'!E472+'marzo 23'!E472</f>
        <v>4484</v>
      </c>
      <c r="F472" s="8">
        <f>+'enero 23'!F472+'febrero 23'!F472+'marzo 23'!F472</f>
        <v>14130</v>
      </c>
      <c r="G472" s="8">
        <f>+'enero 23'!G472+'febrero 23'!G472+'marzo 23'!G472</f>
        <v>3501.3078683460794</v>
      </c>
      <c r="H472" s="8">
        <f>+'enero 23'!H472+'febrero 23'!H472+'marzo 23'!H472</f>
        <v>1863.3752408196019</v>
      </c>
      <c r="I472" s="8">
        <f>+'enero 23'!I472+'febrero 23'!I472+'marzo 23'!I472</f>
        <v>2599.2914551540639</v>
      </c>
      <c r="J472" s="8">
        <f>+'enero 23'!J472+'febrero 23'!J472+'marzo 23'!J472</f>
        <v>813</v>
      </c>
      <c r="K472" s="8">
        <f>+'enero 23'!K472+'febrero 23'!K472+'marzo 23'!K472</f>
        <v>242</v>
      </c>
      <c r="L472" s="8">
        <f>+'enero 23'!L472+'febrero 23'!L472+'marzo 23'!L472</f>
        <v>9219</v>
      </c>
      <c r="M472" s="8">
        <f>+'enero 23'!M472+'febrero 23'!M472+'marzo 23'!M472</f>
        <v>0</v>
      </c>
      <c r="N472" s="8">
        <f t="shared" si="7"/>
        <v>444517.32308435848</v>
      </c>
    </row>
    <row r="473" spans="1:14" ht="41.4" x14ac:dyDescent="0.3">
      <c r="A473" s="9" t="s">
        <v>930</v>
      </c>
      <c r="B473" s="7" t="s">
        <v>931</v>
      </c>
      <c r="C473" s="8">
        <f>+'enero 23'!C473+'febrero 23'!C473+'marzo 23'!C473</f>
        <v>275279.72018873383</v>
      </c>
      <c r="D473" s="8">
        <f>+'enero 23'!D473+'febrero 23'!D473+'marzo 23'!D473</f>
        <v>117416</v>
      </c>
      <c r="E473" s="8">
        <f>+'enero 23'!E473+'febrero 23'!E473+'marzo 23'!E473</f>
        <v>4565</v>
      </c>
      <c r="F473" s="8">
        <f>+'enero 23'!F473+'febrero 23'!F473+'marzo 23'!F473</f>
        <v>14179</v>
      </c>
      <c r="G473" s="8">
        <f>+'enero 23'!G473+'febrero 23'!G473+'marzo 23'!G473</f>
        <v>2274.2894605209985</v>
      </c>
      <c r="H473" s="8">
        <f>+'enero 23'!H473+'febrero 23'!H473+'marzo 23'!H473</f>
        <v>2086.6137178529407</v>
      </c>
      <c r="I473" s="8">
        <f>+'enero 23'!I473+'febrero 23'!I473+'marzo 23'!I473</f>
        <v>2551.6416567745564</v>
      </c>
      <c r="J473" s="8">
        <f>+'enero 23'!J473+'febrero 23'!J473+'marzo 23'!J473</f>
        <v>771</v>
      </c>
      <c r="K473" s="8">
        <f>+'enero 23'!K473+'febrero 23'!K473+'marzo 23'!K473</f>
        <v>321</v>
      </c>
      <c r="L473" s="8">
        <f>+'enero 23'!L473+'febrero 23'!L473+'marzo 23'!L473</f>
        <v>2396</v>
      </c>
      <c r="M473" s="8">
        <f>+'enero 23'!M473+'febrero 23'!M473+'marzo 23'!M473</f>
        <v>0</v>
      </c>
      <c r="N473" s="8">
        <f t="shared" si="7"/>
        <v>421840.26502388233</v>
      </c>
    </row>
    <row r="474" spans="1:14" ht="27.6" x14ac:dyDescent="0.3">
      <c r="A474" s="9" t="s">
        <v>932</v>
      </c>
      <c r="B474" s="7" t="s">
        <v>933</v>
      </c>
      <c r="C474" s="8">
        <f>+'enero 23'!C474+'febrero 23'!C474+'marzo 23'!C474</f>
        <v>428300.88127307117</v>
      </c>
      <c r="D474" s="8">
        <f>+'enero 23'!D474+'febrero 23'!D474+'marzo 23'!D474</f>
        <v>133842</v>
      </c>
      <c r="E474" s="8">
        <f>+'enero 23'!E474+'febrero 23'!E474+'marzo 23'!E474</f>
        <v>6674</v>
      </c>
      <c r="F474" s="8">
        <f>+'enero 23'!F474+'febrero 23'!F474+'marzo 23'!F474</f>
        <v>20992</v>
      </c>
      <c r="G474" s="8">
        <f>+'enero 23'!G474+'febrero 23'!G474+'marzo 23'!G474</f>
        <v>10810.979241336645</v>
      </c>
      <c r="H474" s="8">
        <f>+'enero 23'!H474+'febrero 23'!H474+'marzo 23'!H474</f>
        <v>3499.1152120994821</v>
      </c>
      <c r="I474" s="8">
        <f>+'enero 23'!I474+'febrero 23'!I474+'marzo 23'!I474</f>
        <v>7275.3718254724026</v>
      </c>
      <c r="J474" s="8">
        <f>+'enero 23'!J474+'febrero 23'!J474+'marzo 23'!J474</f>
        <v>1065</v>
      </c>
      <c r="K474" s="8">
        <f>+'enero 23'!K474+'febrero 23'!K474+'marzo 23'!K474</f>
        <v>597</v>
      </c>
      <c r="L474" s="8">
        <f>+'enero 23'!L474+'febrero 23'!L474+'marzo 23'!L474</f>
        <v>0</v>
      </c>
      <c r="M474" s="8">
        <f>+'enero 23'!M474+'febrero 23'!M474+'marzo 23'!M474</f>
        <v>0</v>
      </c>
      <c r="N474" s="8">
        <f t="shared" si="7"/>
        <v>613056.34755197982</v>
      </c>
    </row>
    <row r="475" spans="1:14" ht="27.6" x14ac:dyDescent="0.3">
      <c r="A475" s="9" t="s">
        <v>934</v>
      </c>
      <c r="B475" s="7" t="s">
        <v>935</v>
      </c>
      <c r="C475" s="8">
        <f>+'enero 23'!C475+'febrero 23'!C475+'marzo 23'!C475</f>
        <v>2440315.206816908</v>
      </c>
      <c r="D475" s="8">
        <f>+'enero 23'!D475+'febrero 23'!D475+'marzo 23'!D475</f>
        <v>248109</v>
      </c>
      <c r="E475" s="8">
        <f>+'enero 23'!E475+'febrero 23'!E475+'marzo 23'!E475</f>
        <v>34431</v>
      </c>
      <c r="F475" s="8">
        <f>+'enero 23'!F475+'febrero 23'!F475+'marzo 23'!F475</f>
        <v>108548</v>
      </c>
      <c r="G475" s="8">
        <f>+'enero 23'!G475+'febrero 23'!G475+'marzo 23'!G475</f>
        <v>89767.515735214882</v>
      </c>
      <c r="H475" s="8">
        <f>+'enero 23'!H475+'febrero 23'!H475+'marzo 23'!H475</f>
        <v>24905.954903258775</v>
      </c>
      <c r="I475" s="8">
        <f>+'enero 23'!I475+'febrero 23'!I475+'marzo 23'!I475</f>
        <v>62969.158735535275</v>
      </c>
      <c r="J475" s="8">
        <f>+'enero 23'!J475+'febrero 23'!J475+'marzo 23'!J475</f>
        <v>4227</v>
      </c>
      <c r="K475" s="8">
        <f>+'enero 23'!K475+'febrero 23'!K475+'marzo 23'!K475</f>
        <v>5305</v>
      </c>
      <c r="L475" s="8">
        <f>+'enero 23'!L475+'febrero 23'!L475+'marzo 23'!L475</f>
        <v>0</v>
      </c>
      <c r="M475" s="8">
        <f>+'enero 23'!M475+'febrero 23'!M475+'marzo 23'!M475</f>
        <v>0</v>
      </c>
      <c r="N475" s="8">
        <f t="shared" si="7"/>
        <v>3018577.8361909171</v>
      </c>
    </row>
    <row r="476" spans="1:14" ht="27.6" x14ac:dyDescent="0.3">
      <c r="A476" s="9" t="s">
        <v>936</v>
      </c>
      <c r="B476" s="7" t="s">
        <v>937</v>
      </c>
      <c r="C476" s="8">
        <f>+'enero 23'!C476+'febrero 23'!C476+'marzo 23'!C476</f>
        <v>3620005.1122545851</v>
      </c>
      <c r="D476" s="8">
        <f>+'enero 23'!D476+'febrero 23'!D476+'marzo 23'!D476</f>
        <v>5255327</v>
      </c>
      <c r="E476" s="8">
        <f>+'enero 23'!E476+'febrero 23'!E476+'marzo 23'!E476</f>
        <v>49306</v>
      </c>
      <c r="F476" s="8">
        <f>+'enero 23'!F476+'febrero 23'!F476+'marzo 23'!F476</f>
        <v>157067</v>
      </c>
      <c r="G476" s="8">
        <f>+'enero 23'!G476+'febrero 23'!G476+'marzo 23'!G476</f>
        <v>127384.61120309093</v>
      </c>
      <c r="H476" s="8">
        <f>+'enero 23'!H476+'febrero 23'!H476+'marzo 23'!H476</f>
        <v>37506.941416347836</v>
      </c>
      <c r="I476" s="8">
        <f>+'enero 23'!I476+'febrero 23'!I476+'marzo 23'!I476</f>
        <v>91020.981274306861</v>
      </c>
      <c r="J476" s="8">
        <f>+'enero 23'!J476+'febrero 23'!J476+'marzo 23'!J476</f>
        <v>5748</v>
      </c>
      <c r="K476" s="8">
        <f>+'enero 23'!K476+'febrero 23'!K476+'marzo 23'!K476</f>
        <v>8125</v>
      </c>
      <c r="L476" s="8">
        <f>+'enero 23'!L476+'febrero 23'!L476+'marzo 23'!L476</f>
        <v>459793</v>
      </c>
      <c r="M476" s="8">
        <f>+'enero 23'!M476+'febrero 23'!M476+'marzo 23'!M476</f>
        <v>0</v>
      </c>
      <c r="N476" s="8">
        <f t="shared" si="7"/>
        <v>9811283.6461483315</v>
      </c>
    </row>
    <row r="477" spans="1:14" ht="27.6" x14ac:dyDescent="0.3">
      <c r="A477" s="9" t="s">
        <v>938</v>
      </c>
      <c r="B477" s="7" t="s">
        <v>939</v>
      </c>
      <c r="C477" s="8">
        <f>+'enero 23'!C477+'febrero 23'!C477+'marzo 23'!C477</f>
        <v>2533787.0077064191</v>
      </c>
      <c r="D477" s="8">
        <f>+'enero 23'!D477+'febrero 23'!D477+'marzo 23'!D477</f>
        <v>755934</v>
      </c>
      <c r="E477" s="8">
        <f>+'enero 23'!E477+'febrero 23'!E477+'marzo 23'!E477</f>
        <v>36053</v>
      </c>
      <c r="F477" s="8">
        <f>+'enero 23'!F477+'febrero 23'!F477+'marzo 23'!F477</f>
        <v>114281</v>
      </c>
      <c r="G477" s="8">
        <f>+'enero 23'!G477+'febrero 23'!G477+'marzo 23'!G477</f>
        <v>93712.19391403535</v>
      </c>
      <c r="H477" s="8">
        <f>+'enero 23'!H477+'febrero 23'!H477+'marzo 23'!H477</f>
        <v>24509.883428512687</v>
      </c>
      <c r="I477" s="8">
        <f>+'enero 23'!I477+'febrero 23'!I477+'marzo 23'!I477</f>
        <v>62173.784197204674</v>
      </c>
      <c r="J477" s="8">
        <f>+'enero 23'!J477+'febrero 23'!J477+'marzo 23'!J477</f>
        <v>4833</v>
      </c>
      <c r="K477" s="8">
        <f>+'enero 23'!K477+'febrero 23'!K477+'marzo 23'!K477</f>
        <v>5003</v>
      </c>
      <c r="L477" s="8">
        <f>+'enero 23'!L477+'febrero 23'!L477+'marzo 23'!L477</f>
        <v>0</v>
      </c>
      <c r="M477" s="8">
        <f>+'enero 23'!M477+'febrero 23'!M477+'marzo 23'!M477</f>
        <v>61173</v>
      </c>
      <c r="N477" s="8">
        <f t="shared" si="7"/>
        <v>3691459.8692461718</v>
      </c>
    </row>
    <row r="478" spans="1:14" ht="27.6" x14ac:dyDescent="0.3">
      <c r="A478" s="9" t="s">
        <v>940</v>
      </c>
      <c r="B478" s="7" t="s">
        <v>941</v>
      </c>
      <c r="C478" s="8">
        <f>+'enero 23'!C478+'febrero 23'!C478+'marzo 23'!C478</f>
        <v>6828538.1252009878</v>
      </c>
      <c r="D478" s="8">
        <f>+'enero 23'!D478+'febrero 23'!D478+'marzo 23'!D478</f>
        <v>3608034</v>
      </c>
      <c r="E478" s="8">
        <f>+'enero 23'!E478+'febrero 23'!E478+'marzo 23'!E478</f>
        <v>93973</v>
      </c>
      <c r="F478" s="8">
        <f>+'enero 23'!F478+'febrero 23'!F478+'marzo 23'!F478</f>
        <v>300661</v>
      </c>
      <c r="G478" s="8">
        <f>+'enero 23'!G478+'febrero 23'!G478+'marzo 23'!G478</f>
        <v>228717.63754520079</v>
      </c>
      <c r="H478" s="8">
        <f>+'enero 23'!H478+'febrero 23'!H478+'marzo 23'!H478</f>
        <v>67663.625348971938</v>
      </c>
      <c r="I478" s="8">
        <f>+'enero 23'!I478+'febrero 23'!I478+'marzo 23'!I478</f>
        <v>162281.57574766816</v>
      </c>
      <c r="J478" s="8">
        <f>+'enero 23'!J478+'febrero 23'!J478+'marzo 23'!J478</f>
        <v>11655</v>
      </c>
      <c r="K478" s="8">
        <f>+'enero 23'!K478+'febrero 23'!K478+'marzo 23'!K478</f>
        <v>14169</v>
      </c>
      <c r="L478" s="8">
        <f>+'enero 23'!L478+'febrero 23'!L478+'marzo 23'!L478</f>
        <v>408355</v>
      </c>
      <c r="M478" s="8">
        <f>+'enero 23'!M478+'febrero 23'!M478+'marzo 23'!M478</f>
        <v>0</v>
      </c>
      <c r="N478" s="8">
        <f t="shared" si="7"/>
        <v>11724047.963842828</v>
      </c>
    </row>
    <row r="479" spans="1:14" ht="27.6" x14ac:dyDescent="0.3">
      <c r="A479" s="9" t="s">
        <v>942</v>
      </c>
      <c r="B479" s="7" t="s">
        <v>943</v>
      </c>
      <c r="C479" s="8">
        <f>+'enero 23'!C479+'febrero 23'!C479+'marzo 23'!C479</f>
        <v>994665.61709811946</v>
      </c>
      <c r="D479" s="8">
        <f>+'enero 23'!D479+'febrero 23'!D479+'marzo 23'!D479</f>
        <v>159750</v>
      </c>
      <c r="E479" s="8">
        <f>+'enero 23'!E479+'febrero 23'!E479+'marzo 23'!E479</f>
        <v>14486</v>
      </c>
      <c r="F479" s="8">
        <f>+'enero 23'!F479+'febrero 23'!F479+'marzo 23'!F479</f>
        <v>45875</v>
      </c>
      <c r="G479" s="8">
        <f>+'enero 23'!G479+'febrero 23'!G479+'marzo 23'!G479</f>
        <v>29081.075116936667</v>
      </c>
      <c r="H479" s="8">
        <f>+'enero 23'!H479+'febrero 23'!H479+'marzo 23'!H479</f>
        <v>9211.2353280911393</v>
      </c>
      <c r="I479" s="8">
        <f>+'enero 23'!I479+'febrero 23'!I479+'marzo 23'!I479</f>
        <v>20620.841896504906</v>
      </c>
      <c r="J479" s="8">
        <f>+'enero 23'!J479+'febrero 23'!J479+'marzo 23'!J479</f>
        <v>2028</v>
      </c>
      <c r="K479" s="8">
        <f>+'enero 23'!K479+'febrero 23'!K479+'marzo 23'!K479</f>
        <v>1810</v>
      </c>
      <c r="L479" s="8">
        <f>+'enero 23'!L479+'febrero 23'!L479+'marzo 23'!L479</f>
        <v>29871</v>
      </c>
      <c r="M479" s="8">
        <f>+'enero 23'!M479+'febrero 23'!M479+'marzo 23'!M479</f>
        <v>0</v>
      </c>
      <c r="N479" s="8">
        <f t="shared" si="7"/>
        <v>1307398.7694396521</v>
      </c>
    </row>
    <row r="480" spans="1:14" ht="27.6" x14ac:dyDescent="0.3">
      <c r="A480" s="9" t="s">
        <v>944</v>
      </c>
      <c r="B480" s="7" t="s">
        <v>945</v>
      </c>
      <c r="C480" s="8">
        <f>+'enero 23'!C480+'febrero 23'!C480+'marzo 23'!C480</f>
        <v>312280.76790786465</v>
      </c>
      <c r="D480" s="8">
        <f>+'enero 23'!D480+'febrero 23'!D480+'marzo 23'!D480</f>
        <v>183898</v>
      </c>
      <c r="E480" s="8">
        <f>+'enero 23'!E480+'febrero 23'!E480+'marzo 23'!E480</f>
        <v>5325</v>
      </c>
      <c r="F480" s="8">
        <f>+'enero 23'!F480+'febrero 23'!F480+'marzo 23'!F480</f>
        <v>16621</v>
      </c>
      <c r="G480" s="8">
        <f>+'enero 23'!G480+'febrero 23'!G480+'marzo 23'!G480</f>
        <v>2884.6969609558973</v>
      </c>
      <c r="H480" s="8">
        <f>+'enero 23'!H480+'febrero 23'!H480+'marzo 23'!H480</f>
        <v>2049.873612975538</v>
      </c>
      <c r="I480" s="8">
        <f>+'enero 23'!I480+'febrero 23'!I480+'marzo 23'!I480</f>
        <v>2372.3054268135834</v>
      </c>
      <c r="J480" s="8">
        <f>+'enero 23'!J480+'febrero 23'!J480+'marzo 23'!J480</f>
        <v>981</v>
      </c>
      <c r="K480" s="8">
        <f>+'enero 23'!K480+'febrero 23'!K480+'marzo 23'!K480</f>
        <v>243</v>
      </c>
      <c r="L480" s="8">
        <f>+'enero 23'!L480+'febrero 23'!L480+'marzo 23'!L480</f>
        <v>15130</v>
      </c>
      <c r="M480" s="8">
        <f>+'enero 23'!M480+'febrero 23'!M480+'marzo 23'!M480</f>
        <v>0</v>
      </c>
      <c r="N480" s="8">
        <f t="shared" si="7"/>
        <v>541785.64390860964</v>
      </c>
    </row>
    <row r="481" spans="1:14" ht="27.6" x14ac:dyDescent="0.3">
      <c r="A481" s="9" t="s">
        <v>946</v>
      </c>
      <c r="B481" s="7" t="s">
        <v>947</v>
      </c>
      <c r="C481" s="8">
        <f>+'enero 23'!C481+'febrero 23'!C481+'marzo 23'!C481</f>
        <v>1375628.2053100918</v>
      </c>
      <c r="D481" s="8">
        <f>+'enero 23'!D481+'febrero 23'!D481+'marzo 23'!D481</f>
        <v>549154</v>
      </c>
      <c r="E481" s="8">
        <f>+'enero 23'!E481+'febrero 23'!E481+'marzo 23'!E481</f>
        <v>22678</v>
      </c>
      <c r="F481" s="8">
        <f>+'enero 23'!F481+'febrero 23'!F481+'marzo 23'!F481</f>
        <v>70902</v>
      </c>
      <c r="G481" s="8">
        <f>+'enero 23'!G481+'febrero 23'!G481+'marzo 23'!G481</f>
        <v>22569.036540095614</v>
      </c>
      <c r="H481" s="8">
        <f>+'enero 23'!H481+'febrero 23'!H481+'marzo 23'!H481</f>
        <v>9971.1718263627772</v>
      </c>
      <c r="I481" s="8">
        <f>+'enero 23'!I481+'febrero 23'!I481+'marzo 23'!I481</f>
        <v>16032.485888223689</v>
      </c>
      <c r="J481" s="8">
        <f>+'enero 23'!J481+'febrero 23'!J481+'marzo 23'!J481</f>
        <v>3945</v>
      </c>
      <c r="K481" s="8">
        <f>+'enero 23'!K481+'febrero 23'!K481+'marzo 23'!K481</f>
        <v>1434</v>
      </c>
      <c r="L481" s="8">
        <f>+'enero 23'!L481+'febrero 23'!L481+'marzo 23'!L481</f>
        <v>0</v>
      </c>
      <c r="M481" s="8">
        <f>+'enero 23'!M481+'febrero 23'!M481+'marzo 23'!M481</f>
        <v>0</v>
      </c>
      <c r="N481" s="8">
        <f t="shared" si="7"/>
        <v>2072313.899564774</v>
      </c>
    </row>
    <row r="482" spans="1:14" ht="27.6" x14ac:dyDescent="0.3">
      <c r="A482" s="9" t="s">
        <v>948</v>
      </c>
      <c r="B482" s="7" t="s">
        <v>949</v>
      </c>
      <c r="C482" s="8">
        <f>+'enero 23'!C482+'febrero 23'!C482+'marzo 23'!C482</f>
        <v>419071.25628817466</v>
      </c>
      <c r="D482" s="8">
        <f>+'enero 23'!D482+'febrero 23'!D482+'marzo 23'!D482</f>
        <v>200100</v>
      </c>
      <c r="E482" s="8">
        <f>+'enero 23'!E482+'febrero 23'!E482+'marzo 23'!E482</f>
        <v>6585</v>
      </c>
      <c r="F482" s="8">
        <f>+'enero 23'!F482+'febrero 23'!F482+'marzo 23'!F482</f>
        <v>20808</v>
      </c>
      <c r="G482" s="8">
        <f>+'enero 23'!G482+'febrero 23'!G482+'marzo 23'!G482</f>
        <v>8655.5124847142033</v>
      </c>
      <c r="H482" s="8">
        <f>+'enero 23'!H482+'febrero 23'!H482+'marzo 23'!H482</f>
        <v>3203.9556976503372</v>
      </c>
      <c r="I482" s="8">
        <f>+'enero 23'!I482+'febrero 23'!I482+'marzo 23'!I482</f>
        <v>5911.5995221629655</v>
      </c>
      <c r="J482" s="8">
        <f>+'enero 23'!J482+'febrero 23'!J482+'marzo 23'!J482</f>
        <v>1110</v>
      </c>
      <c r="K482" s="8">
        <f>+'enero 23'!K482+'febrero 23'!K482+'marzo 23'!K482</f>
        <v>504</v>
      </c>
      <c r="L482" s="8">
        <f>+'enero 23'!L482+'febrero 23'!L482+'marzo 23'!L482</f>
        <v>46464</v>
      </c>
      <c r="M482" s="8">
        <f>+'enero 23'!M482+'febrero 23'!M482+'marzo 23'!M482</f>
        <v>0</v>
      </c>
      <c r="N482" s="8">
        <f t="shared" si="7"/>
        <v>712413.32399270206</v>
      </c>
    </row>
    <row r="483" spans="1:14" ht="27.6" x14ac:dyDescent="0.3">
      <c r="A483" s="9" t="s">
        <v>950</v>
      </c>
      <c r="B483" s="7" t="s">
        <v>951</v>
      </c>
      <c r="C483" s="8">
        <f>+'enero 23'!C483+'febrero 23'!C483+'marzo 23'!C483</f>
        <v>694727.86929818394</v>
      </c>
      <c r="D483" s="8">
        <f>+'enero 23'!D483+'febrero 23'!D483+'marzo 23'!D483</f>
        <v>166635</v>
      </c>
      <c r="E483" s="8">
        <f>+'enero 23'!E483+'febrero 23'!E483+'marzo 23'!E483</f>
        <v>10276</v>
      </c>
      <c r="F483" s="8">
        <f>+'enero 23'!F483+'febrero 23'!F483+'marzo 23'!F483</f>
        <v>32441</v>
      </c>
      <c r="G483" s="8">
        <f>+'enero 23'!G483+'febrero 23'!G483+'marzo 23'!G483</f>
        <v>22891.185270085927</v>
      </c>
      <c r="H483" s="8">
        <f>+'enero 23'!H483+'febrero 23'!H483+'marzo 23'!H483</f>
        <v>6317.6259498037143</v>
      </c>
      <c r="I483" s="8">
        <f>+'enero 23'!I483+'febrero 23'!I483+'marzo 23'!I483</f>
        <v>15089.413774889541</v>
      </c>
      <c r="J483" s="8">
        <f>+'enero 23'!J483+'febrero 23'!J483+'marzo 23'!J483</f>
        <v>1479</v>
      </c>
      <c r="K483" s="8">
        <f>+'enero 23'!K483+'febrero 23'!K483+'marzo 23'!K483</f>
        <v>1216</v>
      </c>
      <c r="L483" s="8">
        <f>+'enero 23'!L483+'febrero 23'!L483+'marzo 23'!L483</f>
        <v>0</v>
      </c>
      <c r="M483" s="8">
        <f>+'enero 23'!M483+'febrero 23'!M483+'marzo 23'!M483</f>
        <v>0</v>
      </c>
      <c r="N483" s="8">
        <f t="shared" si="7"/>
        <v>951073.09429296316</v>
      </c>
    </row>
    <row r="484" spans="1:14" ht="27.6" x14ac:dyDescent="0.3">
      <c r="A484" s="9" t="s">
        <v>952</v>
      </c>
      <c r="B484" s="7" t="s">
        <v>953</v>
      </c>
      <c r="C484" s="8">
        <f>+'enero 23'!C484+'febrero 23'!C484+'marzo 23'!C484</f>
        <v>2648944.0532517671</v>
      </c>
      <c r="D484" s="8">
        <f>+'enero 23'!D484+'febrero 23'!D484+'marzo 23'!D484</f>
        <v>1654508</v>
      </c>
      <c r="E484" s="8">
        <f>+'enero 23'!E484+'febrero 23'!E484+'marzo 23'!E484</f>
        <v>37719</v>
      </c>
      <c r="F484" s="8">
        <f>+'enero 23'!F484+'febrero 23'!F484+'marzo 23'!F484</f>
        <v>119004</v>
      </c>
      <c r="G484" s="8">
        <f>+'enero 23'!G484+'febrero 23'!G484+'marzo 23'!G484</f>
        <v>67485.912656920176</v>
      </c>
      <c r="H484" s="8">
        <f>+'enero 23'!H484+'febrero 23'!H484+'marzo 23'!H484</f>
        <v>26382.912958708119</v>
      </c>
      <c r="I484" s="8">
        <f>+'enero 23'!I484+'febrero 23'!I484+'marzo 23'!I484</f>
        <v>54814.175906380457</v>
      </c>
      <c r="J484" s="8">
        <f>+'enero 23'!J484+'febrero 23'!J484+'marzo 23'!J484</f>
        <v>4815</v>
      </c>
      <c r="K484" s="8">
        <f>+'enero 23'!K484+'febrero 23'!K484+'marzo 23'!K484</f>
        <v>5532</v>
      </c>
      <c r="L484" s="8">
        <f>+'enero 23'!L484+'febrero 23'!L484+'marzo 23'!L484</f>
        <v>19855</v>
      </c>
      <c r="M484" s="8">
        <f>+'enero 23'!M484+'febrero 23'!M484+'marzo 23'!M484</f>
        <v>0</v>
      </c>
      <c r="N484" s="8">
        <f t="shared" si="7"/>
        <v>4639060.0547737759</v>
      </c>
    </row>
    <row r="485" spans="1:14" ht="27.6" x14ac:dyDescent="0.3">
      <c r="A485" s="9" t="s">
        <v>954</v>
      </c>
      <c r="B485" s="7" t="s">
        <v>955</v>
      </c>
      <c r="C485" s="8">
        <f>+'enero 23'!C485+'febrero 23'!C485+'marzo 23'!C485</f>
        <v>261156.28048822784</v>
      </c>
      <c r="D485" s="8">
        <f>+'enero 23'!D485+'febrero 23'!D485+'marzo 23'!D485</f>
        <v>117264</v>
      </c>
      <c r="E485" s="8">
        <f>+'enero 23'!E485+'febrero 23'!E485+'marzo 23'!E485</f>
        <v>4337</v>
      </c>
      <c r="F485" s="8">
        <f>+'enero 23'!F485+'febrero 23'!F485+'marzo 23'!F485</f>
        <v>13420</v>
      </c>
      <c r="G485" s="8">
        <f>+'enero 23'!G485+'febrero 23'!G485+'marzo 23'!G485</f>
        <v>2813.8389751660675</v>
      </c>
      <c r="H485" s="8">
        <f>+'enero 23'!H485+'febrero 23'!H485+'marzo 23'!H485</f>
        <v>2025.4482163829725</v>
      </c>
      <c r="I485" s="8">
        <f>+'enero 23'!I485+'febrero 23'!I485+'marzo 23'!I485</f>
        <v>2752.3245079893063</v>
      </c>
      <c r="J485" s="8">
        <f>+'enero 23'!J485+'febrero 23'!J485+'marzo 23'!J485</f>
        <v>729</v>
      </c>
      <c r="K485" s="8">
        <f>+'enero 23'!K485+'febrero 23'!K485+'marzo 23'!K485</f>
        <v>320</v>
      </c>
      <c r="L485" s="8">
        <f>+'enero 23'!L485+'febrero 23'!L485+'marzo 23'!L485</f>
        <v>12800</v>
      </c>
      <c r="M485" s="8">
        <f>+'enero 23'!M485+'febrero 23'!M485+'marzo 23'!M485</f>
        <v>0</v>
      </c>
      <c r="N485" s="8">
        <f t="shared" si="7"/>
        <v>417617.89218776621</v>
      </c>
    </row>
    <row r="486" spans="1:14" ht="27.6" x14ac:dyDescent="0.3">
      <c r="A486" s="9" t="s">
        <v>956</v>
      </c>
      <c r="B486" s="7" t="s">
        <v>957</v>
      </c>
      <c r="C486" s="8">
        <f>+'enero 23'!C486+'febrero 23'!C486+'marzo 23'!C486</f>
        <v>473493.84775175137</v>
      </c>
      <c r="D486" s="8">
        <f>+'enero 23'!D486+'febrero 23'!D486+'marzo 23'!D486</f>
        <v>274659</v>
      </c>
      <c r="E486" s="8">
        <f>+'enero 23'!E486+'febrero 23'!E486+'marzo 23'!E486</f>
        <v>7424</v>
      </c>
      <c r="F486" s="8">
        <f>+'enero 23'!F486+'febrero 23'!F486+'marzo 23'!F486</f>
        <v>23570</v>
      </c>
      <c r="G486" s="8">
        <f>+'enero 23'!G486+'febrero 23'!G486+'marzo 23'!G486</f>
        <v>8784.8055783649888</v>
      </c>
      <c r="H486" s="8">
        <f>+'enero 23'!H486+'febrero 23'!H486+'marzo 23'!H486</f>
        <v>3520.6115916891345</v>
      </c>
      <c r="I486" s="8">
        <f>+'enero 23'!I486+'febrero 23'!I486+'marzo 23'!I486</f>
        <v>6163.5975292874191</v>
      </c>
      <c r="J486" s="8">
        <f>+'enero 23'!J486+'febrero 23'!J486+'marzo 23'!J486</f>
        <v>1254</v>
      </c>
      <c r="K486" s="8">
        <f>+'enero 23'!K486+'febrero 23'!K486+'marzo 23'!K486</f>
        <v>535</v>
      </c>
      <c r="L486" s="8">
        <f>+'enero 23'!L486+'febrero 23'!L486+'marzo 23'!L486</f>
        <v>81529</v>
      </c>
      <c r="M486" s="8">
        <f>+'enero 23'!M486+'febrero 23'!M486+'marzo 23'!M486</f>
        <v>0</v>
      </c>
      <c r="N486" s="8">
        <f t="shared" si="7"/>
        <v>880933.86245109292</v>
      </c>
    </row>
    <row r="487" spans="1:14" ht="27.6" x14ac:dyDescent="0.3">
      <c r="A487" s="9" t="s">
        <v>958</v>
      </c>
      <c r="B487" s="7" t="s">
        <v>959</v>
      </c>
      <c r="C487" s="8">
        <f>+'enero 23'!C487+'febrero 23'!C487+'marzo 23'!C487</f>
        <v>474765.09437174234</v>
      </c>
      <c r="D487" s="8">
        <f>+'enero 23'!D487+'febrero 23'!D487+'marzo 23'!D487</f>
        <v>114720</v>
      </c>
      <c r="E487" s="8">
        <f>+'enero 23'!E487+'febrero 23'!E487+'marzo 23'!E487</f>
        <v>7408</v>
      </c>
      <c r="F487" s="8">
        <f>+'enero 23'!F487+'febrero 23'!F487+'marzo 23'!F487</f>
        <v>23494</v>
      </c>
      <c r="G487" s="8">
        <f>+'enero 23'!G487+'febrero 23'!G487+'marzo 23'!G487</f>
        <v>10662.418353893743</v>
      </c>
      <c r="H487" s="8">
        <f>+'enero 23'!H487+'febrero 23'!H487+'marzo 23'!H487</f>
        <v>3609.4594315029499</v>
      </c>
      <c r="I487" s="8">
        <f>+'enero 23'!I487+'febrero 23'!I487+'marzo 23'!I487</f>
        <v>7007.387861251731</v>
      </c>
      <c r="J487" s="8">
        <f>+'enero 23'!J487+'febrero 23'!J487+'marzo 23'!J487</f>
        <v>1248</v>
      </c>
      <c r="K487" s="8">
        <f>+'enero 23'!K487+'febrero 23'!K487+'marzo 23'!K487</f>
        <v>564</v>
      </c>
      <c r="L487" s="8">
        <f>+'enero 23'!L487+'febrero 23'!L487+'marzo 23'!L487</f>
        <v>0</v>
      </c>
      <c r="M487" s="8">
        <f>+'enero 23'!M487+'febrero 23'!M487+'marzo 23'!M487</f>
        <v>0</v>
      </c>
      <c r="N487" s="8">
        <f t="shared" si="7"/>
        <v>643478.36001839081</v>
      </c>
    </row>
    <row r="488" spans="1:14" ht="27.6" x14ac:dyDescent="0.3">
      <c r="A488" s="9" t="s">
        <v>960</v>
      </c>
      <c r="B488" s="7" t="s">
        <v>961</v>
      </c>
      <c r="C488" s="8">
        <f>+'enero 23'!C488+'febrero 23'!C488+'marzo 23'!C488</f>
        <v>187486.63836394611</v>
      </c>
      <c r="D488" s="8">
        <f>+'enero 23'!D488+'febrero 23'!D488+'marzo 23'!D488</f>
        <v>96353</v>
      </c>
      <c r="E488" s="8">
        <f>+'enero 23'!E488+'febrero 23'!E488+'marzo 23'!E488</f>
        <v>3263</v>
      </c>
      <c r="F488" s="8">
        <f>+'enero 23'!F488+'febrero 23'!F488+'marzo 23'!F488</f>
        <v>10210</v>
      </c>
      <c r="G488" s="8">
        <f>+'enero 23'!G488+'febrero 23'!G488+'marzo 23'!G488</f>
        <v>1161.7507605972023</v>
      </c>
      <c r="H488" s="8">
        <f>+'enero 23'!H488+'febrero 23'!H488+'marzo 23'!H488</f>
        <v>1069.5072238082369</v>
      </c>
      <c r="I488" s="8">
        <f>+'enero 23'!I488+'febrero 23'!I488+'marzo 23'!I488</f>
        <v>887.07667577627012</v>
      </c>
      <c r="J488" s="8">
        <f>+'enero 23'!J488+'febrero 23'!J488+'marzo 23'!J488</f>
        <v>660</v>
      </c>
      <c r="K488" s="8">
        <f>+'enero 23'!K488+'febrero 23'!K488+'marzo 23'!K488</f>
        <v>85</v>
      </c>
      <c r="L488" s="8">
        <f>+'enero 23'!L488+'febrero 23'!L488+'marzo 23'!L488</f>
        <v>20307</v>
      </c>
      <c r="M488" s="8">
        <f>+'enero 23'!M488+'febrero 23'!M488+'marzo 23'!M488</f>
        <v>0</v>
      </c>
      <c r="N488" s="8">
        <f t="shared" si="7"/>
        <v>321482.97302412783</v>
      </c>
    </row>
    <row r="489" spans="1:14" ht="27.6" x14ac:dyDescent="0.3">
      <c r="A489" s="9" t="s">
        <v>962</v>
      </c>
      <c r="B489" s="7" t="s">
        <v>963</v>
      </c>
      <c r="C489" s="8">
        <f>+'enero 23'!C489+'febrero 23'!C489+'marzo 23'!C489</f>
        <v>442601.28891381295</v>
      </c>
      <c r="D489" s="8">
        <f>+'enero 23'!D489+'febrero 23'!D489+'marzo 23'!D489</f>
        <v>218866</v>
      </c>
      <c r="E489" s="8">
        <f>+'enero 23'!E489+'febrero 23'!E489+'marzo 23'!E489</f>
        <v>6887</v>
      </c>
      <c r="F489" s="8">
        <f>+'enero 23'!F489+'febrero 23'!F489+'marzo 23'!F489</f>
        <v>21793</v>
      </c>
      <c r="G489" s="8">
        <f>+'enero 23'!G489+'febrero 23'!G489+'marzo 23'!G489</f>
        <v>8862.9872022875606</v>
      </c>
      <c r="H489" s="8">
        <f>+'enero 23'!H489+'febrero 23'!H489+'marzo 23'!H489</f>
        <v>3474.3333281191317</v>
      </c>
      <c r="I489" s="8">
        <f>+'enero 23'!I489+'febrero 23'!I489+'marzo 23'!I489</f>
        <v>6398.817419377785</v>
      </c>
      <c r="J489" s="8">
        <f>+'enero 23'!J489+'febrero 23'!J489+'marzo 23'!J489</f>
        <v>1113</v>
      </c>
      <c r="K489" s="8">
        <f>+'enero 23'!K489+'febrero 23'!K489+'marzo 23'!K489</f>
        <v>569</v>
      </c>
      <c r="L489" s="8">
        <f>+'enero 23'!L489+'febrero 23'!L489+'marzo 23'!L489</f>
        <v>16841</v>
      </c>
      <c r="M489" s="8">
        <f>+'enero 23'!M489+'febrero 23'!M489+'marzo 23'!M489</f>
        <v>0</v>
      </c>
      <c r="N489" s="8">
        <f t="shared" si="7"/>
        <v>727406.42686359736</v>
      </c>
    </row>
    <row r="490" spans="1:14" ht="27.6" x14ac:dyDescent="0.3">
      <c r="A490" s="9" t="s">
        <v>964</v>
      </c>
      <c r="B490" s="7" t="s">
        <v>965</v>
      </c>
      <c r="C490" s="8">
        <f>+'enero 23'!C490+'febrero 23'!C490+'marzo 23'!C490</f>
        <v>700056.95597430528</v>
      </c>
      <c r="D490" s="8">
        <f>+'enero 23'!D490+'febrero 23'!D490+'marzo 23'!D490</f>
        <v>174438</v>
      </c>
      <c r="E490" s="8">
        <f>+'enero 23'!E490+'febrero 23'!E490+'marzo 23'!E490</f>
        <v>10209</v>
      </c>
      <c r="F490" s="8">
        <f>+'enero 23'!F490+'febrero 23'!F490+'marzo 23'!F490</f>
        <v>32048</v>
      </c>
      <c r="G490" s="8">
        <f>+'enero 23'!G490+'febrero 23'!G490+'marzo 23'!G490</f>
        <v>12628.554212975123</v>
      </c>
      <c r="H490" s="8">
        <f>+'enero 23'!H490+'febrero 23'!H490+'marzo 23'!H490</f>
        <v>6867.4024165815708</v>
      </c>
      <c r="I490" s="8">
        <f>+'enero 23'!I490+'febrero 23'!I490+'marzo 23'!I490</f>
        <v>12279.004902947228</v>
      </c>
      <c r="J490" s="8">
        <f>+'enero 23'!J490+'febrero 23'!J490+'marzo 23'!J490</f>
        <v>1314</v>
      </c>
      <c r="K490" s="8">
        <f>+'enero 23'!K490+'febrero 23'!K490+'marzo 23'!K490</f>
        <v>1421</v>
      </c>
      <c r="L490" s="8">
        <f>+'enero 23'!L490+'febrero 23'!L490+'marzo 23'!L490</f>
        <v>20992</v>
      </c>
      <c r="M490" s="8">
        <f>+'enero 23'!M490+'febrero 23'!M490+'marzo 23'!M490</f>
        <v>0</v>
      </c>
      <c r="N490" s="8">
        <f t="shared" si="7"/>
        <v>972253.91750680911</v>
      </c>
    </row>
    <row r="491" spans="1:14" ht="41.4" x14ac:dyDescent="0.3">
      <c r="A491" s="9" t="s">
        <v>966</v>
      </c>
      <c r="B491" s="7" t="s">
        <v>967</v>
      </c>
      <c r="C491" s="8">
        <f>+'enero 23'!C491+'febrero 23'!C491+'marzo 23'!C491</f>
        <v>15090217.055021834</v>
      </c>
      <c r="D491" s="8">
        <f>+'enero 23'!D491+'febrero 23'!D491+'marzo 23'!D491</f>
        <v>3999901</v>
      </c>
      <c r="E491" s="8">
        <f>+'enero 23'!E491+'febrero 23'!E491+'marzo 23'!E491</f>
        <v>193366</v>
      </c>
      <c r="F491" s="8">
        <f>+'enero 23'!F491+'febrero 23'!F491+'marzo 23'!F491</f>
        <v>634593</v>
      </c>
      <c r="G491" s="8">
        <f>+'enero 23'!G491+'febrero 23'!G491+'marzo 23'!G491</f>
        <v>371789.49525168736</v>
      </c>
      <c r="H491" s="8">
        <f>+'enero 23'!H491+'febrero 23'!H491+'marzo 23'!H491</f>
        <v>152562.24187733576</v>
      </c>
      <c r="I491" s="8">
        <f>+'enero 23'!I491+'febrero 23'!I491+'marzo 23'!I491</f>
        <v>314033.70217691141</v>
      </c>
      <c r="J491" s="8">
        <f>+'enero 23'!J491+'febrero 23'!J491+'marzo 23'!J491</f>
        <v>20829</v>
      </c>
      <c r="K491" s="8">
        <f>+'enero 23'!K491+'febrero 23'!K491+'marzo 23'!K491</f>
        <v>32870</v>
      </c>
      <c r="L491" s="8">
        <f>+'enero 23'!L491+'febrero 23'!L491+'marzo 23'!L491</f>
        <v>1352713</v>
      </c>
      <c r="M491" s="8">
        <f>+'enero 23'!M491+'febrero 23'!M491+'marzo 23'!M491</f>
        <v>0</v>
      </c>
      <c r="N491" s="8">
        <f t="shared" si="7"/>
        <v>22162874.494327769</v>
      </c>
    </row>
    <row r="492" spans="1:14" ht="41.4" x14ac:dyDescent="0.3">
      <c r="A492" s="9" t="s">
        <v>968</v>
      </c>
      <c r="B492" s="7" t="s">
        <v>969</v>
      </c>
      <c r="C492" s="8">
        <f>+'enero 23'!C492+'febrero 23'!C492+'marzo 23'!C492</f>
        <v>1823701.0069823195</v>
      </c>
      <c r="D492" s="8">
        <f>+'enero 23'!D492+'febrero 23'!D492+'marzo 23'!D492</f>
        <v>508827</v>
      </c>
      <c r="E492" s="8">
        <f>+'enero 23'!E492+'febrero 23'!E492+'marzo 23'!E492</f>
        <v>24464</v>
      </c>
      <c r="F492" s="8">
        <f>+'enero 23'!F492+'febrero 23'!F492+'marzo 23'!F492</f>
        <v>78837</v>
      </c>
      <c r="G492" s="8">
        <f>+'enero 23'!G492+'febrero 23'!G492+'marzo 23'!G492</f>
        <v>73265.304159113017</v>
      </c>
      <c r="H492" s="8">
        <f>+'enero 23'!H492+'febrero 23'!H492+'marzo 23'!H492</f>
        <v>18176.794253486092</v>
      </c>
      <c r="I492" s="8">
        <f>+'enero 23'!I492+'febrero 23'!I492+'marzo 23'!I492</f>
        <v>47631.356317892132</v>
      </c>
      <c r="J492" s="8">
        <f>+'enero 23'!J492+'febrero 23'!J492+'marzo 23'!J492</f>
        <v>3075</v>
      </c>
      <c r="K492" s="8">
        <f>+'enero 23'!K492+'febrero 23'!K492+'marzo 23'!K492</f>
        <v>3828</v>
      </c>
      <c r="L492" s="8">
        <f>+'enero 23'!L492+'febrero 23'!L492+'marzo 23'!L492</f>
        <v>264518</v>
      </c>
      <c r="M492" s="8">
        <f>+'enero 23'!M492+'febrero 23'!M492+'marzo 23'!M492</f>
        <v>0</v>
      </c>
      <c r="N492" s="8">
        <f t="shared" si="7"/>
        <v>2846323.4617128111</v>
      </c>
    </row>
    <row r="493" spans="1:14" ht="27.6" x14ac:dyDescent="0.3">
      <c r="A493" s="9" t="s">
        <v>970</v>
      </c>
      <c r="B493" s="7" t="s">
        <v>971</v>
      </c>
      <c r="C493" s="8">
        <f>+'enero 23'!C493+'febrero 23'!C493+'marzo 23'!C493</f>
        <v>1158842.4547310937</v>
      </c>
      <c r="D493" s="8">
        <f>+'enero 23'!D493+'febrero 23'!D493+'marzo 23'!D493</f>
        <v>401668</v>
      </c>
      <c r="E493" s="8">
        <f>+'enero 23'!E493+'febrero 23'!E493+'marzo 23'!E493</f>
        <v>15948</v>
      </c>
      <c r="F493" s="8">
        <f>+'enero 23'!F493+'febrero 23'!F493+'marzo 23'!F493</f>
        <v>51408</v>
      </c>
      <c r="G493" s="8">
        <f>+'enero 23'!G493+'febrero 23'!G493+'marzo 23'!G493</f>
        <v>29592.682887480321</v>
      </c>
      <c r="H493" s="8">
        <f>+'enero 23'!H493+'febrero 23'!H493+'marzo 23'!H493</f>
        <v>10938.278720529659</v>
      </c>
      <c r="I493" s="8">
        <f>+'enero 23'!I493+'febrero 23'!I493+'marzo 23'!I493</f>
        <v>22885.013393975318</v>
      </c>
      <c r="J493" s="8">
        <f>+'enero 23'!J493+'febrero 23'!J493+'marzo 23'!J493</f>
        <v>2139</v>
      </c>
      <c r="K493" s="8">
        <f>+'enero 23'!K493+'febrero 23'!K493+'marzo 23'!K493</f>
        <v>2209</v>
      </c>
      <c r="L493" s="8">
        <f>+'enero 23'!L493+'febrero 23'!L493+'marzo 23'!L493</f>
        <v>0</v>
      </c>
      <c r="M493" s="8">
        <f>+'enero 23'!M493+'febrero 23'!M493+'marzo 23'!M493</f>
        <v>0</v>
      </c>
      <c r="N493" s="8">
        <f t="shared" si="7"/>
        <v>1695630.4297330792</v>
      </c>
    </row>
    <row r="494" spans="1:14" ht="27.6" x14ac:dyDescent="0.3">
      <c r="A494" s="9" t="s">
        <v>972</v>
      </c>
      <c r="B494" s="7" t="s">
        <v>973</v>
      </c>
      <c r="C494" s="8">
        <f>+'enero 23'!C494+'febrero 23'!C494+'marzo 23'!C494</f>
        <v>730492.09876098181</v>
      </c>
      <c r="D494" s="8">
        <f>+'enero 23'!D494+'febrero 23'!D494+'marzo 23'!D494</f>
        <v>233337</v>
      </c>
      <c r="E494" s="8">
        <f>+'enero 23'!E494+'febrero 23'!E494+'marzo 23'!E494</f>
        <v>11018</v>
      </c>
      <c r="F494" s="8">
        <f>+'enero 23'!F494+'febrero 23'!F494+'marzo 23'!F494</f>
        <v>34795</v>
      </c>
      <c r="G494" s="8">
        <f>+'enero 23'!G494+'febrero 23'!G494+'marzo 23'!G494</f>
        <v>20567.22161291424</v>
      </c>
      <c r="H494" s="8">
        <f>+'enero 23'!H494+'febrero 23'!H494+'marzo 23'!H494</f>
        <v>6316.2800130542673</v>
      </c>
      <c r="I494" s="8">
        <f>+'enero 23'!I494+'febrero 23'!I494+'marzo 23'!I494</f>
        <v>13996.425445905288</v>
      </c>
      <c r="J494" s="8">
        <f>+'enero 23'!J494+'febrero 23'!J494+'marzo 23'!J494</f>
        <v>1671</v>
      </c>
      <c r="K494" s="8">
        <f>+'enero 23'!K494+'febrero 23'!K494+'marzo 23'!K494</f>
        <v>1156</v>
      </c>
      <c r="L494" s="8">
        <f>+'enero 23'!L494+'febrero 23'!L494+'marzo 23'!L494</f>
        <v>0</v>
      </c>
      <c r="M494" s="8">
        <f>+'enero 23'!M494+'febrero 23'!M494+'marzo 23'!M494</f>
        <v>0</v>
      </c>
      <c r="N494" s="8">
        <f t="shared" si="7"/>
        <v>1053349.0258328556</v>
      </c>
    </row>
    <row r="495" spans="1:14" ht="27.6" x14ac:dyDescent="0.3">
      <c r="A495" s="9" t="s">
        <v>974</v>
      </c>
      <c r="B495" s="7" t="s">
        <v>975</v>
      </c>
      <c r="C495" s="8">
        <f>+'enero 23'!C495+'febrero 23'!C495+'marzo 23'!C495</f>
        <v>696057.16225224384</v>
      </c>
      <c r="D495" s="8">
        <f>+'enero 23'!D495+'febrero 23'!D495+'marzo 23'!D495</f>
        <v>739532</v>
      </c>
      <c r="E495" s="8">
        <f>+'enero 23'!E495+'febrero 23'!E495+'marzo 23'!E495</f>
        <v>9876</v>
      </c>
      <c r="F495" s="8">
        <f>+'enero 23'!F495+'febrero 23'!F495+'marzo 23'!F495</f>
        <v>31452</v>
      </c>
      <c r="G495" s="8">
        <f>+'enero 23'!G495+'febrero 23'!G495+'marzo 23'!G495</f>
        <v>16165.562250587222</v>
      </c>
      <c r="H495" s="8">
        <f>+'enero 23'!H495+'febrero 23'!H495+'marzo 23'!H495</f>
        <v>6663.4849238075922</v>
      </c>
      <c r="I495" s="8">
        <f>+'enero 23'!I495+'febrero 23'!I495+'marzo 23'!I495</f>
        <v>13252.027459910219</v>
      </c>
      <c r="J495" s="8">
        <f>+'enero 23'!J495+'febrero 23'!J495+'marzo 23'!J495</f>
        <v>1272</v>
      </c>
      <c r="K495" s="8">
        <f>+'enero 23'!K495+'febrero 23'!K495+'marzo 23'!K495</f>
        <v>1356</v>
      </c>
      <c r="L495" s="8">
        <f>+'enero 23'!L495+'febrero 23'!L495+'marzo 23'!L495</f>
        <v>0</v>
      </c>
      <c r="M495" s="8">
        <f>+'enero 23'!M495+'febrero 23'!M495+'marzo 23'!M495</f>
        <v>0</v>
      </c>
      <c r="N495" s="8">
        <f t="shared" si="7"/>
        <v>1515626.2368865488</v>
      </c>
    </row>
    <row r="496" spans="1:14" ht="27.6" x14ac:dyDescent="0.3">
      <c r="A496" s="9" t="s">
        <v>976</v>
      </c>
      <c r="B496" s="7" t="s">
        <v>977</v>
      </c>
      <c r="C496" s="8">
        <f>+'enero 23'!C496+'febrero 23'!C496+'marzo 23'!C496</f>
        <v>879291.45791427698</v>
      </c>
      <c r="D496" s="8">
        <f>+'enero 23'!D496+'febrero 23'!D496+'marzo 23'!D496</f>
        <v>273684</v>
      </c>
      <c r="E496" s="8">
        <f>+'enero 23'!E496+'febrero 23'!E496+'marzo 23'!E496</f>
        <v>9514</v>
      </c>
      <c r="F496" s="8">
        <f>+'enero 23'!F496+'febrero 23'!F496+'marzo 23'!F496</f>
        <v>33147</v>
      </c>
      <c r="G496" s="8">
        <f>+'enero 23'!G496+'febrero 23'!G496+'marzo 23'!G496</f>
        <v>13111.452841762504</v>
      </c>
      <c r="H496" s="8">
        <f>+'enero 23'!H496+'febrero 23'!H496+'marzo 23'!H496</f>
        <v>7967.3099503690837</v>
      </c>
      <c r="I496" s="8">
        <f>+'enero 23'!I496+'febrero 23'!I496+'marzo 23'!I496</f>
        <v>13255.306668840385</v>
      </c>
      <c r="J496" s="8">
        <f>+'enero 23'!J496+'febrero 23'!J496+'marzo 23'!J496</f>
        <v>1581</v>
      </c>
      <c r="K496" s="8">
        <f>+'enero 23'!K496+'febrero 23'!K496+'marzo 23'!K496</f>
        <v>1574</v>
      </c>
      <c r="L496" s="8">
        <f>+'enero 23'!L496+'febrero 23'!L496+'marzo 23'!L496</f>
        <v>8141</v>
      </c>
      <c r="M496" s="8">
        <f>+'enero 23'!M496+'febrero 23'!M496+'marzo 23'!M496</f>
        <v>0</v>
      </c>
      <c r="N496" s="8">
        <f t="shared" si="7"/>
        <v>1241266.527375249</v>
      </c>
    </row>
    <row r="497" spans="1:14" ht="27.6" x14ac:dyDescent="0.3">
      <c r="A497" s="9" t="s">
        <v>978</v>
      </c>
      <c r="B497" s="7" t="s">
        <v>979</v>
      </c>
      <c r="C497" s="8">
        <f>+'enero 23'!C497+'febrero 23'!C497+'marzo 23'!C497</f>
        <v>215266.03135314168</v>
      </c>
      <c r="D497" s="8">
        <f>+'enero 23'!D497+'febrero 23'!D497+'marzo 23'!D497</f>
        <v>126184</v>
      </c>
      <c r="E497" s="8">
        <f>+'enero 23'!E497+'febrero 23'!E497+'marzo 23'!E497</f>
        <v>3639</v>
      </c>
      <c r="F497" s="8">
        <f>+'enero 23'!F497+'febrero 23'!F497+'marzo 23'!F497</f>
        <v>11457</v>
      </c>
      <c r="G497" s="8">
        <f>+'enero 23'!G497+'febrero 23'!G497+'marzo 23'!G497</f>
        <v>871.55761758427025</v>
      </c>
      <c r="H497" s="8">
        <f>+'enero 23'!H497+'febrero 23'!H497+'marzo 23'!H497</f>
        <v>1313.9861399731099</v>
      </c>
      <c r="I497" s="8">
        <f>+'enero 23'!I497+'febrero 23'!I497+'marzo 23'!I497</f>
        <v>1029.8784508618137</v>
      </c>
      <c r="J497" s="8">
        <f>+'enero 23'!J497+'febrero 23'!J497+'marzo 23'!J497</f>
        <v>696</v>
      </c>
      <c r="K497" s="8">
        <f>+'enero 23'!K497+'febrero 23'!K497+'marzo 23'!K497</f>
        <v>134</v>
      </c>
      <c r="L497" s="8">
        <f>+'enero 23'!L497+'febrero 23'!L497+'marzo 23'!L497</f>
        <v>0</v>
      </c>
      <c r="M497" s="8">
        <f>+'enero 23'!M497+'febrero 23'!M497+'marzo 23'!M497</f>
        <v>0</v>
      </c>
      <c r="N497" s="8">
        <f t="shared" si="7"/>
        <v>360591.45356156083</v>
      </c>
    </row>
    <row r="498" spans="1:14" ht="27.6" x14ac:dyDescent="0.3">
      <c r="A498" s="9" t="s">
        <v>980</v>
      </c>
      <c r="B498" s="7" t="s">
        <v>981</v>
      </c>
      <c r="C498" s="8">
        <f>+'enero 23'!C498+'febrero 23'!C498+'marzo 23'!C498</f>
        <v>1077581.2788266642</v>
      </c>
      <c r="D498" s="8">
        <f>+'enero 23'!D498+'febrero 23'!D498+'marzo 23'!D498</f>
        <v>208875</v>
      </c>
      <c r="E498" s="8">
        <f>+'enero 23'!E498+'febrero 23'!E498+'marzo 23'!E498</f>
        <v>15762</v>
      </c>
      <c r="F498" s="8">
        <f>+'enero 23'!F498+'febrero 23'!F498+'marzo 23'!F498</f>
        <v>50231</v>
      </c>
      <c r="G498" s="8">
        <f>+'enero 23'!G498+'febrero 23'!G498+'marzo 23'!G498</f>
        <v>32489.07374766357</v>
      </c>
      <c r="H498" s="8">
        <f>+'enero 23'!H498+'febrero 23'!H498+'marzo 23'!H498</f>
        <v>9465.2231235364034</v>
      </c>
      <c r="I498" s="8">
        <f>+'enero 23'!I498+'febrero 23'!I498+'marzo 23'!I498</f>
        <v>21706.546340208741</v>
      </c>
      <c r="J498" s="8">
        <f>+'enero 23'!J498+'febrero 23'!J498+'marzo 23'!J498</f>
        <v>2325</v>
      </c>
      <c r="K498" s="8">
        <f>+'enero 23'!K498+'febrero 23'!K498+'marzo 23'!K498</f>
        <v>1770</v>
      </c>
      <c r="L498" s="8">
        <f>+'enero 23'!L498+'febrero 23'!L498+'marzo 23'!L498</f>
        <v>68084</v>
      </c>
      <c r="M498" s="8">
        <f>+'enero 23'!M498+'febrero 23'!M498+'marzo 23'!M498</f>
        <v>0</v>
      </c>
      <c r="N498" s="8">
        <f t="shared" si="7"/>
        <v>1488289.1220380729</v>
      </c>
    </row>
    <row r="499" spans="1:14" ht="27.6" x14ac:dyDescent="0.3">
      <c r="A499" s="9" t="s">
        <v>982</v>
      </c>
      <c r="B499" s="7" t="s">
        <v>983</v>
      </c>
      <c r="C499" s="8">
        <f>+'enero 23'!C499+'febrero 23'!C499+'marzo 23'!C499</f>
        <v>744410.71210483497</v>
      </c>
      <c r="D499" s="8">
        <f>+'enero 23'!D499+'febrero 23'!D499+'marzo 23'!D499</f>
        <v>172620</v>
      </c>
      <c r="E499" s="8">
        <f>+'enero 23'!E499+'febrero 23'!E499+'marzo 23'!E499</f>
        <v>11001</v>
      </c>
      <c r="F499" s="8">
        <f>+'enero 23'!F499+'febrero 23'!F499+'marzo 23'!F499</f>
        <v>34511</v>
      </c>
      <c r="G499" s="8">
        <f>+'enero 23'!G499+'febrero 23'!G499+'marzo 23'!G499</f>
        <v>19652.967822489136</v>
      </c>
      <c r="H499" s="8">
        <f>+'enero 23'!H499+'febrero 23'!H499+'marzo 23'!H499</f>
        <v>7083.8602045697644</v>
      </c>
      <c r="I499" s="8">
        <f>+'enero 23'!I499+'febrero 23'!I499+'marzo 23'!I499</f>
        <v>14998.551512615992</v>
      </c>
      <c r="J499" s="8">
        <f>+'enero 23'!J499+'febrero 23'!J499+'marzo 23'!J499</f>
        <v>1506</v>
      </c>
      <c r="K499" s="8">
        <f>+'enero 23'!K499+'febrero 23'!K499+'marzo 23'!K499</f>
        <v>1424</v>
      </c>
      <c r="L499" s="8">
        <f>+'enero 23'!L499+'febrero 23'!L499+'marzo 23'!L499</f>
        <v>0</v>
      </c>
      <c r="M499" s="8">
        <f>+'enero 23'!M499+'febrero 23'!M499+'marzo 23'!M499</f>
        <v>0</v>
      </c>
      <c r="N499" s="8">
        <f t="shared" si="7"/>
        <v>1007208.0916445098</v>
      </c>
    </row>
    <row r="500" spans="1:14" ht="27.6" x14ac:dyDescent="0.3">
      <c r="A500" s="9" t="s">
        <v>984</v>
      </c>
      <c r="B500" s="7" t="s">
        <v>985</v>
      </c>
      <c r="C500" s="8">
        <f>+'enero 23'!C500+'febrero 23'!C500+'marzo 23'!C500</f>
        <v>955624.38874725031</v>
      </c>
      <c r="D500" s="8">
        <f>+'enero 23'!D500+'febrero 23'!D500+'marzo 23'!D500</f>
        <v>170874</v>
      </c>
      <c r="E500" s="8">
        <f>+'enero 23'!E500+'febrero 23'!E500+'marzo 23'!E500</f>
        <v>13662</v>
      </c>
      <c r="F500" s="8">
        <f>+'enero 23'!F500+'febrero 23'!F500+'marzo 23'!F500</f>
        <v>42900</v>
      </c>
      <c r="G500" s="8">
        <f>+'enero 23'!G500+'febrero 23'!G500+'marzo 23'!G500</f>
        <v>32777.975354634378</v>
      </c>
      <c r="H500" s="8">
        <f>+'enero 23'!H500+'febrero 23'!H500+'marzo 23'!H500</f>
        <v>9552.9795447751858</v>
      </c>
      <c r="I500" s="8">
        <f>+'enero 23'!I500+'febrero 23'!I500+'marzo 23'!I500</f>
        <v>22971.591066203007</v>
      </c>
      <c r="J500" s="8">
        <f>+'enero 23'!J500+'febrero 23'!J500+'marzo 23'!J500</f>
        <v>1863</v>
      </c>
      <c r="K500" s="8">
        <f>+'enero 23'!K500+'febrero 23'!K500+'marzo 23'!K500</f>
        <v>1999</v>
      </c>
      <c r="L500" s="8">
        <f>+'enero 23'!L500+'febrero 23'!L500+'marzo 23'!L500</f>
        <v>20826</v>
      </c>
      <c r="M500" s="8">
        <f>+'enero 23'!M500+'febrero 23'!M500+'marzo 23'!M500</f>
        <v>0</v>
      </c>
      <c r="N500" s="8">
        <f t="shared" si="7"/>
        <v>1273050.9347128628</v>
      </c>
    </row>
    <row r="501" spans="1:14" ht="27.6" x14ac:dyDescent="0.3">
      <c r="A501" s="9" t="s">
        <v>986</v>
      </c>
      <c r="B501" s="7" t="s">
        <v>987</v>
      </c>
      <c r="C501" s="8">
        <f>+'enero 23'!C501+'febrero 23'!C501+'marzo 23'!C501</f>
        <v>1018995.8100729487</v>
      </c>
      <c r="D501" s="8">
        <f>+'enero 23'!D501+'febrero 23'!D501+'marzo 23'!D501</f>
        <v>390841</v>
      </c>
      <c r="E501" s="8">
        <f>+'enero 23'!E501+'febrero 23'!E501+'marzo 23'!E501</f>
        <v>15476</v>
      </c>
      <c r="F501" s="8">
        <f>+'enero 23'!F501+'febrero 23'!F501+'marzo 23'!F501</f>
        <v>48657</v>
      </c>
      <c r="G501" s="8">
        <f>+'enero 23'!G501+'febrero 23'!G501+'marzo 23'!G501</f>
        <v>18214.424353108661</v>
      </c>
      <c r="H501" s="8">
        <f>+'enero 23'!H501+'febrero 23'!H501+'marzo 23'!H501</f>
        <v>8809.0005394174514</v>
      </c>
      <c r="I501" s="8">
        <f>+'enero 23'!I501+'febrero 23'!I501+'marzo 23'!I501</f>
        <v>15479.996174985814</v>
      </c>
      <c r="J501" s="8">
        <f>+'enero 23'!J501+'febrero 23'!J501+'marzo 23'!J501</f>
        <v>2448</v>
      </c>
      <c r="K501" s="8">
        <f>+'enero 23'!K501+'febrero 23'!K501+'marzo 23'!K501</f>
        <v>1615</v>
      </c>
      <c r="L501" s="8">
        <f>+'enero 23'!L501+'febrero 23'!L501+'marzo 23'!L501</f>
        <v>59326</v>
      </c>
      <c r="M501" s="8">
        <f>+'enero 23'!M501+'febrero 23'!M501+'marzo 23'!M501</f>
        <v>0</v>
      </c>
      <c r="N501" s="8">
        <f t="shared" si="7"/>
        <v>1579862.2311404606</v>
      </c>
    </row>
    <row r="502" spans="1:14" x14ac:dyDescent="0.3">
      <c r="A502" s="9" t="s">
        <v>988</v>
      </c>
      <c r="B502" s="7" t="s">
        <v>989</v>
      </c>
      <c r="C502" s="8">
        <f>+'enero 23'!C502+'febrero 23'!C502+'marzo 23'!C502</f>
        <v>255461.72424488296</v>
      </c>
      <c r="D502" s="8">
        <f>+'enero 23'!D502+'febrero 23'!D502+'marzo 23'!D502</f>
        <v>123607</v>
      </c>
      <c r="E502" s="8">
        <f>+'enero 23'!E502+'febrero 23'!E502+'marzo 23'!E502</f>
        <v>4017</v>
      </c>
      <c r="F502" s="8">
        <f>+'enero 23'!F502+'febrero 23'!F502+'marzo 23'!F502</f>
        <v>12639</v>
      </c>
      <c r="G502" s="8">
        <f>+'enero 23'!G502+'febrero 23'!G502+'marzo 23'!G502</f>
        <v>3657.3777020788166</v>
      </c>
      <c r="H502" s="8">
        <f>+'enero 23'!H502+'febrero 23'!H502+'marzo 23'!H502</f>
        <v>2005.5820419941224</v>
      </c>
      <c r="I502" s="8">
        <f>+'enero 23'!I502+'febrero 23'!I502+'marzo 23'!I502</f>
        <v>3104.0375792550371</v>
      </c>
      <c r="J502" s="8">
        <f>+'enero 23'!J502+'febrero 23'!J502+'marzo 23'!J502</f>
        <v>681</v>
      </c>
      <c r="K502" s="8">
        <f>+'enero 23'!K502+'febrero 23'!K502+'marzo 23'!K502</f>
        <v>328</v>
      </c>
      <c r="L502" s="8">
        <f>+'enero 23'!L502+'febrero 23'!L502+'marzo 23'!L502</f>
        <v>5263</v>
      </c>
      <c r="M502" s="8">
        <f>+'enero 23'!M502+'febrero 23'!M502+'marzo 23'!M502</f>
        <v>0</v>
      </c>
      <c r="N502" s="8">
        <f t="shared" si="7"/>
        <v>410763.72156821098</v>
      </c>
    </row>
    <row r="503" spans="1:14" ht="27.6" x14ac:dyDescent="0.3">
      <c r="A503" s="9" t="s">
        <v>990</v>
      </c>
      <c r="B503" s="7" t="s">
        <v>991</v>
      </c>
      <c r="C503" s="8">
        <f>+'enero 23'!C503+'febrero 23'!C503+'marzo 23'!C503</f>
        <v>1158523.3302760266</v>
      </c>
      <c r="D503" s="8">
        <f>+'enero 23'!D503+'febrero 23'!D503+'marzo 23'!D503</f>
        <v>299022</v>
      </c>
      <c r="E503" s="8">
        <f>+'enero 23'!E503+'febrero 23'!E503+'marzo 23'!E503</f>
        <v>17067</v>
      </c>
      <c r="F503" s="8">
        <f>+'enero 23'!F503+'febrero 23'!F503+'marzo 23'!F503</f>
        <v>53327</v>
      </c>
      <c r="G503" s="8">
        <f>+'enero 23'!G503+'febrero 23'!G503+'marzo 23'!G503</f>
        <v>41407.822830647296</v>
      </c>
      <c r="H503" s="8">
        <f>+'enero 23'!H503+'febrero 23'!H503+'marzo 23'!H503</f>
        <v>11337.715462444608</v>
      </c>
      <c r="I503" s="8">
        <f>+'enero 23'!I503+'febrero 23'!I503+'marzo 23'!I503</f>
        <v>28135.598700680202</v>
      </c>
      <c r="J503" s="8">
        <f>+'enero 23'!J503+'febrero 23'!J503+'marzo 23'!J503</f>
        <v>2292</v>
      </c>
      <c r="K503" s="8">
        <f>+'enero 23'!K503+'febrero 23'!K503+'marzo 23'!K503</f>
        <v>2323</v>
      </c>
      <c r="L503" s="8">
        <f>+'enero 23'!L503+'febrero 23'!L503+'marzo 23'!L503</f>
        <v>0</v>
      </c>
      <c r="M503" s="8">
        <f>+'enero 23'!M503+'febrero 23'!M503+'marzo 23'!M503</f>
        <v>0</v>
      </c>
      <c r="N503" s="8">
        <f t="shared" si="7"/>
        <v>1613435.4672697987</v>
      </c>
    </row>
    <row r="504" spans="1:14" ht="27.6" x14ac:dyDescent="0.3">
      <c r="A504" s="9" t="s">
        <v>992</v>
      </c>
      <c r="B504" s="7" t="s">
        <v>993</v>
      </c>
      <c r="C504" s="8">
        <f>+'enero 23'!C504+'febrero 23'!C504+'marzo 23'!C504</f>
        <v>726407.52272079932</v>
      </c>
      <c r="D504" s="8">
        <f>+'enero 23'!D504+'febrero 23'!D504+'marzo 23'!D504</f>
        <v>174303</v>
      </c>
      <c r="E504" s="8">
        <f>+'enero 23'!E504+'febrero 23'!E504+'marzo 23'!E504</f>
        <v>11136</v>
      </c>
      <c r="F504" s="8">
        <f>+'enero 23'!F504+'febrero 23'!F504+'marzo 23'!F504</f>
        <v>35065</v>
      </c>
      <c r="G504" s="8">
        <f>+'enero 23'!G504+'febrero 23'!G504+'marzo 23'!G504</f>
        <v>19842.108892022334</v>
      </c>
      <c r="H504" s="8">
        <f>+'enero 23'!H504+'febrero 23'!H504+'marzo 23'!H504</f>
        <v>6157.1135962079115</v>
      </c>
      <c r="I504" s="8">
        <f>+'enero 23'!I504+'febrero 23'!I504+'marzo 23'!I504</f>
        <v>13438.930483750828</v>
      </c>
      <c r="J504" s="8">
        <f>+'enero 23'!J504+'febrero 23'!J504+'marzo 23'!J504</f>
        <v>1716</v>
      </c>
      <c r="K504" s="8">
        <f>+'enero 23'!K504+'febrero 23'!K504+'marzo 23'!K504</f>
        <v>1100</v>
      </c>
      <c r="L504" s="8">
        <f>+'enero 23'!L504+'febrero 23'!L504+'marzo 23'!L504</f>
        <v>7588</v>
      </c>
      <c r="M504" s="8">
        <f>+'enero 23'!M504+'febrero 23'!M504+'marzo 23'!M504</f>
        <v>0</v>
      </c>
      <c r="N504" s="8">
        <f t="shared" si="7"/>
        <v>996753.67569278041</v>
      </c>
    </row>
    <row r="505" spans="1:14" ht="27.6" x14ac:dyDescent="0.3">
      <c r="A505" s="9" t="s">
        <v>994</v>
      </c>
      <c r="B505" s="7" t="s">
        <v>995</v>
      </c>
      <c r="C505" s="8">
        <f>+'enero 23'!C505+'febrero 23'!C505+'marzo 23'!C505</f>
        <v>445146.49017433001</v>
      </c>
      <c r="D505" s="8">
        <f>+'enero 23'!D505+'febrero 23'!D505+'marzo 23'!D505</f>
        <v>135228</v>
      </c>
      <c r="E505" s="8">
        <f>+'enero 23'!E505+'febrero 23'!E505+'marzo 23'!E505</f>
        <v>6601</v>
      </c>
      <c r="F505" s="8">
        <f>+'enero 23'!F505+'febrero 23'!F505+'marzo 23'!F505</f>
        <v>21030</v>
      </c>
      <c r="G505" s="8">
        <f>+'enero 23'!G505+'febrero 23'!G505+'marzo 23'!G505</f>
        <v>12744.423357240808</v>
      </c>
      <c r="H505" s="8">
        <f>+'enero 23'!H505+'febrero 23'!H505+'marzo 23'!H505</f>
        <v>3767.0997787693036</v>
      </c>
      <c r="I505" s="8">
        <f>+'enero 23'!I505+'febrero 23'!I505+'marzo 23'!I505</f>
        <v>8338.0908408228261</v>
      </c>
      <c r="J505" s="8">
        <f>+'enero 23'!J505+'febrero 23'!J505+'marzo 23'!J505</f>
        <v>1023</v>
      </c>
      <c r="K505" s="8">
        <f>+'enero 23'!K505+'febrero 23'!K505+'marzo 23'!K505</f>
        <v>676</v>
      </c>
      <c r="L505" s="8">
        <f>+'enero 23'!L505+'febrero 23'!L505+'marzo 23'!L505</f>
        <v>10166</v>
      </c>
      <c r="M505" s="8">
        <f>+'enero 23'!M505+'febrero 23'!M505+'marzo 23'!M505</f>
        <v>0</v>
      </c>
      <c r="N505" s="8">
        <f t="shared" si="7"/>
        <v>644720.10415116302</v>
      </c>
    </row>
    <row r="506" spans="1:14" ht="27.6" x14ac:dyDescent="0.3">
      <c r="A506" s="9" t="s">
        <v>996</v>
      </c>
      <c r="B506" s="7" t="s">
        <v>997</v>
      </c>
      <c r="C506" s="8">
        <f>+'enero 23'!C506+'febrero 23'!C506+'marzo 23'!C506</f>
        <v>925006.79839035659</v>
      </c>
      <c r="D506" s="8">
        <f>+'enero 23'!D506+'febrero 23'!D506+'marzo 23'!D506</f>
        <v>427098</v>
      </c>
      <c r="E506" s="8">
        <f>+'enero 23'!E506+'febrero 23'!E506+'marzo 23'!E506</f>
        <v>13752</v>
      </c>
      <c r="F506" s="8">
        <f>+'enero 23'!F506+'febrero 23'!F506+'marzo 23'!F506</f>
        <v>43427</v>
      </c>
      <c r="G506" s="8">
        <f>+'enero 23'!G506+'febrero 23'!G506+'marzo 23'!G506</f>
        <v>27662.199562171139</v>
      </c>
      <c r="H506" s="8">
        <f>+'enero 23'!H506+'febrero 23'!H506+'marzo 23'!H506</f>
        <v>8271.7983126884137</v>
      </c>
      <c r="I506" s="8">
        <f>+'enero 23'!I506+'febrero 23'!I506+'marzo 23'!I506</f>
        <v>18937.836406780705</v>
      </c>
      <c r="J506" s="8">
        <f>+'enero 23'!J506+'febrero 23'!J506+'marzo 23'!J506</f>
        <v>2034</v>
      </c>
      <c r="K506" s="8">
        <f>+'enero 23'!K506+'febrero 23'!K506+'marzo 23'!K506</f>
        <v>1568</v>
      </c>
      <c r="L506" s="8">
        <f>+'enero 23'!L506+'febrero 23'!L506+'marzo 23'!L506</f>
        <v>5788</v>
      </c>
      <c r="M506" s="8">
        <f>+'enero 23'!M506+'febrero 23'!M506+'marzo 23'!M506</f>
        <v>0</v>
      </c>
      <c r="N506" s="8">
        <f t="shared" si="7"/>
        <v>1473545.632671997</v>
      </c>
    </row>
    <row r="507" spans="1:14" ht="27.6" x14ac:dyDescent="0.3">
      <c r="A507" s="9" t="s">
        <v>998</v>
      </c>
      <c r="B507" s="7" t="s">
        <v>999</v>
      </c>
      <c r="C507" s="8">
        <f>+'enero 23'!C507+'febrero 23'!C507+'marzo 23'!C507</f>
        <v>1501177.9502823597</v>
      </c>
      <c r="D507" s="8">
        <f>+'enero 23'!D507+'febrero 23'!D507+'marzo 23'!D507</f>
        <v>331284</v>
      </c>
      <c r="E507" s="8">
        <f>+'enero 23'!E507+'febrero 23'!E507+'marzo 23'!E507</f>
        <v>22369</v>
      </c>
      <c r="F507" s="8">
        <f>+'enero 23'!F507+'febrero 23'!F507+'marzo 23'!F507</f>
        <v>69986</v>
      </c>
      <c r="G507" s="8">
        <f>+'enero 23'!G507+'febrero 23'!G507+'marzo 23'!G507</f>
        <v>49728.019615090554</v>
      </c>
      <c r="H507" s="8">
        <f>+'enero 23'!H507+'febrero 23'!H507+'marzo 23'!H507</f>
        <v>14003.381330379565</v>
      </c>
      <c r="I507" s="8">
        <f>+'enero 23'!I507+'febrero 23'!I507+'marzo 23'!I507</f>
        <v>33647.250240307134</v>
      </c>
      <c r="J507" s="8">
        <f>+'enero 23'!J507+'febrero 23'!J507+'marzo 23'!J507</f>
        <v>3336</v>
      </c>
      <c r="K507" s="8">
        <f>+'enero 23'!K507+'febrero 23'!K507+'marzo 23'!K507</f>
        <v>2748</v>
      </c>
      <c r="L507" s="8">
        <f>+'enero 23'!L507+'febrero 23'!L507+'marzo 23'!L507</f>
        <v>0</v>
      </c>
      <c r="M507" s="8">
        <f>+'enero 23'!M507+'febrero 23'!M507+'marzo 23'!M507</f>
        <v>839072</v>
      </c>
      <c r="N507" s="8">
        <f t="shared" si="7"/>
        <v>2867351.6014681365</v>
      </c>
    </row>
    <row r="508" spans="1:14" ht="27.6" x14ac:dyDescent="0.3">
      <c r="A508" s="9" t="s">
        <v>1000</v>
      </c>
      <c r="B508" s="7" t="s">
        <v>1001</v>
      </c>
      <c r="C508" s="8">
        <f>+'enero 23'!C508+'febrero 23'!C508+'marzo 23'!C508</f>
        <v>839292.07378047169</v>
      </c>
      <c r="D508" s="8">
        <f>+'enero 23'!D508+'febrero 23'!D508+'marzo 23'!D508</f>
        <v>246694</v>
      </c>
      <c r="E508" s="8">
        <f>+'enero 23'!E508+'febrero 23'!E508+'marzo 23'!E508</f>
        <v>11363</v>
      </c>
      <c r="F508" s="8">
        <f>+'enero 23'!F508+'febrero 23'!F508+'marzo 23'!F508</f>
        <v>35765</v>
      </c>
      <c r="G508" s="8">
        <f>+'enero 23'!G508+'febrero 23'!G508+'marzo 23'!G508</f>
        <v>12927.675481101569</v>
      </c>
      <c r="H508" s="8">
        <f>+'enero 23'!H508+'febrero 23'!H508+'marzo 23'!H508</f>
        <v>9163.7402440361038</v>
      </c>
      <c r="I508" s="8">
        <f>+'enero 23'!I508+'febrero 23'!I508+'marzo 23'!I508</f>
        <v>15734.787450656786</v>
      </c>
      <c r="J508" s="8">
        <f>+'enero 23'!J508+'febrero 23'!J508+'marzo 23'!J508</f>
        <v>1371</v>
      </c>
      <c r="K508" s="8">
        <f>+'enero 23'!K508+'febrero 23'!K508+'marzo 23'!K508</f>
        <v>2067</v>
      </c>
      <c r="L508" s="8">
        <f>+'enero 23'!L508+'febrero 23'!L508+'marzo 23'!L508</f>
        <v>34129</v>
      </c>
      <c r="M508" s="8">
        <f>+'enero 23'!M508+'febrero 23'!M508+'marzo 23'!M508</f>
        <v>0</v>
      </c>
      <c r="N508" s="8">
        <f t="shared" si="7"/>
        <v>1208507.276956266</v>
      </c>
    </row>
    <row r="509" spans="1:14" ht="27.6" x14ac:dyDescent="0.3">
      <c r="A509" s="9" t="s">
        <v>1002</v>
      </c>
      <c r="B509" s="7" t="s">
        <v>1003</v>
      </c>
      <c r="C509" s="8">
        <f>+'enero 23'!C509+'febrero 23'!C509+'marzo 23'!C509</f>
        <v>1653980.7243409744</v>
      </c>
      <c r="D509" s="8">
        <f>+'enero 23'!D509+'febrero 23'!D509+'marzo 23'!D509</f>
        <v>470034</v>
      </c>
      <c r="E509" s="8">
        <f>+'enero 23'!E509+'febrero 23'!E509+'marzo 23'!E509</f>
        <v>24036</v>
      </c>
      <c r="F509" s="8">
        <f>+'enero 23'!F509+'febrero 23'!F509+'marzo 23'!F509</f>
        <v>75608</v>
      </c>
      <c r="G509" s="8">
        <f>+'enero 23'!G509+'febrero 23'!G509+'marzo 23'!G509</f>
        <v>52954.157175624932</v>
      </c>
      <c r="H509" s="8">
        <f>+'enero 23'!H509+'febrero 23'!H509+'marzo 23'!H509</f>
        <v>16042.199649508464</v>
      </c>
      <c r="I509" s="8">
        <f>+'enero 23'!I509+'febrero 23'!I509+'marzo 23'!I509</f>
        <v>37424.511198951295</v>
      </c>
      <c r="J509" s="8">
        <f>+'enero 23'!J509+'febrero 23'!J509+'marzo 23'!J509</f>
        <v>3210</v>
      </c>
      <c r="K509" s="8">
        <f>+'enero 23'!K509+'febrero 23'!K509+'marzo 23'!K509</f>
        <v>3277</v>
      </c>
      <c r="L509" s="8">
        <f>+'enero 23'!L509+'febrero 23'!L509+'marzo 23'!L509</f>
        <v>202006</v>
      </c>
      <c r="M509" s="8">
        <f>+'enero 23'!M509+'febrero 23'!M509+'marzo 23'!M509</f>
        <v>0</v>
      </c>
      <c r="N509" s="8">
        <f t="shared" si="7"/>
        <v>2538572.5923650591</v>
      </c>
    </row>
    <row r="510" spans="1:14" ht="27.6" x14ac:dyDescent="0.3">
      <c r="A510" s="9" t="s">
        <v>1004</v>
      </c>
      <c r="B510" s="7" t="s">
        <v>1005</v>
      </c>
      <c r="C510" s="8">
        <f>+'enero 23'!C510+'febrero 23'!C510+'marzo 23'!C510</f>
        <v>342730.54132483515</v>
      </c>
      <c r="D510" s="8">
        <f>+'enero 23'!D510+'febrero 23'!D510+'marzo 23'!D510</f>
        <v>161583</v>
      </c>
      <c r="E510" s="8">
        <f>+'enero 23'!E510+'febrero 23'!E510+'marzo 23'!E510</f>
        <v>5521</v>
      </c>
      <c r="F510" s="8">
        <f>+'enero 23'!F510+'febrero 23'!F510+'marzo 23'!F510</f>
        <v>17314</v>
      </c>
      <c r="G510" s="8">
        <f>+'enero 23'!G510+'febrero 23'!G510+'marzo 23'!G510</f>
        <v>6645.6655885209475</v>
      </c>
      <c r="H510" s="8">
        <f>+'enero 23'!H510+'febrero 23'!H510+'marzo 23'!H510</f>
        <v>2614.7402087640394</v>
      </c>
      <c r="I510" s="8">
        <f>+'enero 23'!I510+'febrero 23'!I510+'marzo 23'!I510</f>
        <v>4668.0914599415892</v>
      </c>
      <c r="J510" s="8">
        <f>+'enero 23'!J510+'febrero 23'!J510+'marzo 23'!J510</f>
        <v>921</v>
      </c>
      <c r="K510" s="8">
        <f>+'enero 23'!K510+'febrero 23'!K510+'marzo 23'!K510</f>
        <v>408</v>
      </c>
      <c r="L510" s="8">
        <f>+'enero 23'!L510+'febrero 23'!L510+'marzo 23'!L510</f>
        <v>0</v>
      </c>
      <c r="M510" s="8">
        <f>+'enero 23'!M510+'febrero 23'!M510+'marzo 23'!M510</f>
        <v>0</v>
      </c>
      <c r="N510" s="8">
        <f t="shared" si="7"/>
        <v>542406.03858206177</v>
      </c>
    </row>
    <row r="511" spans="1:14" ht="27.6" x14ac:dyDescent="0.3">
      <c r="A511" s="9" t="s">
        <v>1006</v>
      </c>
      <c r="B511" s="7" t="s">
        <v>1007</v>
      </c>
      <c r="C511" s="8">
        <f>+'enero 23'!C511+'febrero 23'!C511+'marzo 23'!C511</f>
        <v>1102727.7081506238</v>
      </c>
      <c r="D511" s="8">
        <f>+'enero 23'!D511+'febrero 23'!D511+'marzo 23'!D511</f>
        <v>186159</v>
      </c>
      <c r="E511" s="8">
        <f>+'enero 23'!E511+'febrero 23'!E511+'marzo 23'!E511</f>
        <v>15777</v>
      </c>
      <c r="F511" s="8">
        <f>+'enero 23'!F511+'febrero 23'!F511+'marzo 23'!F511</f>
        <v>50329</v>
      </c>
      <c r="G511" s="8">
        <f>+'enero 23'!G511+'febrero 23'!G511+'marzo 23'!G511</f>
        <v>33138.591029774019</v>
      </c>
      <c r="H511" s="8">
        <f>+'enero 23'!H511+'febrero 23'!H511+'marzo 23'!H511</f>
        <v>9942.9868291237926</v>
      </c>
      <c r="I511" s="8">
        <f>+'enero 23'!I511+'febrero 23'!I511+'marzo 23'!I511</f>
        <v>22901.44120774787</v>
      </c>
      <c r="J511" s="8">
        <f>+'enero 23'!J511+'febrero 23'!J511+'marzo 23'!J511</f>
        <v>2424</v>
      </c>
      <c r="K511" s="8">
        <f>+'enero 23'!K511+'febrero 23'!K511+'marzo 23'!K511</f>
        <v>1910</v>
      </c>
      <c r="L511" s="8">
        <f>+'enero 23'!L511+'febrero 23'!L511+'marzo 23'!L511</f>
        <v>47730</v>
      </c>
      <c r="M511" s="8">
        <f>+'enero 23'!M511+'febrero 23'!M511+'marzo 23'!M511</f>
        <v>0</v>
      </c>
      <c r="N511" s="8">
        <f t="shared" si="7"/>
        <v>1473039.7272172694</v>
      </c>
    </row>
    <row r="512" spans="1:14" ht="27.6" x14ac:dyDescent="0.3">
      <c r="A512" s="9" t="s">
        <v>1008</v>
      </c>
      <c r="B512" s="7" t="s">
        <v>1009</v>
      </c>
      <c r="C512" s="8">
        <f>+'enero 23'!C512+'febrero 23'!C512+'marzo 23'!C512</f>
        <v>453705.8401634742</v>
      </c>
      <c r="D512" s="8">
        <f>+'enero 23'!D512+'febrero 23'!D512+'marzo 23'!D512</f>
        <v>159515</v>
      </c>
      <c r="E512" s="8">
        <f>+'enero 23'!E512+'febrero 23'!E512+'marzo 23'!E512</f>
        <v>6264</v>
      </c>
      <c r="F512" s="8">
        <f>+'enero 23'!F512+'febrero 23'!F512+'marzo 23'!F512</f>
        <v>21052</v>
      </c>
      <c r="G512" s="8">
        <f>+'enero 23'!G512+'febrero 23'!G512+'marzo 23'!G512</f>
        <v>2853.1209826426098</v>
      </c>
      <c r="H512" s="8">
        <f>+'enero 23'!H512+'febrero 23'!H512+'marzo 23'!H512</f>
        <v>3118.8065550611304</v>
      </c>
      <c r="I512" s="8">
        <f>+'enero 23'!I512+'febrero 23'!I512+'marzo 23'!I512</f>
        <v>3386.1664105505342</v>
      </c>
      <c r="J512" s="8">
        <f>+'enero 23'!J512+'febrero 23'!J512+'marzo 23'!J512</f>
        <v>1113</v>
      </c>
      <c r="K512" s="8">
        <f>+'enero 23'!K512+'febrero 23'!K512+'marzo 23'!K512</f>
        <v>439</v>
      </c>
      <c r="L512" s="8">
        <f>+'enero 23'!L512+'febrero 23'!L512+'marzo 23'!L512</f>
        <v>27363</v>
      </c>
      <c r="M512" s="8">
        <f>+'enero 23'!M512+'febrero 23'!M512+'marzo 23'!M512</f>
        <v>0</v>
      </c>
      <c r="N512" s="8">
        <f t="shared" si="7"/>
        <v>678809.93411172857</v>
      </c>
    </row>
    <row r="513" spans="1:14" ht="27.6" x14ac:dyDescent="0.3">
      <c r="A513" s="9" t="s">
        <v>1010</v>
      </c>
      <c r="B513" s="7" t="s">
        <v>1011</v>
      </c>
      <c r="C513" s="8">
        <f>+'enero 23'!C513+'febrero 23'!C513+'marzo 23'!C513</f>
        <v>593711.67935691378</v>
      </c>
      <c r="D513" s="8">
        <f>+'enero 23'!D513+'febrero 23'!D513+'marzo 23'!D513</f>
        <v>237412</v>
      </c>
      <c r="E513" s="8">
        <f>+'enero 23'!E513+'febrero 23'!E513+'marzo 23'!E513</f>
        <v>8380</v>
      </c>
      <c r="F513" s="8">
        <f>+'enero 23'!F513+'febrero 23'!F513+'marzo 23'!F513</f>
        <v>27184</v>
      </c>
      <c r="G513" s="8">
        <f>+'enero 23'!G513+'febrero 23'!G513+'marzo 23'!G513</f>
        <v>10626.243464206449</v>
      </c>
      <c r="H513" s="8">
        <f>+'enero 23'!H513+'febrero 23'!H513+'marzo 23'!H513</f>
        <v>5049.0912752183958</v>
      </c>
      <c r="I513" s="8">
        <f>+'enero 23'!I513+'febrero 23'!I513+'marzo 23'!I513</f>
        <v>8883.2815226981456</v>
      </c>
      <c r="J513" s="8">
        <f>+'enero 23'!J513+'febrero 23'!J513+'marzo 23'!J513</f>
        <v>1266</v>
      </c>
      <c r="K513" s="8">
        <f>+'enero 23'!K513+'febrero 23'!K513+'marzo 23'!K513</f>
        <v>924</v>
      </c>
      <c r="L513" s="8">
        <f>+'enero 23'!L513+'febrero 23'!L513+'marzo 23'!L513</f>
        <v>75110</v>
      </c>
      <c r="M513" s="8">
        <f>+'enero 23'!M513+'febrero 23'!M513+'marzo 23'!M513</f>
        <v>0</v>
      </c>
      <c r="N513" s="8">
        <f t="shared" si="7"/>
        <v>968546.29561903677</v>
      </c>
    </row>
    <row r="514" spans="1:14" ht="41.4" x14ac:dyDescent="0.3">
      <c r="A514" s="9" t="s">
        <v>1012</v>
      </c>
      <c r="B514" s="7" t="s">
        <v>1013</v>
      </c>
      <c r="C514" s="8">
        <f>+'enero 23'!C514+'febrero 23'!C514+'marzo 23'!C514</f>
        <v>4219019.5771129467</v>
      </c>
      <c r="D514" s="8">
        <f>+'enero 23'!D514+'febrero 23'!D514+'marzo 23'!D514</f>
        <v>303664</v>
      </c>
      <c r="E514" s="8">
        <f>+'enero 23'!E514+'febrero 23'!E514+'marzo 23'!E514</f>
        <v>58063</v>
      </c>
      <c r="F514" s="8">
        <f>+'enero 23'!F514+'febrero 23'!F514+'marzo 23'!F514</f>
        <v>171435</v>
      </c>
      <c r="G514" s="8">
        <f>+'enero 23'!G514+'febrero 23'!G514+'marzo 23'!G514</f>
        <v>51758.542500187003</v>
      </c>
      <c r="H514" s="8">
        <f>+'enero 23'!H514+'febrero 23'!H514+'marzo 23'!H514</f>
        <v>61037.584736895798</v>
      </c>
      <c r="I514" s="8">
        <f>+'enero 23'!I514+'febrero 23'!I514+'marzo 23'!I514</f>
        <v>103313.81458593762</v>
      </c>
      <c r="J514" s="8">
        <f>+'enero 23'!J514+'febrero 23'!J514+'marzo 23'!J514</f>
        <v>2442</v>
      </c>
      <c r="K514" s="8">
        <f>+'enero 23'!K514+'febrero 23'!K514+'marzo 23'!K514</f>
        <v>15936</v>
      </c>
      <c r="L514" s="8">
        <f>+'enero 23'!L514+'febrero 23'!L514+'marzo 23'!L514</f>
        <v>0</v>
      </c>
      <c r="M514" s="8">
        <f>+'enero 23'!M514+'febrero 23'!M514+'marzo 23'!M514</f>
        <v>0</v>
      </c>
      <c r="N514" s="8">
        <f t="shared" si="7"/>
        <v>4986669.5189359663</v>
      </c>
    </row>
    <row r="515" spans="1:14" ht="41.4" x14ac:dyDescent="0.3">
      <c r="A515" s="9" t="s">
        <v>1014</v>
      </c>
      <c r="B515" s="7" t="s">
        <v>1015</v>
      </c>
      <c r="C515" s="8">
        <f>+'enero 23'!C515+'febrero 23'!C515+'marzo 23'!C515</f>
        <v>319947.68352491729</v>
      </c>
      <c r="D515" s="8">
        <f>+'enero 23'!D515+'febrero 23'!D515+'marzo 23'!D515</f>
        <v>151585</v>
      </c>
      <c r="E515" s="8">
        <f>+'enero 23'!E515+'febrero 23'!E515+'marzo 23'!E515</f>
        <v>5197</v>
      </c>
      <c r="F515" s="8">
        <f>+'enero 23'!F515+'febrero 23'!F515+'marzo 23'!F515</f>
        <v>16236</v>
      </c>
      <c r="G515" s="8">
        <f>+'enero 23'!G515+'febrero 23'!G515+'marzo 23'!G515</f>
        <v>5324.4656214503611</v>
      </c>
      <c r="H515" s="8">
        <f>+'enero 23'!H515+'febrero 23'!H515+'marzo 23'!H515</f>
        <v>2459.1948816273107</v>
      </c>
      <c r="I515" s="8">
        <f>+'enero 23'!I515+'febrero 23'!I515+'marzo 23'!I515</f>
        <v>4050.8987193959128</v>
      </c>
      <c r="J515" s="8">
        <f>+'enero 23'!J515+'febrero 23'!J515+'marzo 23'!J515</f>
        <v>864</v>
      </c>
      <c r="K515" s="8">
        <f>+'enero 23'!K515+'febrero 23'!K515+'marzo 23'!K515</f>
        <v>386</v>
      </c>
      <c r="L515" s="8">
        <f>+'enero 23'!L515+'febrero 23'!L515+'marzo 23'!L515</f>
        <v>69259</v>
      </c>
      <c r="M515" s="8">
        <f>+'enero 23'!M515+'febrero 23'!M515+'marzo 23'!M515</f>
        <v>0</v>
      </c>
      <c r="N515" s="8">
        <f t="shared" si="7"/>
        <v>575309.24274739088</v>
      </c>
    </row>
    <row r="516" spans="1:14" ht="41.4" x14ac:dyDescent="0.3">
      <c r="A516" s="9" t="s">
        <v>1016</v>
      </c>
      <c r="B516" s="7" t="s">
        <v>1017</v>
      </c>
      <c r="C516" s="8">
        <f>+'enero 23'!C516+'febrero 23'!C516+'marzo 23'!C516</f>
        <v>710012.29411014798</v>
      </c>
      <c r="D516" s="8">
        <f>+'enero 23'!D516+'febrero 23'!D516+'marzo 23'!D516</f>
        <v>285239</v>
      </c>
      <c r="E516" s="8">
        <f>+'enero 23'!E516+'febrero 23'!E516+'marzo 23'!E516</f>
        <v>10565</v>
      </c>
      <c r="F516" s="8">
        <f>+'enero 23'!F516+'febrero 23'!F516+'marzo 23'!F516</f>
        <v>33461</v>
      </c>
      <c r="G516" s="8">
        <f>+'enero 23'!G516+'febrero 23'!G516+'marzo 23'!G516</f>
        <v>20887.26474835752</v>
      </c>
      <c r="H516" s="8">
        <f>+'enero 23'!H516+'febrero 23'!H516+'marzo 23'!H516</f>
        <v>6217.3927140627165</v>
      </c>
      <c r="I516" s="8">
        <f>+'enero 23'!I516+'febrero 23'!I516+'marzo 23'!I516</f>
        <v>14044.845941372469</v>
      </c>
      <c r="J516" s="8">
        <f>+'enero 23'!J516+'febrero 23'!J516+'marzo 23'!J516</f>
        <v>1584</v>
      </c>
      <c r="K516" s="8">
        <f>+'enero 23'!K516+'febrero 23'!K516+'marzo 23'!K516</f>
        <v>1154</v>
      </c>
      <c r="L516" s="8">
        <f>+'enero 23'!L516+'febrero 23'!L516+'marzo 23'!L516</f>
        <v>0</v>
      </c>
      <c r="M516" s="8">
        <f>+'enero 23'!M516+'febrero 23'!M516+'marzo 23'!M516</f>
        <v>0</v>
      </c>
      <c r="N516" s="8">
        <f t="shared" si="7"/>
        <v>1083164.7975139406</v>
      </c>
    </row>
    <row r="517" spans="1:14" ht="41.4" x14ac:dyDescent="0.3">
      <c r="A517" s="9" t="s">
        <v>1018</v>
      </c>
      <c r="B517" s="7" t="s">
        <v>1019</v>
      </c>
      <c r="C517" s="8">
        <f>+'enero 23'!C517+'febrero 23'!C517+'marzo 23'!C517</f>
        <v>454316.94848961086</v>
      </c>
      <c r="D517" s="8">
        <f>+'enero 23'!D517+'febrero 23'!D517+'marzo 23'!D517</f>
        <v>120365</v>
      </c>
      <c r="E517" s="8">
        <f>+'enero 23'!E517+'febrero 23'!E517+'marzo 23'!E517</f>
        <v>6395</v>
      </c>
      <c r="F517" s="8">
        <f>+'enero 23'!F517+'febrero 23'!F517+'marzo 23'!F517</f>
        <v>20382</v>
      </c>
      <c r="G517" s="8">
        <f>+'enero 23'!G517+'febrero 23'!G517+'marzo 23'!G517</f>
        <v>10865.315972429613</v>
      </c>
      <c r="H517" s="8">
        <f>+'enero 23'!H517+'febrero 23'!H517+'marzo 23'!H517</f>
        <v>4405.3075283305952</v>
      </c>
      <c r="I517" s="8">
        <f>+'enero 23'!I517+'febrero 23'!I517+'marzo 23'!I517</f>
        <v>8865.2809231741576</v>
      </c>
      <c r="J517" s="8">
        <f>+'enero 23'!J517+'febrero 23'!J517+'marzo 23'!J517</f>
        <v>807</v>
      </c>
      <c r="K517" s="8">
        <f>+'enero 23'!K517+'febrero 23'!K517+'marzo 23'!K517</f>
        <v>907</v>
      </c>
      <c r="L517" s="8">
        <f>+'enero 23'!L517+'febrero 23'!L517+'marzo 23'!L517</f>
        <v>0</v>
      </c>
      <c r="M517" s="8">
        <f>+'enero 23'!M517+'febrero 23'!M517+'marzo 23'!M517</f>
        <v>0</v>
      </c>
      <c r="N517" s="8">
        <f t="shared" si="7"/>
        <v>627308.8529135451</v>
      </c>
    </row>
    <row r="518" spans="1:14" ht="41.4" x14ac:dyDescent="0.3">
      <c r="A518" s="9" t="s">
        <v>1020</v>
      </c>
      <c r="B518" s="7" t="s">
        <v>1021</v>
      </c>
      <c r="C518" s="8">
        <f>+'enero 23'!C518+'febrero 23'!C518+'marzo 23'!C518</f>
        <v>1985058.1525208429</v>
      </c>
      <c r="D518" s="8">
        <f>+'enero 23'!D518+'febrero 23'!D518+'marzo 23'!D518</f>
        <v>389004</v>
      </c>
      <c r="E518" s="8">
        <f>+'enero 23'!E518+'febrero 23'!E518+'marzo 23'!E518</f>
        <v>27301</v>
      </c>
      <c r="F518" s="8">
        <f>+'enero 23'!F518+'febrero 23'!F518+'marzo 23'!F518</f>
        <v>87258</v>
      </c>
      <c r="G518" s="8">
        <f>+'enero 23'!G518+'febrero 23'!G518+'marzo 23'!G518</f>
        <v>74455.751783321219</v>
      </c>
      <c r="H518" s="8">
        <f>+'enero 23'!H518+'febrero 23'!H518+'marzo 23'!H518</f>
        <v>19650.851182813829</v>
      </c>
      <c r="I518" s="8">
        <f>+'enero 23'!I518+'febrero 23'!I518+'marzo 23'!I518</f>
        <v>50346.018827317632</v>
      </c>
      <c r="J518" s="8">
        <f>+'enero 23'!J518+'febrero 23'!J518+'marzo 23'!J518</f>
        <v>3522</v>
      </c>
      <c r="K518" s="8">
        <f>+'enero 23'!K518+'febrero 23'!K518+'marzo 23'!K518</f>
        <v>4104</v>
      </c>
      <c r="L518" s="8">
        <f>+'enero 23'!L518+'febrero 23'!L518+'marzo 23'!L518</f>
        <v>0</v>
      </c>
      <c r="M518" s="8">
        <f>+'enero 23'!M518+'febrero 23'!M518+'marzo 23'!M518</f>
        <v>0</v>
      </c>
      <c r="N518" s="8">
        <f t="shared" si="7"/>
        <v>2640699.7743142955</v>
      </c>
    </row>
    <row r="519" spans="1:14" ht="41.4" x14ac:dyDescent="0.3">
      <c r="A519" s="9" t="s">
        <v>1022</v>
      </c>
      <c r="B519" s="7" t="s">
        <v>1023</v>
      </c>
      <c r="C519" s="8">
        <f>+'enero 23'!C519+'febrero 23'!C519+'marzo 23'!C519</f>
        <v>354606.78877413552</v>
      </c>
      <c r="D519" s="8">
        <f>+'enero 23'!D519+'febrero 23'!D519+'marzo 23'!D519</f>
        <v>112257</v>
      </c>
      <c r="E519" s="8">
        <f>+'enero 23'!E519+'febrero 23'!E519+'marzo 23'!E519</f>
        <v>5827</v>
      </c>
      <c r="F519" s="8">
        <f>+'enero 23'!F519+'febrero 23'!F519+'marzo 23'!F519</f>
        <v>18271</v>
      </c>
      <c r="G519" s="8">
        <f>+'enero 23'!G519+'febrero 23'!G519+'marzo 23'!G519</f>
        <v>5031.067439093873</v>
      </c>
      <c r="H519" s="8">
        <f>+'enero 23'!H519+'febrero 23'!H519+'marzo 23'!H519</f>
        <v>2541.7605302955303</v>
      </c>
      <c r="I519" s="8">
        <f>+'enero 23'!I519+'febrero 23'!I519+'marzo 23'!I519</f>
        <v>3815.7802451206849</v>
      </c>
      <c r="J519" s="8">
        <f>+'enero 23'!J519+'febrero 23'!J519+'marzo 23'!J519</f>
        <v>1008</v>
      </c>
      <c r="K519" s="8">
        <f>+'enero 23'!K519+'febrero 23'!K519+'marzo 23'!K519</f>
        <v>360</v>
      </c>
      <c r="L519" s="8">
        <f>+'enero 23'!L519+'febrero 23'!L519+'marzo 23'!L519</f>
        <v>4012</v>
      </c>
      <c r="M519" s="8">
        <f>+'enero 23'!M519+'febrero 23'!M519+'marzo 23'!M519</f>
        <v>0</v>
      </c>
      <c r="N519" s="8">
        <f t="shared" si="7"/>
        <v>507730.39698864566</v>
      </c>
    </row>
    <row r="520" spans="1:14" ht="41.4" x14ac:dyDescent="0.3">
      <c r="A520" s="9" t="s">
        <v>1024</v>
      </c>
      <c r="B520" s="7" t="s">
        <v>1025</v>
      </c>
      <c r="C520" s="8">
        <f>+'enero 23'!C520+'febrero 23'!C520+'marzo 23'!C520</f>
        <v>785088.41397238686</v>
      </c>
      <c r="D520" s="8">
        <f>+'enero 23'!D520+'febrero 23'!D520+'marzo 23'!D520</f>
        <v>404932</v>
      </c>
      <c r="E520" s="8">
        <f>+'enero 23'!E520+'febrero 23'!E520+'marzo 23'!E520</f>
        <v>11598</v>
      </c>
      <c r="F520" s="8">
        <f>+'enero 23'!F520+'febrero 23'!F520+'marzo 23'!F520</f>
        <v>36725</v>
      </c>
      <c r="G520" s="8">
        <f>+'enero 23'!G520+'febrero 23'!G520+'marzo 23'!G520</f>
        <v>21894.570006389895</v>
      </c>
      <c r="H520" s="8">
        <f>+'enero 23'!H520+'febrero 23'!H520+'marzo 23'!H520</f>
        <v>7025.2032547332492</v>
      </c>
      <c r="I520" s="8">
        <f>+'enero 23'!I520+'febrero 23'!I520+'marzo 23'!I520</f>
        <v>15444.907068377874</v>
      </c>
      <c r="J520" s="8">
        <f>+'enero 23'!J520+'febrero 23'!J520+'marzo 23'!J520</f>
        <v>1689</v>
      </c>
      <c r="K520" s="8">
        <f>+'enero 23'!K520+'febrero 23'!K520+'marzo 23'!K520</f>
        <v>1335</v>
      </c>
      <c r="L520" s="8">
        <f>+'enero 23'!L520+'febrero 23'!L520+'marzo 23'!L520</f>
        <v>0</v>
      </c>
      <c r="M520" s="8">
        <f>+'enero 23'!M520+'febrero 23'!M520+'marzo 23'!M520</f>
        <v>0</v>
      </c>
      <c r="N520" s="8">
        <f t="shared" si="7"/>
        <v>1285732.0943018878</v>
      </c>
    </row>
    <row r="521" spans="1:14" ht="41.4" x14ac:dyDescent="0.3">
      <c r="A521" s="9" t="s">
        <v>1026</v>
      </c>
      <c r="B521" s="7" t="s">
        <v>1027</v>
      </c>
      <c r="C521" s="8">
        <f>+'enero 23'!C521+'febrero 23'!C521+'marzo 23'!C521</f>
        <v>366316.8127832684</v>
      </c>
      <c r="D521" s="8">
        <f>+'enero 23'!D521+'febrero 23'!D521+'marzo 23'!D521</f>
        <v>133803</v>
      </c>
      <c r="E521" s="8">
        <f>+'enero 23'!E521+'febrero 23'!E521+'marzo 23'!E521</f>
        <v>5983</v>
      </c>
      <c r="F521" s="8">
        <f>+'enero 23'!F521+'febrero 23'!F521+'marzo 23'!F521</f>
        <v>18742</v>
      </c>
      <c r="G521" s="8">
        <f>+'enero 23'!G521+'febrero 23'!G521+'marzo 23'!G521</f>
        <v>7292.4026512397213</v>
      </c>
      <c r="H521" s="8">
        <f>+'enero 23'!H521+'febrero 23'!H521+'marzo 23'!H521</f>
        <v>2706.9226007184134</v>
      </c>
      <c r="I521" s="8">
        <f>+'enero 23'!I521+'febrero 23'!I521+'marzo 23'!I521</f>
        <v>4894.2637157609797</v>
      </c>
      <c r="J521" s="8">
        <f>+'enero 23'!J521+'febrero 23'!J521+'marzo 23'!J521</f>
        <v>1014</v>
      </c>
      <c r="K521" s="8">
        <f>+'enero 23'!K521+'febrero 23'!K521+'marzo 23'!K521</f>
        <v>401</v>
      </c>
      <c r="L521" s="8">
        <f>+'enero 23'!L521+'febrero 23'!L521+'marzo 23'!L521</f>
        <v>8548</v>
      </c>
      <c r="M521" s="8">
        <f>+'enero 23'!M521+'febrero 23'!M521+'marzo 23'!M521</f>
        <v>0</v>
      </c>
      <c r="N521" s="8">
        <f t="shared" si="7"/>
        <v>549701.40175098763</v>
      </c>
    </row>
    <row r="522" spans="1:14" ht="41.4" x14ac:dyDescent="0.3">
      <c r="A522" s="9" t="s">
        <v>1028</v>
      </c>
      <c r="B522" s="7" t="s">
        <v>1029</v>
      </c>
      <c r="C522" s="8">
        <f>+'enero 23'!C522+'febrero 23'!C522+'marzo 23'!C522</f>
        <v>1612555.1017129538</v>
      </c>
      <c r="D522" s="8">
        <f>+'enero 23'!D522+'febrero 23'!D522+'marzo 23'!D522</f>
        <v>522128</v>
      </c>
      <c r="E522" s="8">
        <f>+'enero 23'!E522+'febrero 23'!E522+'marzo 23'!E522</f>
        <v>23185</v>
      </c>
      <c r="F522" s="8">
        <f>+'enero 23'!F522+'febrero 23'!F522+'marzo 23'!F522</f>
        <v>73222</v>
      </c>
      <c r="G522" s="8">
        <f>+'enero 23'!G522+'febrero 23'!G522+'marzo 23'!G522</f>
        <v>60221.835161422045</v>
      </c>
      <c r="H522" s="8">
        <f>+'enero 23'!H522+'febrero 23'!H522+'marzo 23'!H522</f>
        <v>15595.717327260701</v>
      </c>
      <c r="I522" s="8">
        <f>+'enero 23'!I522+'febrero 23'!I522+'marzo 23'!I522</f>
        <v>39514.139714179881</v>
      </c>
      <c r="J522" s="8">
        <f>+'enero 23'!J522+'febrero 23'!J522+'marzo 23'!J522</f>
        <v>3114</v>
      </c>
      <c r="K522" s="8">
        <f>+'enero 23'!K522+'febrero 23'!K522+'marzo 23'!K522</f>
        <v>3178</v>
      </c>
      <c r="L522" s="8">
        <f>+'enero 23'!L522+'febrero 23'!L522+'marzo 23'!L522</f>
        <v>0</v>
      </c>
      <c r="M522" s="8">
        <f>+'enero 23'!M522+'febrero 23'!M522+'marzo 23'!M522</f>
        <v>0</v>
      </c>
      <c r="N522" s="8">
        <f t="shared" si="7"/>
        <v>2352713.7939158166</v>
      </c>
    </row>
    <row r="523" spans="1:14" ht="41.4" x14ac:dyDescent="0.3">
      <c r="A523" s="9" t="s">
        <v>1030</v>
      </c>
      <c r="B523" s="7" t="s">
        <v>1031</v>
      </c>
      <c r="C523" s="8">
        <f>+'enero 23'!C523+'febrero 23'!C523+'marzo 23'!C523</f>
        <v>396466.71614830801</v>
      </c>
      <c r="D523" s="8">
        <f>+'enero 23'!D523+'febrero 23'!D523+'marzo 23'!D523</f>
        <v>152634</v>
      </c>
      <c r="E523" s="8">
        <f>+'enero 23'!E523+'febrero 23'!E523+'marzo 23'!E523</f>
        <v>6556</v>
      </c>
      <c r="F523" s="8">
        <f>+'enero 23'!F523+'febrero 23'!F523+'marzo 23'!F523</f>
        <v>20588</v>
      </c>
      <c r="G523" s="8">
        <f>+'enero 23'!G523+'febrero 23'!G523+'marzo 23'!G523</f>
        <v>6161.9804974529516</v>
      </c>
      <c r="H523" s="8">
        <f>+'enero 23'!H523+'febrero 23'!H523+'marzo 23'!H523</f>
        <v>2732.910240781378</v>
      </c>
      <c r="I523" s="8">
        <f>+'enero 23'!I523+'febrero 23'!I523+'marzo 23'!I523</f>
        <v>4279.0460568013123</v>
      </c>
      <c r="J523" s="8">
        <f>+'enero 23'!J523+'febrero 23'!J523+'marzo 23'!J523</f>
        <v>1164</v>
      </c>
      <c r="K523" s="8">
        <f>+'enero 23'!K523+'febrero 23'!K523+'marzo 23'!K523</f>
        <v>361</v>
      </c>
      <c r="L523" s="8">
        <f>+'enero 23'!L523+'febrero 23'!L523+'marzo 23'!L523</f>
        <v>21550</v>
      </c>
      <c r="M523" s="8">
        <f>+'enero 23'!M523+'febrero 23'!M523+'marzo 23'!M523</f>
        <v>0</v>
      </c>
      <c r="N523" s="8">
        <f t="shared" ref="N523:N579" si="8">SUM(C523:M523)</f>
        <v>612493.65294334362</v>
      </c>
    </row>
    <row r="524" spans="1:14" ht="41.4" x14ac:dyDescent="0.3">
      <c r="A524" s="9" t="s">
        <v>1032</v>
      </c>
      <c r="B524" s="7" t="s">
        <v>1033</v>
      </c>
      <c r="C524" s="8">
        <f>+'enero 23'!C524+'febrero 23'!C524+'marzo 23'!C524</f>
        <v>19058828.565255165</v>
      </c>
      <c r="D524" s="8">
        <f>+'enero 23'!D524+'febrero 23'!D524+'marzo 23'!D524</f>
        <v>6346721</v>
      </c>
      <c r="E524" s="8">
        <f>+'enero 23'!E524+'febrero 23'!E524+'marzo 23'!E524</f>
        <v>258202</v>
      </c>
      <c r="F524" s="8">
        <f>+'enero 23'!F524+'febrero 23'!F524+'marzo 23'!F524</f>
        <v>806410</v>
      </c>
      <c r="G524" s="8">
        <f>+'enero 23'!G524+'febrero 23'!G524+'marzo 23'!G524</f>
        <v>454984.05560839549</v>
      </c>
      <c r="H524" s="8">
        <f>+'enero 23'!H524+'febrero 23'!H524+'marzo 23'!H524</f>
        <v>220741.27681774128</v>
      </c>
      <c r="I524" s="8">
        <f>+'enero 23'!I524+'febrero 23'!I524+'marzo 23'!I524</f>
        <v>442495.92398556409</v>
      </c>
      <c r="J524" s="8">
        <f>+'enero 23'!J524+'febrero 23'!J524+'marzo 23'!J524</f>
        <v>24618</v>
      </c>
      <c r="K524" s="8">
        <f>+'enero 23'!K524+'febrero 23'!K524+'marzo 23'!K524</f>
        <v>51560</v>
      </c>
      <c r="L524" s="8">
        <f>+'enero 23'!L524+'febrero 23'!L524+'marzo 23'!L524</f>
        <v>1543425</v>
      </c>
      <c r="M524" s="8">
        <f>+'enero 23'!M524+'febrero 23'!M524+'marzo 23'!M524</f>
        <v>0</v>
      </c>
      <c r="N524" s="8">
        <f t="shared" si="8"/>
        <v>29207985.821666867</v>
      </c>
    </row>
    <row r="525" spans="1:14" ht="41.4" x14ac:dyDescent="0.3">
      <c r="A525" s="9" t="s">
        <v>1034</v>
      </c>
      <c r="B525" s="7" t="s">
        <v>1035</v>
      </c>
      <c r="C525" s="8">
        <f>+'enero 23'!C525+'febrero 23'!C525+'marzo 23'!C525</f>
        <v>1214684.1651300606</v>
      </c>
      <c r="D525" s="8">
        <f>+'enero 23'!D525+'febrero 23'!D525+'marzo 23'!D525</f>
        <v>231526</v>
      </c>
      <c r="E525" s="8">
        <f>+'enero 23'!E525+'febrero 23'!E525+'marzo 23'!E525</f>
        <v>17262</v>
      </c>
      <c r="F525" s="8">
        <f>+'enero 23'!F525+'febrero 23'!F525+'marzo 23'!F525</f>
        <v>54461</v>
      </c>
      <c r="G525" s="8">
        <f>+'enero 23'!G525+'febrero 23'!G525+'marzo 23'!G525</f>
        <v>34948.073951830112</v>
      </c>
      <c r="H525" s="8">
        <f>+'enero 23'!H525+'febrero 23'!H525+'marzo 23'!H525</f>
        <v>12199.760364743644</v>
      </c>
      <c r="I525" s="8">
        <f>+'enero 23'!I525+'febrero 23'!I525+'marzo 23'!I525</f>
        <v>26823.66125489417</v>
      </c>
      <c r="J525" s="8">
        <f>+'enero 23'!J525+'febrero 23'!J525+'marzo 23'!J525</f>
        <v>2145</v>
      </c>
      <c r="K525" s="8">
        <f>+'enero 23'!K525+'febrero 23'!K525+'marzo 23'!K525</f>
        <v>2573</v>
      </c>
      <c r="L525" s="8">
        <f>+'enero 23'!L525+'febrero 23'!L525+'marzo 23'!L525</f>
        <v>35470</v>
      </c>
      <c r="M525" s="8">
        <f>+'enero 23'!M525+'febrero 23'!M525+'marzo 23'!M525</f>
        <v>0</v>
      </c>
      <c r="N525" s="8">
        <f t="shared" si="8"/>
        <v>1632092.6607015287</v>
      </c>
    </row>
    <row r="526" spans="1:14" ht="41.4" x14ac:dyDescent="0.3">
      <c r="A526" s="9" t="s">
        <v>1036</v>
      </c>
      <c r="B526" s="7" t="s">
        <v>1037</v>
      </c>
      <c r="C526" s="8">
        <f>+'enero 23'!C526+'febrero 23'!C526+'marzo 23'!C526</f>
        <v>1150577.1511341622</v>
      </c>
      <c r="D526" s="8">
        <f>+'enero 23'!D526+'febrero 23'!D526+'marzo 23'!D526</f>
        <v>359214</v>
      </c>
      <c r="E526" s="8">
        <f>+'enero 23'!E526+'febrero 23'!E526+'marzo 23'!E526</f>
        <v>16298</v>
      </c>
      <c r="F526" s="8">
        <f>+'enero 23'!F526+'febrero 23'!F526+'marzo 23'!F526</f>
        <v>51265</v>
      </c>
      <c r="G526" s="8">
        <f>+'enero 23'!G526+'febrero 23'!G526+'marzo 23'!G526</f>
        <v>39374.201222526768</v>
      </c>
      <c r="H526" s="8">
        <f>+'enero 23'!H526+'febrero 23'!H526+'marzo 23'!H526</f>
        <v>11550.205288799183</v>
      </c>
      <c r="I526" s="8">
        <f>+'enero 23'!I526+'febrero 23'!I526+'marzo 23'!I526</f>
        <v>27998.368584485906</v>
      </c>
      <c r="J526" s="8">
        <f>+'enero 23'!J526+'febrero 23'!J526+'marzo 23'!J526</f>
        <v>2250</v>
      </c>
      <c r="K526" s="8">
        <f>+'enero 23'!K526+'febrero 23'!K526+'marzo 23'!K526</f>
        <v>2427</v>
      </c>
      <c r="L526" s="8">
        <f>+'enero 23'!L526+'febrero 23'!L526+'marzo 23'!L526</f>
        <v>0</v>
      </c>
      <c r="M526" s="8">
        <f>+'enero 23'!M526+'febrero 23'!M526+'marzo 23'!M526</f>
        <v>0</v>
      </c>
      <c r="N526" s="8">
        <f t="shared" si="8"/>
        <v>1660953.9262299743</v>
      </c>
    </row>
    <row r="527" spans="1:14" ht="41.4" x14ac:dyDescent="0.3">
      <c r="A527" s="9" t="s">
        <v>1038</v>
      </c>
      <c r="B527" s="7" t="s">
        <v>1039</v>
      </c>
      <c r="C527" s="8">
        <f>+'enero 23'!C527+'febrero 23'!C527+'marzo 23'!C527</f>
        <v>213334.64757124207</v>
      </c>
      <c r="D527" s="8">
        <f>+'enero 23'!D527+'febrero 23'!D527+'marzo 23'!D527</f>
        <v>106491</v>
      </c>
      <c r="E527" s="8">
        <f>+'enero 23'!E527+'febrero 23'!E527+'marzo 23'!E527</f>
        <v>3454</v>
      </c>
      <c r="F527" s="8">
        <f>+'enero 23'!F527+'febrero 23'!F527+'marzo 23'!F527</f>
        <v>10895</v>
      </c>
      <c r="G527" s="8">
        <f>+'enero 23'!G527+'febrero 23'!G527+'marzo 23'!G527</f>
        <v>758.96733503686778</v>
      </c>
      <c r="H527" s="8">
        <f>+'enero 23'!H527+'febrero 23'!H527+'marzo 23'!H527</f>
        <v>1545.2781645609666</v>
      </c>
      <c r="I527" s="8">
        <f>+'enero 23'!I527+'febrero 23'!I527+'marzo 23'!I527</f>
        <v>1471.1803582357672</v>
      </c>
      <c r="J527" s="8">
        <f>+'enero 23'!J527+'febrero 23'!J527+'marzo 23'!J527</f>
        <v>570</v>
      </c>
      <c r="K527" s="8">
        <f>+'enero 23'!K527+'febrero 23'!K527+'marzo 23'!K527</f>
        <v>224</v>
      </c>
      <c r="L527" s="8">
        <f>+'enero 23'!L527+'febrero 23'!L527+'marzo 23'!L527</f>
        <v>0</v>
      </c>
      <c r="M527" s="8">
        <f>+'enero 23'!M527+'febrero 23'!M527+'marzo 23'!M527</f>
        <v>0</v>
      </c>
      <c r="N527" s="8">
        <f t="shared" si="8"/>
        <v>338744.07342907565</v>
      </c>
    </row>
    <row r="528" spans="1:14" ht="41.4" x14ac:dyDescent="0.3">
      <c r="A528" s="9" t="s">
        <v>1040</v>
      </c>
      <c r="B528" s="7" t="s">
        <v>1041</v>
      </c>
      <c r="C528" s="8">
        <f>+'enero 23'!C528+'febrero 23'!C528+'marzo 23'!C528</f>
        <v>792339.90873738134</v>
      </c>
      <c r="D528" s="8">
        <f>+'enero 23'!D528+'febrero 23'!D528+'marzo 23'!D528</f>
        <v>438816</v>
      </c>
      <c r="E528" s="8">
        <f>+'enero 23'!E528+'febrero 23'!E528+'marzo 23'!E528</f>
        <v>11396</v>
      </c>
      <c r="F528" s="8">
        <f>+'enero 23'!F528+'febrero 23'!F528+'marzo 23'!F528</f>
        <v>35689</v>
      </c>
      <c r="G528" s="8">
        <f>+'enero 23'!G528+'febrero 23'!G528+'marzo 23'!G528</f>
        <v>22692.759517009992</v>
      </c>
      <c r="H528" s="8">
        <f>+'enero 23'!H528+'febrero 23'!H528+'marzo 23'!H528</f>
        <v>8017.0009571199462</v>
      </c>
      <c r="I528" s="8">
        <f>+'enero 23'!I528+'febrero 23'!I528+'marzo 23'!I528</f>
        <v>17479.831438269943</v>
      </c>
      <c r="J528" s="8">
        <f>+'enero 23'!J528+'febrero 23'!J528+'marzo 23'!J528</f>
        <v>1476</v>
      </c>
      <c r="K528" s="8">
        <f>+'enero 23'!K528+'febrero 23'!K528+'marzo 23'!K528</f>
        <v>1697</v>
      </c>
      <c r="L528" s="8">
        <f>+'enero 23'!L528+'febrero 23'!L528+'marzo 23'!L528</f>
        <v>54392</v>
      </c>
      <c r="M528" s="8">
        <f>+'enero 23'!M528+'febrero 23'!M528+'marzo 23'!M528</f>
        <v>0</v>
      </c>
      <c r="N528" s="8">
        <f t="shared" si="8"/>
        <v>1383995.5006497814</v>
      </c>
    </row>
    <row r="529" spans="1:14" ht="41.4" x14ac:dyDescent="0.3">
      <c r="A529" s="9" t="s">
        <v>1042</v>
      </c>
      <c r="B529" s="7" t="s">
        <v>1043</v>
      </c>
      <c r="C529" s="8">
        <f>+'enero 23'!C529+'febrero 23'!C529+'marzo 23'!C529</f>
        <v>1651737.4395186934</v>
      </c>
      <c r="D529" s="8">
        <f>+'enero 23'!D529+'febrero 23'!D529+'marzo 23'!D529</f>
        <v>895517</v>
      </c>
      <c r="E529" s="8">
        <f>+'enero 23'!E529+'febrero 23'!E529+'marzo 23'!E529</f>
        <v>23247</v>
      </c>
      <c r="F529" s="8">
        <f>+'enero 23'!F529+'febrero 23'!F529+'marzo 23'!F529</f>
        <v>74524</v>
      </c>
      <c r="G529" s="8">
        <f>+'enero 23'!G529+'febrero 23'!G529+'marzo 23'!G529</f>
        <v>49255.899914654452</v>
      </c>
      <c r="H529" s="8">
        <f>+'enero 23'!H529+'febrero 23'!H529+'marzo 23'!H529</f>
        <v>15081.041788167504</v>
      </c>
      <c r="I529" s="8">
        <f>+'enero 23'!I529+'febrero 23'!I529+'marzo 23'!I529</f>
        <v>34145.906403487556</v>
      </c>
      <c r="J529" s="8">
        <f>+'enero 23'!J529+'febrero 23'!J529+'marzo 23'!J529</f>
        <v>3450</v>
      </c>
      <c r="K529" s="8">
        <f>+'enero 23'!K529+'febrero 23'!K529+'marzo 23'!K529</f>
        <v>2941</v>
      </c>
      <c r="L529" s="8">
        <f>+'enero 23'!L529+'febrero 23'!L529+'marzo 23'!L529</f>
        <v>68303</v>
      </c>
      <c r="M529" s="8">
        <f>+'enero 23'!M529+'febrero 23'!M529+'marzo 23'!M529</f>
        <v>0</v>
      </c>
      <c r="N529" s="8">
        <f t="shared" si="8"/>
        <v>2818202.2876250027</v>
      </c>
    </row>
    <row r="530" spans="1:14" ht="41.4" x14ac:dyDescent="0.3">
      <c r="A530" s="9" t="s">
        <v>1044</v>
      </c>
      <c r="B530" s="7" t="s">
        <v>1045</v>
      </c>
      <c r="C530" s="8">
        <f>+'enero 23'!C530+'febrero 23'!C530+'marzo 23'!C530</f>
        <v>246524.74694593961</v>
      </c>
      <c r="D530" s="8">
        <f>+'enero 23'!D530+'febrero 23'!D530+'marzo 23'!D530</f>
        <v>121080</v>
      </c>
      <c r="E530" s="8">
        <f>+'enero 23'!E530+'febrero 23'!E530+'marzo 23'!E530</f>
        <v>4213</v>
      </c>
      <c r="F530" s="8">
        <f>+'enero 23'!F530+'febrero 23'!F530+'marzo 23'!F530</f>
        <v>13260</v>
      </c>
      <c r="G530" s="8">
        <f>+'enero 23'!G530+'febrero 23'!G530+'marzo 23'!G530</f>
        <v>1667.3210057275605</v>
      </c>
      <c r="H530" s="8">
        <f>+'enero 23'!H530+'febrero 23'!H530+'marzo 23'!H530</f>
        <v>1481.7664561784081</v>
      </c>
      <c r="I530" s="8">
        <f>+'enero 23'!I530+'febrero 23'!I530+'marzo 23'!I530</f>
        <v>1381.8346097925976</v>
      </c>
      <c r="J530" s="8">
        <f>+'enero 23'!J530+'febrero 23'!J530+'marzo 23'!J530</f>
        <v>786</v>
      </c>
      <c r="K530" s="8">
        <f>+'enero 23'!K530+'febrero 23'!K530+'marzo 23'!K530</f>
        <v>143</v>
      </c>
      <c r="L530" s="8">
        <f>+'enero 23'!L530+'febrero 23'!L530+'marzo 23'!L530</f>
        <v>2682</v>
      </c>
      <c r="M530" s="8">
        <f>+'enero 23'!M530+'febrero 23'!M530+'marzo 23'!M530</f>
        <v>0</v>
      </c>
      <c r="N530" s="8">
        <f t="shared" si="8"/>
        <v>393219.6690176382</v>
      </c>
    </row>
    <row r="531" spans="1:14" ht="41.4" x14ac:dyDescent="0.3">
      <c r="A531" s="9" t="s">
        <v>1046</v>
      </c>
      <c r="B531" s="7" t="s">
        <v>1047</v>
      </c>
      <c r="C531" s="8">
        <f>+'enero 23'!C531+'febrero 23'!C531+'marzo 23'!C531</f>
        <v>364811.23840988567</v>
      </c>
      <c r="D531" s="8">
        <f>+'enero 23'!D531+'febrero 23'!D531+'marzo 23'!D531</f>
        <v>123234</v>
      </c>
      <c r="E531" s="8">
        <f>+'enero 23'!E531+'febrero 23'!E531+'marzo 23'!E531</f>
        <v>5804</v>
      </c>
      <c r="F531" s="8">
        <f>+'enero 23'!F531+'febrero 23'!F531+'marzo 23'!F531</f>
        <v>18266</v>
      </c>
      <c r="G531" s="8">
        <f>+'enero 23'!G531+'febrero 23'!G531+'marzo 23'!G531</f>
        <v>7961.3851225114167</v>
      </c>
      <c r="H531" s="8">
        <f>+'enero 23'!H531+'febrero 23'!H531+'marzo 23'!H531</f>
        <v>2796.1737334171839</v>
      </c>
      <c r="I531" s="8">
        <f>+'enero 23'!I531+'febrero 23'!I531+'marzo 23'!I531</f>
        <v>5357.1328918727741</v>
      </c>
      <c r="J531" s="8">
        <f>+'enero 23'!J531+'febrero 23'!J531+'marzo 23'!J531</f>
        <v>969</v>
      </c>
      <c r="K531" s="8">
        <f>+'enero 23'!K531+'febrero 23'!K531+'marzo 23'!K531</f>
        <v>440</v>
      </c>
      <c r="L531" s="8">
        <f>+'enero 23'!L531+'febrero 23'!L531+'marzo 23'!L531</f>
        <v>20652</v>
      </c>
      <c r="M531" s="8">
        <f>+'enero 23'!M531+'febrero 23'!M531+'marzo 23'!M531</f>
        <v>0</v>
      </c>
      <c r="N531" s="8">
        <f t="shared" si="8"/>
        <v>550290.93015768705</v>
      </c>
    </row>
    <row r="532" spans="1:14" ht="41.4" x14ac:dyDescent="0.3">
      <c r="A532" s="9" t="s">
        <v>1048</v>
      </c>
      <c r="B532" s="7" t="s">
        <v>1049</v>
      </c>
      <c r="C532" s="8">
        <f>+'enero 23'!C532+'febrero 23'!C532+'marzo 23'!C532</f>
        <v>849850.65955004562</v>
      </c>
      <c r="D532" s="8">
        <f>+'enero 23'!D532+'febrero 23'!D532+'marzo 23'!D532</f>
        <v>247939</v>
      </c>
      <c r="E532" s="8">
        <f>+'enero 23'!E532+'febrero 23'!E532+'marzo 23'!E532</f>
        <v>11518</v>
      </c>
      <c r="F532" s="8">
        <f>+'enero 23'!F532+'febrero 23'!F532+'marzo 23'!F532</f>
        <v>36795</v>
      </c>
      <c r="G532" s="8">
        <f>+'enero 23'!G532+'febrero 23'!G532+'marzo 23'!G532</f>
        <v>10943.489215303076</v>
      </c>
      <c r="H532" s="8">
        <f>+'enero 23'!H532+'febrero 23'!H532+'marzo 23'!H532</f>
        <v>8343.956400814619</v>
      </c>
      <c r="I532" s="8">
        <f>+'enero 23'!I532+'febrero 23'!I532+'marzo 23'!I532</f>
        <v>13308.364050353848</v>
      </c>
      <c r="J532" s="8">
        <f>+'enero 23'!J532+'febrero 23'!J532+'marzo 23'!J532</f>
        <v>1776</v>
      </c>
      <c r="K532" s="8">
        <f>+'enero 23'!K532+'febrero 23'!K532+'marzo 23'!K532</f>
        <v>1744</v>
      </c>
      <c r="L532" s="8">
        <f>+'enero 23'!L532+'febrero 23'!L532+'marzo 23'!L532</f>
        <v>0</v>
      </c>
      <c r="M532" s="8">
        <f>+'enero 23'!M532+'febrero 23'!M532+'marzo 23'!M532</f>
        <v>0</v>
      </c>
      <c r="N532" s="8">
        <f t="shared" si="8"/>
        <v>1182218.4692165172</v>
      </c>
    </row>
    <row r="533" spans="1:14" ht="41.4" x14ac:dyDescent="0.3">
      <c r="A533" s="9" t="s">
        <v>1050</v>
      </c>
      <c r="B533" s="7" t="s">
        <v>1051</v>
      </c>
      <c r="C533" s="8">
        <f>+'enero 23'!C533+'febrero 23'!C533+'marzo 23'!C533</f>
        <v>237712.43299855746</v>
      </c>
      <c r="D533" s="8">
        <f>+'enero 23'!D533+'febrero 23'!D533+'marzo 23'!D533</f>
        <v>107717</v>
      </c>
      <c r="E533" s="8">
        <f>+'enero 23'!E533+'febrero 23'!E533+'marzo 23'!E533</f>
        <v>3801</v>
      </c>
      <c r="F533" s="8">
        <f>+'enero 23'!F533+'febrero 23'!F533+'marzo 23'!F533</f>
        <v>12209</v>
      </c>
      <c r="G533" s="8">
        <f>+'enero 23'!G533+'febrero 23'!G533+'marzo 23'!G533</f>
        <v>2194.8318090811731</v>
      </c>
      <c r="H533" s="8">
        <f>+'enero 23'!H533+'febrero 23'!H533+'marzo 23'!H533</f>
        <v>1501.1244154262245</v>
      </c>
      <c r="I533" s="8">
        <f>+'enero 23'!I533+'febrero 23'!I533+'marzo 23'!I533</f>
        <v>1718.2705274452483</v>
      </c>
      <c r="J533" s="8">
        <f>+'enero 23'!J533+'febrero 23'!J533+'marzo 23'!J533</f>
        <v>687</v>
      </c>
      <c r="K533" s="8">
        <f>+'enero 23'!K533+'febrero 23'!K533+'marzo 23'!K533</f>
        <v>169</v>
      </c>
      <c r="L533" s="8">
        <f>+'enero 23'!L533+'febrero 23'!L533+'marzo 23'!L533</f>
        <v>11767</v>
      </c>
      <c r="M533" s="8">
        <f>+'enero 23'!M533+'febrero 23'!M533+'marzo 23'!M533</f>
        <v>0</v>
      </c>
      <c r="N533" s="8">
        <f t="shared" si="8"/>
        <v>379476.65975051012</v>
      </c>
    </row>
    <row r="534" spans="1:14" ht="41.4" x14ac:dyDescent="0.3">
      <c r="A534" s="9" t="s">
        <v>1052</v>
      </c>
      <c r="B534" s="7" t="s">
        <v>1053</v>
      </c>
      <c r="C534" s="8">
        <f>+'enero 23'!C534+'febrero 23'!C534+'marzo 23'!C534</f>
        <v>3222736.3753077686</v>
      </c>
      <c r="D534" s="8">
        <f>+'enero 23'!D534+'febrero 23'!D534+'marzo 23'!D534</f>
        <v>879584</v>
      </c>
      <c r="E534" s="8">
        <f>+'enero 23'!E534+'febrero 23'!E534+'marzo 23'!E534</f>
        <v>37388</v>
      </c>
      <c r="F534" s="8">
        <f>+'enero 23'!F534+'febrero 23'!F534+'marzo 23'!F534</f>
        <v>124823</v>
      </c>
      <c r="G534" s="8">
        <f>+'enero 23'!G534+'febrero 23'!G534+'marzo 23'!G534</f>
        <v>83484.172128472332</v>
      </c>
      <c r="H534" s="8">
        <f>+'enero 23'!H534+'febrero 23'!H534+'marzo 23'!H534</f>
        <v>32087.468642054195</v>
      </c>
      <c r="I534" s="8">
        <f>+'enero 23'!I534+'febrero 23'!I534+'marzo 23'!I534</f>
        <v>67230.104016408688</v>
      </c>
      <c r="J534" s="8">
        <f>+'enero 23'!J534+'febrero 23'!J534+'marzo 23'!J534</f>
        <v>5463</v>
      </c>
      <c r="K534" s="8">
        <f>+'enero 23'!K534+'febrero 23'!K534+'marzo 23'!K534</f>
        <v>6783</v>
      </c>
      <c r="L534" s="8">
        <f>+'enero 23'!L534+'febrero 23'!L534+'marzo 23'!L534</f>
        <v>0</v>
      </c>
      <c r="M534" s="8">
        <f>+'enero 23'!M534+'febrero 23'!M534+'marzo 23'!M534</f>
        <v>0</v>
      </c>
      <c r="N534" s="8">
        <f t="shared" si="8"/>
        <v>4459579.1200947035</v>
      </c>
    </row>
    <row r="535" spans="1:14" ht="27.6" x14ac:dyDescent="0.3">
      <c r="A535" s="9" t="s">
        <v>1054</v>
      </c>
      <c r="B535" s="7" t="s">
        <v>1055</v>
      </c>
      <c r="C535" s="8">
        <f>+'enero 23'!C535+'febrero 23'!C535+'marzo 23'!C535</f>
        <v>2960017.1809147159</v>
      </c>
      <c r="D535" s="8">
        <f>+'enero 23'!D535+'febrero 23'!D535+'marzo 23'!D535</f>
        <v>1493913</v>
      </c>
      <c r="E535" s="8">
        <f>+'enero 23'!E535+'febrero 23'!E535+'marzo 23'!E535</f>
        <v>41008</v>
      </c>
      <c r="F535" s="8">
        <f>+'enero 23'!F535+'febrero 23'!F535+'marzo 23'!F535</f>
        <v>129739</v>
      </c>
      <c r="G535" s="8">
        <f>+'enero 23'!G535+'febrero 23'!G535+'marzo 23'!G535</f>
        <v>110820.24442965412</v>
      </c>
      <c r="H535" s="8">
        <f>+'enero 23'!H535+'febrero 23'!H535+'marzo 23'!H535</f>
        <v>30679.902814570094</v>
      </c>
      <c r="I535" s="8">
        <f>+'enero 23'!I535+'febrero 23'!I535+'marzo 23'!I535</f>
        <v>77008.889525530118</v>
      </c>
      <c r="J535" s="8">
        <f>+'enero 23'!J535+'febrero 23'!J535+'marzo 23'!J535</f>
        <v>4917</v>
      </c>
      <c r="K535" s="8">
        <f>+'enero 23'!K535+'febrero 23'!K535+'marzo 23'!K535</f>
        <v>6625</v>
      </c>
      <c r="L535" s="8">
        <f>+'enero 23'!L535+'febrero 23'!L535+'marzo 23'!L535</f>
        <v>0</v>
      </c>
      <c r="M535" s="8">
        <f>+'enero 23'!M535+'febrero 23'!M535+'marzo 23'!M535</f>
        <v>0</v>
      </c>
      <c r="N535" s="8">
        <f t="shared" si="8"/>
        <v>4854728.2176844701</v>
      </c>
    </row>
    <row r="536" spans="1:14" ht="27.6" x14ac:dyDescent="0.3">
      <c r="A536" s="9" t="s">
        <v>1056</v>
      </c>
      <c r="B536" s="7" t="s">
        <v>1057</v>
      </c>
      <c r="C536" s="8">
        <f>+'enero 23'!C536+'febrero 23'!C536+'marzo 23'!C536</f>
        <v>813168.69150367542</v>
      </c>
      <c r="D536" s="8">
        <f>+'enero 23'!D536+'febrero 23'!D536+'marzo 23'!D536</f>
        <v>405633</v>
      </c>
      <c r="E536" s="8">
        <f>+'enero 23'!E536+'febrero 23'!E536+'marzo 23'!E536</f>
        <v>11959</v>
      </c>
      <c r="F536" s="8">
        <f>+'enero 23'!F536+'febrero 23'!F536+'marzo 23'!F536</f>
        <v>37527</v>
      </c>
      <c r="G536" s="8">
        <f>+'enero 23'!G536+'febrero 23'!G536+'marzo 23'!G536</f>
        <v>16489.038094452026</v>
      </c>
      <c r="H536" s="8">
        <f>+'enero 23'!H536+'febrero 23'!H536+'marzo 23'!H536</f>
        <v>7703.6106660515616</v>
      </c>
      <c r="I536" s="8">
        <f>+'enero 23'!I536+'febrero 23'!I536+'marzo 23'!I536</f>
        <v>14418.252949676942</v>
      </c>
      <c r="J536" s="8">
        <f>+'enero 23'!J536+'febrero 23'!J536+'marzo 23'!J536</f>
        <v>1725</v>
      </c>
      <c r="K536" s="8">
        <f>+'enero 23'!K536+'febrero 23'!K536+'marzo 23'!K536</f>
        <v>1545</v>
      </c>
      <c r="L536" s="8">
        <f>+'enero 23'!L536+'febrero 23'!L536+'marzo 23'!L536</f>
        <v>41391</v>
      </c>
      <c r="M536" s="8">
        <f>+'enero 23'!M536+'febrero 23'!M536+'marzo 23'!M536</f>
        <v>0</v>
      </c>
      <c r="N536" s="8">
        <f t="shared" si="8"/>
        <v>1351559.593213856</v>
      </c>
    </row>
    <row r="537" spans="1:14" ht="27.6" x14ac:dyDescent="0.3">
      <c r="A537" s="9" t="s">
        <v>1058</v>
      </c>
      <c r="B537" s="7" t="s">
        <v>1059</v>
      </c>
      <c r="C537" s="8">
        <f>+'enero 23'!C537+'febrero 23'!C537+'marzo 23'!C537</f>
        <v>443979.30049693235</v>
      </c>
      <c r="D537" s="8">
        <f>+'enero 23'!D537+'febrero 23'!D537+'marzo 23'!D537</f>
        <v>163016</v>
      </c>
      <c r="E537" s="8">
        <f>+'enero 23'!E537+'febrero 23'!E537+'marzo 23'!E537</f>
        <v>6778</v>
      </c>
      <c r="F537" s="8">
        <f>+'enero 23'!F537+'febrero 23'!F537+'marzo 23'!F537</f>
        <v>21324</v>
      </c>
      <c r="G537" s="8">
        <f>+'enero 23'!G537+'febrero 23'!G537+'marzo 23'!G537</f>
        <v>5988.6476958063095</v>
      </c>
      <c r="H537" s="8">
        <f>+'enero 23'!H537+'febrero 23'!H537+'marzo 23'!H537</f>
        <v>3754.6686767602614</v>
      </c>
      <c r="I537" s="8">
        <f>+'enero 23'!I537+'febrero 23'!I537+'marzo 23'!I537</f>
        <v>5826.9431848907352</v>
      </c>
      <c r="J537" s="8">
        <f>+'enero 23'!J537+'febrero 23'!J537+'marzo 23'!J537</f>
        <v>1107</v>
      </c>
      <c r="K537" s="8">
        <f>+'enero 23'!K537+'febrero 23'!K537+'marzo 23'!K537</f>
        <v>673</v>
      </c>
      <c r="L537" s="8">
        <f>+'enero 23'!L537+'febrero 23'!L537+'marzo 23'!L537</f>
        <v>13343</v>
      </c>
      <c r="M537" s="8">
        <f>+'enero 23'!M537+'febrero 23'!M537+'marzo 23'!M537</f>
        <v>0</v>
      </c>
      <c r="N537" s="8">
        <f t="shared" si="8"/>
        <v>665790.56005438976</v>
      </c>
    </row>
    <row r="538" spans="1:14" ht="27.6" x14ac:dyDescent="0.3">
      <c r="A538" s="9" t="s">
        <v>1060</v>
      </c>
      <c r="B538" s="7" t="s">
        <v>1061</v>
      </c>
      <c r="C538" s="8">
        <f>+'enero 23'!C538+'febrero 23'!C538+'marzo 23'!C538</f>
        <v>446076.8771047889</v>
      </c>
      <c r="D538" s="8">
        <f>+'enero 23'!D538+'febrero 23'!D538+'marzo 23'!D538</f>
        <v>144372</v>
      </c>
      <c r="E538" s="8">
        <f>+'enero 23'!E538+'febrero 23'!E538+'marzo 23'!E538</f>
        <v>7157</v>
      </c>
      <c r="F538" s="8">
        <f>+'enero 23'!F538+'febrero 23'!F538+'marzo 23'!F538</f>
        <v>22471</v>
      </c>
      <c r="G538" s="8">
        <f>+'enero 23'!G538+'febrero 23'!G538+'marzo 23'!G538</f>
        <v>9655.4858942397113</v>
      </c>
      <c r="H538" s="8">
        <f>+'enero 23'!H538+'febrero 23'!H538+'marzo 23'!H538</f>
        <v>3404.0595409340681</v>
      </c>
      <c r="I538" s="8">
        <f>+'enero 23'!I538+'febrero 23'!I538+'marzo 23'!I538</f>
        <v>6514.7459787919488</v>
      </c>
      <c r="J538" s="8">
        <f>+'enero 23'!J538+'febrero 23'!J538+'marzo 23'!J538</f>
        <v>1191</v>
      </c>
      <c r="K538" s="8">
        <f>+'enero 23'!K538+'febrero 23'!K538+'marzo 23'!K538</f>
        <v>530</v>
      </c>
      <c r="L538" s="8">
        <f>+'enero 23'!L538+'febrero 23'!L538+'marzo 23'!L538</f>
        <v>0</v>
      </c>
      <c r="M538" s="8">
        <f>+'enero 23'!M538+'febrero 23'!M538+'marzo 23'!M538</f>
        <v>0</v>
      </c>
      <c r="N538" s="8">
        <f t="shared" si="8"/>
        <v>641372.16851875465</v>
      </c>
    </row>
    <row r="539" spans="1:14" ht="27.6" x14ac:dyDescent="0.3">
      <c r="A539" s="9" t="s">
        <v>1062</v>
      </c>
      <c r="B539" s="7" t="s">
        <v>1063</v>
      </c>
      <c r="C539" s="8">
        <f>+'enero 23'!C539+'febrero 23'!C539+'marzo 23'!C539</f>
        <v>1026044.8320465753</v>
      </c>
      <c r="D539" s="8">
        <f>+'enero 23'!D539+'febrero 23'!D539+'marzo 23'!D539</f>
        <v>471695</v>
      </c>
      <c r="E539" s="8">
        <f>+'enero 23'!E539+'febrero 23'!E539+'marzo 23'!E539</f>
        <v>14296</v>
      </c>
      <c r="F539" s="8">
        <f>+'enero 23'!F539+'febrero 23'!F539+'marzo 23'!F539</f>
        <v>45553</v>
      </c>
      <c r="G539" s="8">
        <f>+'enero 23'!G539+'febrero 23'!G539+'marzo 23'!G539</f>
        <v>25885.815179203142</v>
      </c>
      <c r="H539" s="8">
        <f>+'enero 23'!H539+'febrero 23'!H539+'marzo 23'!H539</f>
        <v>9907.0661775811313</v>
      </c>
      <c r="I539" s="8">
        <f>+'enero 23'!I539+'febrero 23'!I539+'marzo 23'!I539</f>
        <v>20602.763393764581</v>
      </c>
      <c r="J539" s="8">
        <f>+'enero 23'!J539+'febrero 23'!J539+'marzo 23'!J539</f>
        <v>2025</v>
      </c>
      <c r="K539" s="8">
        <f>+'enero 23'!K539+'febrero 23'!K539+'marzo 23'!K539</f>
        <v>2033</v>
      </c>
      <c r="L539" s="8">
        <f>+'enero 23'!L539+'febrero 23'!L539+'marzo 23'!L539</f>
        <v>59497</v>
      </c>
      <c r="M539" s="8">
        <f>+'enero 23'!M539+'febrero 23'!M539+'marzo 23'!M539</f>
        <v>0</v>
      </c>
      <c r="N539" s="8">
        <f t="shared" si="8"/>
        <v>1677539.4767971244</v>
      </c>
    </row>
    <row r="540" spans="1:14" ht="27.6" x14ac:dyDescent="0.3">
      <c r="A540" s="9" t="s">
        <v>1064</v>
      </c>
      <c r="B540" s="7" t="s">
        <v>1065</v>
      </c>
      <c r="C540" s="8">
        <f>+'enero 23'!C540+'febrero 23'!C540+'marzo 23'!C540</f>
        <v>574656.26524510118</v>
      </c>
      <c r="D540" s="8">
        <f>+'enero 23'!D540+'febrero 23'!D540+'marzo 23'!D540</f>
        <v>145374</v>
      </c>
      <c r="E540" s="8">
        <f>+'enero 23'!E540+'febrero 23'!E540+'marzo 23'!E540</f>
        <v>8625</v>
      </c>
      <c r="F540" s="8">
        <f>+'enero 23'!F540+'febrero 23'!F540+'marzo 23'!F540</f>
        <v>27246</v>
      </c>
      <c r="G540" s="8">
        <f>+'enero 23'!G540+'febrero 23'!G540+'marzo 23'!G540</f>
        <v>17506.358431251796</v>
      </c>
      <c r="H540" s="8">
        <f>+'enero 23'!H540+'febrero 23'!H540+'marzo 23'!H540</f>
        <v>5039.8982053366053</v>
      </c>
      <c r="I540" s="8">
        <f>+'enero 23'!I540+'febrero 23'!I540+'marzo 23'!I540</f>
        <v>11517.61985894805</v>
      </c>
      <c r="J540" s="8">
        <f>+'enero 23'!J540+'febrero 23'!J540+'marzo 23'!J540</f>
        <v>1281</v>
      </c>
      <c r="K540" s="8">
        <f>+'enero 23'!K540+'febrero 23'!K540+'marzo 23'!K540</f>
        <v>935</v>
      </c>
      <c r="L540" s="8">
        <f>+'enero 23'!L540+'febrero 23'!L540+'marzo 23'!L540</f>
        <v>365</v>
      </c>
      <c r="M540" s="8">
        <f>+'enero 23'!M540+'febrero 23'!M540+'marzo 23'!M540</f>
        <v>0</v>
      </c>
      <c r="N540" s="8">
        <f t="shared" si="8"/>
        <v>792546.14174063771</v>
      </c>
    </row>
    <row r="541" spans="1:14" ht="27.6" x14ac:dyDescent="0.3">
      <c r="A541" s="9" t="s">
        <v>1066</v>
      </c>
      <c r="B541" s="7" t="s">
        <v>1067</v>
      </c>
      <c r="C541" s="8">
        <f>+'enero 23'!C541+'febrero 23'!C541+'marzo 23'!C541</f>
        <v>885764.58272741875</v>
      </c>
      <c r="D541" s="8">
        <f>+'enero 23'!D541+'febrero 23'!D541+'marzo 23'!D541</f>
        <v>337269</v>
      </c>
      <c r="E541" s="8">
        <f>+'enero 23'!E541+'febrero 23'!E541+'marzo 23'!E541</f>
        <v>13010</v>
      </c>
      <c r="F541" s="8">
        <f>+'enero 23'!F541+'febrero 23'!F541+'marzo 23'!F541</f>
        <v>41006</v>
      </c>
      <c r="G541" s="8">
        <f>+'enero 23'!G541+'febrero 23'!G541+'marzo 23'!G541</f>
        <v>26868.633205734033</v>
      </c>
      <c r="H541" s="8">
        <f>+'enero 23'!H541+'febrero 23'!H541+'marzo 23'!H541</f>
        <v>8285.983067595007</v>
      </c>
      <c r="I541" s="8">
        <f>+'enero 23'!I541+'febrero 23'!I541+'marzo 23'!I541</f>
        <v>18893.546298714453</v>
      </c>
      <c r="J541" s="8">
        <f>+'enero 23'!J541+'febrero 23'!J541+'marzo 23'!J541</f>
        <v>1812</v>
      </c>
      <c r="K541" s="8">
        <f>+'enero 23'!K541+'febrero 23'!K541+'marzo 23'!K541</f>
        <v>1639</v>
      </c>
      <c r="L541" s="8">
        <f>+'enero 23'!L541+'febrero 23'!L541+'marzo 23'!L541</f>
        <v>10856</v>
      </c>
      <c r="M541" s="8">
        <f>+'enero 23'!M541+'febrero 23'!M541+'marzo 23'!M541</f>
        <v>0</v>
      </c>
      <c r="N541" s="8">
        <f t="shared" si="8"/>
        <v>1345404.745299462</v>
      </c>
    </row>
    <row r="542" spans="1:14" ht="27.6" x14ac:dyDescent="0.3">
      <c r="A542" s="9" t="s">
        <v>1068</v>
      </c>
      <c r="B542" s="7" t="s">
        <v>1069</v>
      </c>
      <c r="C542" s="8">
        <f>+'enero 23'!C542+'febrero 23'!C542+'marzo 23'!C542</f>
        <v>735814.38031228317</v>
      </c>
      <c r="D542" s="8">
        <f>+'enero 23'!D542+'febrero 23'!D542+'marzo 23'!D542</f>
        <v>333523</v>
      </c>
      <c r="E542" s="8">
        <f>+'enero 23'!E542+'febrero 23'!E542+'marzo 23'!E542</f>
        <v>10679</v>
      </c>
      <c r="F542" s="8">
        <f>+'enero 23'!F542+'febrero 23'!F542+'marzo 23'!F542</f>
        <v>33829</v>
      </c>
      <c r="G542" s="8">
        <f>+'enero 23'!G542+'febrero 23'!G542+'marzo 23'!G542</f>
        <v>18190.674522459176</v>
      </c>
      <c r="H542" s="8">
        <f>+'enero 23'!H542+'febrero 23'!H542+'marzo 23'!H542</f>
        <v>6881.396592029334</v>
      </c>
      <c r="I542" s="8">
        <f>+'enero 23'!I542+'febrero 23'!I542+'marzo 23'!I542</f>
        <v>14079.842112793023</v>
      </c>
      <c r="J542" s="8">
        <f>+'enero 23'!J542+'febrero 23'!J542+'marzo 23'!J542</f>
        <v>1461</v>
      </c>
      <c r="K542" s="8">
        <f>+'enero 23'!K542+'febrero 23'!K542+'marzo 23'!K542</f>
        <v>1367</v>
      </c>
      <c r="L542" s="8">
        <f>+'enero 23'!L542+'febrero 23'!L542+'marzo 23'!L542</f>
        <v>46466</v>
      </c>
      <c r="M542" s="8">
        <f>+'enero 23'!M542+'febrero 23'!M542+'marzo 23'!M542</f>
        <v>0</v>
      </c>
      <c r="N542" s="8">
        <f t="shared" si="8"/>
        <v>1202291.2935395648</v>
      </c>
    </row>
    <row r="543" spans="1:14" ht="27.6" x14ac:dyDescent="0.3">
      <c r="A543" s="9" t="s">
        <v>1070</v>
      </c>
      <c r="B543" s="7" t="s">
        <v>1071</v>
      </c>
      <c r="C543" s="8">
        <f>+'enero 23'!C543+'febrero 23'!C543+'marzo 23'!C543</f>
        <v>990142.84755980805</v>
      </c>
      <c r="D543" s="8">
        <f>+'enero 23'!D543+'febrero 23'!D543+'marzo 23'!D543</f>
        <v>323515</v>
      </c>
      <c r="E543" s="8">
        <f>+'enero 23'!E543+'febrero 23'!E543+'marzo 23'!E543</f>
        <v>13953</v>
      </c>
      <c r="F543" s="8">
        <f>+'enero 23'!F543+'febrero 23'!F543+'marzo 23'!F543</f>
        <v>44192</v>
      </c>
      <c r="G543" s="8">
        <f>+'enero 23'!G543+'febrero 23'!G543+'marzo 23'!G543</f>
        <v>23101.692439822309</v>
      </c>
      <c r="H543" s="8">
        <f>+'enero 23'!H543+'febrero 23'!H543+'marzo 23'!H543</f>
        <v>9807.9164210067192</v>
      </c>
      <c r="I543" s="8">
        <f>+'enero 23'!I543+'febrero 23'!I543+'marzo 23'!I543</f>
        <v>19665.423136690355</v>
      </c>
      <c r="J543" s="8">
        <f>+'enero 23'!J543+'febrero 23'!J543+'marzo 23'!J543</f>
        <v>1830</v>
      </c>
      <c r="K543" s="8">
        <f>+'enero 23'!K543+'febrero 23'!K543+'marzo 23'!K543</f>
        <v>2051</v>
      </c>
      <c r="L543" s="8">
        <f>+'enero 23'!L543+'febrero 23'!L543+'marzo 23'!L543</f>
        <v>22185</v>
      </c>
      <c r="M543" s="8">
        <f>+'enero 23'!M543+'febrero 23'!M543+'marzo 23'!M543</f>
        <v>0</v>
      </c>
      <c r="N543" s="8">
        <f t="shared" si="8"/>
        <v>1450443.8795573274</v>
      </c>
    </row>
    <row r="544" spans="1:14" ht="27.6" x14ac:dyDescent="0.3">
      <c r="A544" s="9" t="s">
        <v>1072</v>
      </c>
      <c r="B544" s="7" t="s">
        <v>1073</v>
      </c>
      <c r="C544" s="8">
        <f>+'enero 23'!C544+'febrero 23'!C544+'marzo 23'!C544</f>
        <v>897000.59616826335</v>
      </c>
      <c r="D544" s="8">
        <f>+'enero 23'!D544+'febrero 23'!D544+'marzo 23'!D544</f>
        <v>165726</v>
      </c>
      <c r="E544" s="8">
        <f>+'enero 23'!E544+'febrero 23'!E544+'marzo 23'!E544</f>
        <v>12710</v>
      </c>
      <c r="F544" s="8">
        <f>+'enero 23'!F544+'febrero 23'!F544+'marzo 23'!F544</f>
        <v>40795</v>
      </c>
      <c r="G544" s="8">
        <f>+'enero 23'!G544+'febrero 23'!G544+'marzo 23'!G544</f>
        <v>21390.967832682534</v>
      </c>
      <c r="H544" s="8">
        <f>+'enero 23'!H544+'febrero 23'!H544+'marzo 23'!H544</f>
        <v>8226.1288777569553</v>
      </c>
      <c r="I544" s="8">
        <f>+'enero 23'!I544+'febrero 23'!I544+'marzo 23'!I544</f>
        <v>16647.419824223525</v>
      </c>
      <c r="J544" s="8">
        <f>+'enero 23'!J544+'febrero 23'!J544+'marzo 23'!J544</f>
        <v>1698</v>
      </c>
      <c r="K544" s="8">
        <f>+'enero 23'!K544+'febrero 23'!K544+'marzo 23'!K544</f>
        <v>1615</v>
      </c>
      <c r="L544" s="8">
        <f>+'enero 23'!L544+'febrero 23'!L544+'marzo 23'!L544</f>
        <v>18604</v>
      </c>
      <c r="M544" s="8">
        <f>+'enero 23'!M544+'febrero 23'!M544+'marzo 23'!M544</f>
        <v>0</v>
      </c>
      <c r="N544" s="8">
        <f t="shared" si="8"/>
        <v>1184413.1127029262</v>
      </c>
    </row>
    <row r="545" spans="1:14" ht="27.6" x14ac:dyDescent="0.3">
      <c r="A545" s="9" t="s">
        <v>1074</v>
      </c>
      <c r="B545" s="7" t="s">
        <v>1075</v>
      </c>
      <c r="C545" s="8">
        <f>+'enero 23'!C545+'febrero 23'!C545+'marzo 23'!C545</f>
        <v>322066.36020497931</v>
      </c>
      <c r="D545" s="8">
        <f>+'enero 23'!D545+'febrero 23'!D545+'marzo 23'!D545</f>
        <v>141074</v>
      </c>
      <c r="E545" s="8">
        <f>+'enero 23'!E545+'febrero 23'!E545+'marzo 23'!E545</f>
        <v>5281</v>
      </c>
      <c r="F545" s="8">
        <f>+'enero 23'!F545+'febrero 23'!F545+'marzo 23'!F545</f>
        <v>16145</v>
      </c>
      <c r="G545" s="8">
        <f>+'enero 23'!G545+'febrero 23'!G545+'marzo 23'!G545</f>
        <v>3011.0610003225011</v>
      </c>
      <c r="H545" s="8">
        <f>+'enero 23'!H545+'febrero 23'!H545+'marzo 23'!H545</f>
        <v>2777.7693528659493</v>
      </c>
      <c r="I545" s="8">
        <f>+'enero 23'!I545+'febrero 23'!I545+'marzo 23'!I545</f>
        <v>3766.5150088330765</v>
      </c>
      <c r="J545" s="8">
        <f>+'enero 23'!J545+'febrero 23'!J545+'marzo 23'!J545</f>
        <v>879</v>
      </c>
      <c r="K545" s="8">
        <f>+'enero 23'!K545+'febrero 23'!K545+'marzo 23'!K545</f>
        <v>501</v>
      </c>
      <c r="L545" s="8">
        <f>+'enero 23'!L545+'febrero 23'!L545+'marzo 23'!L545</f>
        <v>0</v>
      </c>
      <c r="M545" s="8">
        <f>+'enero 23'!M545+'febrero 23'!M545+'marzo 23'!M545</f>
        <v>0</v>
      </c>
      <c r="N545" s="8">
        <f t="shared" si="8"/>
        <v>495501.70556700084</v>
      </c>
    </row>
    <row r="546" spans="1:14" x14ac:dyDescent="0.3">
      <c r="A546" s="9" t="s">
        <v>1076</v>
      </c>
      <c r="B546" s="7" t="s">
        <v>1077</v>
      </c>
      <c r="C546" s="8">
        <f>+'enero 23'!C546+'febrero 23'!C546+'marzo 23'!C546</f>
        <v>1803678.9885817026</v>
      </c>
      <c r="D546" s="8">
        <f>+'enero 23'!D546+'febrero 23'!D546+'marzo 23'!D546</f>
        <v>768814</v>
      </c>
      <c r="E546" s="8">
        <f>+'enero 23'!E546+'febrero 23'!E546+'marzo 23'!E546</f>
        <v>25535</v>
      </c>
      <c r="F546" s="8">
        <f>+'enero 23'!F546+'febrero 23'!F546+'marzo 23'!F546</f>
        <v>82309</v>
      </c>
      <c r="G546" s="8">
        <f>+'enero 23'!G546+'febrero 23'!G546+'marzo 23'!G546</f>
        <v>44656.175923946459</v>
      </c>
      <c r="H546" s="8">
        <f>+'enero 23'!H546+'febrero 23'!H546+'marzo 23'!H546</f>
        <v>15832.540818944217</v>
      </c>
      <c r="I546" s="8">
        <f>+'enero 23'!I546+'febrero 23'!I546+'marzo 23'!I546</f>
        <v>32635.148639320236</v>
      </c>
      <c r="J546" s="8">
        <f>+'enero 23'!J546+'febrero 23'!J546+'marzo 23'!J546</f>
        <v>3795</v>
      </c>
      <c r="K546" s="8">
        <f>+'enero 23'!K546+'febrero 23'!K546+'marzo 23'!K546</f>
        <v>2981</v>
      </c>
      <c r="L546" s="8">
        <f>+'enero 23'!L546+'febrero 23'!L546+'marzo 23'!L546</f>
        <v>47342</v>
      </c>
      <c r="M546" s="8">
        <f>+'enero 23'!M546+'febrero 23'!M546+'marzo 23'!M546</f>
        <v>0</v>
      </c>
      <c r="N546" s="8">
        <f t="shared" si="8"/>
        <v>2827578.8539639134</v>
      </c>
    </row>
    <row r="547" spans="1:14" ht="27.6" x14ac:dyDescent="0.3">
      <c r="A547" s="9" t="s">
        <v>1078</v>
      </c>
      <c r="B547" s="7" t="s">
        <v>1079</v>
      </c>
      <c r="C547" s="8">
        <f>+'enero 23'!C547+'febrero 23'!C547+'marzo 23'!C547</f>
        <v>336009.60931581829</v>
      </c>
      <c r="D547" s="8">
        <f>+'enero 23'!D547+'febrero 23'!D547+'marzo 23'!D547</f>
        <v>168446</v>
      </c>
      <c r="E547" s="8">
        <f>+'enero 23'!E547+'febrero 23'!E547+'marzo 23'!E547</f>
        <v>5567</v>
      </c>
      <c r="F547" s="8">
        <f>+'enero 23'!F547+'febrero 23'!F547+'marzo 23'!F547</f>
        <v>17474</v>
      </c>
      <c r="G547" s="8">
        <f>+'enero 23'!G547+'febrero 23'!G547+'marzo 23'!G547</f>
        <v>4760.7136650389293</v>
      </c>
      <c r="H547" s="8">
        <f>+'enero 23'!H547+'febrero 23'!H547+'marzo 23'!H547</f>
        <v>2329.0393779217538</v>
      </c>
      <c r="I547" s="8">
        <f>+'enero 23'!I547+'febrero 23'!I547+'marzo 23'!I547</f>
        <v>3434.7929964763407</v>
      </c>
      <c r="J547" s="8">
        <f>+'enero 23'!J547+'febrero 23'!J547+'marzo 23'!J547</f>
        <v>981</v>
      </c>
      <c r="K547" s="8">
        <f>+'enero 23'!K547+'febrero 23'!K547+'marzo 23'!K547</f>
        <v>310</v>
      </c>
      <c r="L547" s="8">
        <f>+'enero 23'!L547+'febrero 23'!L547+'marzo 23'!L547</f>
        <v>4740</v>
      </c>
      <c r="M547" s="8">
        <f>+'enero 23'!M547+'febrero 23'!M547+'marzo 23'!M547</f>
        <v>0</v>
      </c>
      <c r="N547" s="8">
        <f t="shared" si="8"/>
        <v>544052.15535525524</v>
      </c>
    </row>
    <row r="548" spans="1:14" x14ac:dyDescent="0.3">
      <c r="A548" s="9" t="s">
        <v>1080</v>
      </c>
      <c r="B548" s="7" t="s">
        <v>1081</v>
      </c>
      <c r="C548" s="8">
        <f>+'enero 23'!C548+'febrero 23'!C548+'marzo 23'!C548</f>
        <v>1008110.8790733846</v>
      </c>
      <c r="D548" s="8">
        <f>+'enero 23'!D548+'febrero 23'!D548+'marzo 23'!D548</f>
        <v>316797</v>
      </c>
      <c r="E548" s="8">
        <f>+'enero 23'!E548+'febrero 23'!E548+'marzo 23'!E548</f>
        <v>13927</v>
      </c>
      <c r="F548" s="8">
        <f>+'enero 23'!F548+'febrero 23'!F548+'marzo 23'!F548</f>
        <v>44174</v>
      </c>
      <c r="G548" s="8">
        <f>+'enero 23'!G548+'febrero 23'!G548+'marzo 23'!G548</f>
        <v>42617.607804775544</v>
      </c>
      <c r="H548" s="8">
        <f>+'enero 23'!H548+'febrero 23'!H548+'marzo 23'!H548</f>
        <v>10386.43784790461</v>
      </c>
      <c r="I548" s="8">
        <f>+'enero 23'!I548+'febrero 23'!I548+'marzo 23'!I548</f>
        <v>27773.47581112777</v>
      </c>
      <c r="J548" s="8">
        <f>+'enero 23'!J548+'febrero 23'!J548+'marzo 23'!J548</f>
        <v>1656</v>
      </c>
      <c r="K548" s="8">
        <f>+'enero 23'!K548+'febrero 23'!K548+'marzo 23'!K548</f>
        <v>2231</v>
      </c>
      <c r="L548" s="8">
        <f>+'enero 23'!L548+'febrero 23'!L548+'marzo 23'!L548</f>
        <v>0</v>
      </c>
      <c r="M548" s="8">
        <f>+'enero 23'!M548+'febrero 23'!M548+'marzo 23'!M548</f>
        <v>0</v>
      </c>
      <c r="N548" s="8">
        <f t="shared" si="8"/>
        <v>1467673.4005371926</v>
      </c>
    </row>
    <row r="549" spans="1:14" ht="41.4" x14ac:dyDescent="0.3">
      <c r="A549" s="9" t="s">
        <v>1082</v>
      </c>
      <c r="B549" s="7" t="s">
        <v>1083</v>
      </c>
      <c r="C549" s="8">
        <f>+'enero 23'!C549+'febrero 23'!C549+'marzo 23'!C549</f>
        <v>2160314.5997600164</v>
      </c>
      <c r="D549" s="8">
        <f>+'enero 23'!D549+'febrero 23'!D549+'marzo 23'!D549</f>
        <v>780686</v>
      </c>
      <c r="E549" s="8">
        <f>+'enero 23'!E549+'febrero 23'!E549+'marzo 23'!E549</f>
        <v>28925</v>
      </c>
      <c r="F549" s="8">
        <f>+'enero 23'!F549+'febrero 23'!F549+'marzo 23'!F549</f>
        <v>91213</v>
      </c>
      <c r="G549" s="8">
        <f>+'enero 23'!G549+'febrero 23'!G549+'marzo 23'!G549</f>
        <v>56163.233875170481</v>
      </c>
      <c r="H549" s="8">
        <f>+'enero 23'!H549+'febrero 23'!H549+'marzo 23'!H549</f>
        <v>23733.369702443342</v>
      </c>
      <c r="I549" s="8">
        <f>+'enero 23'!I549+'febrero 23'!I549+'marzo 23'!I549</f>
        <v>49263.494864709304</v>
      </c>
      <c r="J549" s="8">
        <f>+'enero 23'!J549+'febrero 23'!J549+'marzo 23'!J549</f>
        <v>3528</v>
      </c>
      <c r="K549" s="8">
        <f>+'enero 23'!K549+'febrero 23'!K549+'marzo 23'!K549</f>
        <v>5364</v>
      </c>
      <c r="L549" s="8">
        <f>+'enero 23'!L549+'febrero 23'!L549+'marzo 23'!L549</f>
        <v>0</v>
      </c>
      <c r="M549" s="8">
        <f>+'enero 23'!M549+'febrero 23'!M549+'marzo 23'!M549</f>
        <v>0</v>
      </c>
      <c r="N549" s="8">
        <f t="shared" si="8"/>
        <v>3199190.6982023395</v>
      </c>
    </row>
    <row r="550" spans="1:14" ht="27.6" x14ac:dyDescent="0.3">
      <c r="A550" s="9" t="s">
        <v>1084</v>
      </c>
      <c r="B550" s="7" t="s">
        <v>1085</v>
      </c>
      <c r="C550" s="8">
        <f>+'enero 23'!C550+'febrero 23'!C550+'marzo 23'!C550</f>
        <v>457384.21151104243</v>
      </c>
      <c r="D550" s="8">
        <f>+'enero 23'!D550+'febrero 23'!D550+'marzo 23'!D550</f>
        <v>176748</v>
      </c>
      <c r="E550" s="8">
        <f>+'enero 23'!E550+'febrero 23'!E550+'marzo 23'!E550</f>
        <v>6893</v>
      </c>
      <c r="F550" s="8">
        <f>+'enero 23'!F550+'febrero 23'!F550+'marzo 23'!F550</f>
        <v>22083</v>
      </c>
      <c r="G550" s="8">
        <f>+'enero 23'!G550+'febrero 23'!G550+'marzo 23'!G550</f>
        <v>10416.042724279137</v>
      </c>
      <c r="H550" s="8">
        <f>+'enero 23'!H550+'febrero 23'!H550+'marzo 23'!H550</f>
        <v>3563.0227736150277</v>
      </c>
      <c r="I550" s="8">
        <f>+'enero 23'!I550+'febrero 23'!I550+'marzo 23'!I550</f>
        <v>6985.39467600237</v>
      </c>
      <c r="J550" s="8">
        <f>+'enero 23'!J550+'febrero 23'!J550+'marzo 23'!J550</f>
        <v>1125</v>
      </c>
      <c r="K550" s="8">
        <f>+'enero 23'!K550+'febrero 23'!K550+'marzo 23'!K550</f>
        <v>580</v>
      </c>
      <c r="L550" s="8">
        <f>+'enero 23'!L550+'febrero 23'!L550+'marzo 23'!L550</f>
        <v>0</v>
      </c>
      <c r="M550" s="8">
        <f>+'enero 23'!M550+'febrero 23'!M550+'marzo 23'!M550</f>
        <v>0</v>
      </c>
      <c r="N550" s="8">
        <f t="shared" si="8"/>
        <v>685777.67168493895</v>
      </c>
    </row>
    <row r="551" spans="1:14" x14ac:dyDescent="0.3">
      <c r="A551" s="9" t="s">
        <v>1086</v>
      </c>
      <c r="B551" s="7" t="s">
        <v>1087</v>
      </c>
      <c r="C551" s="8">
        <f>+'enero 23'!C551+'febrero 23'!C551+'marzo 23'!C551</f>
        <v>361193.70368295495</v>
      </c>
      <c r="D551" s="8">
        <f>+'enero 23'!D551+'febrero 23'!D551+'marzo 23'!D551</f>
        <v>194574</v>
      </c>
      <c r="E551" s="8">
        <f>+'enero 23'!E551+'febrero 23'!E551+'marzo 23'!E551</f>
        <v>5862</v>
      </c>
      <c r="F551" s="8">
        <f>+'enero 23'!F551+'febrero 23'!F551+'marzo 23'!F551</f>
        <v>18468</v>
      </c>
      <c r="G551" s="8">
        <f>+'enero 23'!G551+'febrero 23'!G551+'marzo 23'!G551</f>
        <v>5915.2049274102556</v>
      </c>
      <c r="H551" s="8">
        <f>+'enero 23'!H551+'febrero 23'!H551+'marzo 23'!H551</f>
        <v>2593.5765684775974</v>
      </c>
      <c r="I551" s="8">
        <f>+'enero 23'!I551+'febrero 23'!I551+'marzo 23'!I551</f>
        <v>4185.5048211798676</v>
      </c>
      <c r="J551" s="8">
        <f>+'enero 23'!J551+'febrero 23'!J551+'marzo 23'!J551</f>
        <v>1005</v>
      </c>
      <c r="K551" s="8">
        <f>+'enero 23'!K551+'febrero 23'!K551+'marzo 23'!K551</f>
        <v>369</v>
      </c>
      <c r="L551" s="8">
        <f>+'enero 23'!L551+'febrero 23'!L551+'marzo 23'!L551</f>
        <v>8052</v>
      </c>
      <c r="M551" s="8">
        <f>+'enero 23'!M551+'febrero 23'!M551+'marzo 23'!M551</f>
        <v>0</v>
      </c>
      <c r="N551" s="8">
        <f t="shared" si="8"/>
        <v>602217.99000002258</v>
      </c>
    </row>
    <row r="552" spans="1:14" ht="27.6" x14ac:dyDescent="0.3">
      <c r="A552" s="9" t="s">
        <v>1088</v>
      </c>
      <c r="B552" s="7" t="s">
        <v>1089</v>
      </c>
      <c r="C552" s="8">
        <f>+'enero 23'!C552+'febrero 23'!C552+'marzo 23'!C552</f>
        <v>1248443.085460071</v>
      </c>
      <c r="D552" s="8">
        <f>+'enero 23'!D552+'febrero 23'!D552+'marzo 23'!D552</f>
        <v>324388</v>
      </c>
      <c r="E552" s="8">
        <f>+'enero 23'!E552+'febrero 23'!E552+'marzo 23'!E552</f>
        <v>18087</v>
      </c>
      <c r="F552" s="8">
        <f>+'enero 23'!F552+'febrero 23'!F552+'marzo 23'!F552</f>
        <v>56287</v>
      </c>
      <c r="G552" s="8">
        <f>+'enero 23'!G552+'febrero 23'!G552+'marzo 23'!G552</f>
        <v>42082.395395379506</v>
      </c>
      <c r="H552" s="8">
        <f>+'enero 23'!H552+'febrero 23'!H552+'marzo 23'!H552</f>
        <v>12847.889226776024</v>
      </c>
      <c r="I552" s="8">
        <f>+'enero 23'!I552+'febrero 23'!I552+'marzo 23'!I552</f>
        <v>30569.323862337802</v>
      </c>
      <c r="J552" s="8">
        <f>+'enero 23'!J552+'febrero 23'!J552+'marzo 23'!J552</f>
        <v>2349</v>
      </c>
      <c r="K552" s="8">
        <f>+'enero 23'!K552+'febrero 23'!K552+'marzo 23'!K552</f>
        <v>2744</v>
      </c>
      <c r="L552" s="8">
        <f>+'enero 23'!L552+'febrero 23'!L552+'marzo 23'!L552</f>
        <v>27874</v>
      </c>
      <c r="M552" s="8">
        <f>+'enero 23'!M552+'febrero 23'!M552+'marzo 23'!M552</f>
        <v>0</v>
      </c>
      <c r="N552" s="8">
        <f t="shared" si="8"/>
        <v>1765671.6939445643</v>
      </c>
    </row>
    <row r="553" spans="1:14" ht="27.6" x14ac:dyDescent="0.3">
      <c r="A553" s="9" t="s">
        <v>1090</v>
      </c>
      <c r="B553" s="7" t="s">
        <v>1091</v>
      </c>
      <c r="C553" s="8">
        <f>+'enero 23'!C553+'febrero 23'!C553+'marzo 23'!C553</f>
        <v>632887.05181805114</v>
      </c>
      <c r="D553" s="8">
        <f>+'enero 23'!D553+'febrero 23'!D553+'marzo 23'!D553</f>
        <v>207764</v>
      </c>
      <c r="E553" s="8">
        <f>+'enero 23'!E553+'febrero 23'!E553+'marzo 23'!E553</f>
        <v>9118</v>
      </c>
      <c r="F553" s="8">
        <f>+'enero 23'!F553+'febrero 23'!F553+'marzo 23'!F553</f>
        <v>28248</v>
      </c>
      <c r="G553" s="8">
        <f>+'enero 23'!G553+'febrero 23'!G553+'marzo 23'!G553</f>
        <v>6872.9388435815927</v>
      </c>
      <c r="H553" s="8">
        <f>+'enero 23'!H553+'febrero 23'!H553+'marzo 23'!H553</f>
        <v>6892.6556938651102</v>
      </c>
      <c r="I553" s="8">
        <f>+'enero 23'!I553+'febrero 23'!I553+'marzo 23'!I553</f>
        <v>10735.977288551954</v>
      </c>
      <c r="J553" s="8">
        <f>+'enero 23'!J553+'febrero 23'!J553+'marzo 23'!J553</f>
        <v>987</v>
      </c>
      <c r="K553" s="8">
        <f>+'enero 23'!K553+'febrero 23'!K553+'marzo 23'!K553</f>
        <v>1543</v>
      </c>
      <c r="L553" s="8">
        <f>+'enero 23'!L553+'febrero 23'!L553+'marzo 23'!L553</f>
        <v>7954</v>
      </c>
      <c r="M553" s="8">
        <f>+'enero 23'!M553+'febrero 23'!M553+'marzo 23'!M553</f>
        <v>0</v>
      </c>
      <c r="N553" s="8">
        <f t="shared" si="8"/>
        <v>913002.62364404986</v>
      </c>
    </row>
    <row r="554" spans="1:14" ht="27.6" x14ac:dyDescent="0.3">
      <c r="A554" s="9" t="s">
        <v>1092</v>
      </c>
      <c r="B554" s="7" t="s">
        <v>1093</v>
      </c>
      <c r="C554" s="8">
        <f>+'enero 23'!C554+'febrero 23'!C554+'marzo 23'!C554</f>
        <v>3736234.0331292669</v>
      </c>
      <c r="D554" s="8">
        <f>+'enero 23'!D554+'febrero 23'!D554+'marzo 23'!D554</f>
        <v>1414096</v>
      </c>
      <c r="E554" s="8">
        <f>+'enero 23'!E554+'febrero 23'!E554+'marzo 23'!E554</f>
        <v>54977</v>
      </c>
      <c r="F554" s="8">
        <f>+'enero 23'!F554+'febrero 23'!F554+'marzo 23'!F554</f>
        <v>170674</v>
      </c>
      <c r="G554" s="8">
        <f>+'enero 23'!G554+'febrero 23'!G554+'marzo 23'!G554</f>
        <v>67936.640565885638</v>
      </c>
      <c r="H554" s="8">
        <f>+'enero 23'!H554+'febrero 23'!H554+'marzo 23'!H554</f>
        <v>38667.530755863569</v>
      </c>
      <c r="I554" s="8">
        <f>+'enero 23'!I554+'febrero 23'!I554+'marzo 23'!I554</f>
        <v>69336.783958352986</v>
      </c>
      <c r="J554" s="8">
        <f>+'enero 23'!J554+'febrero 23'!J554+'marzo 23'!J554</f>
        <v>6459</v>
      </c>
      <c r="K554" s="8">
        <f>+'enero 23'!K554+'febrero 23'!K554+'marzo 23'!K554</f>
        <v>8326</v>
      </c>
      <c r="L554" s="8">
        <f>+'enero 23'!L554+'febrero 23'!L554+'marzo 23'!L554</f>
        <v>287400</v>
      </c>
      <c r="M554" s="8">
        <f>+'enero 23'!M554+'febrero 23'!M554+'marzo 23'!M554</f>
        <v>0</v>
      </c>
      <c r="N554" s="8">
        <f t="shared" si="8"/>
        <v>5854106.9884093693</v>
      </c>
    </row>
    <row r="555" spans="1:14" ht="27.6" x14ac:dyDescent="0.3">
      <c r="A555" s="9" t="s">
        <v>1094</v>
      </c>
      <c r="B555" s="7" t="s">
        <v>1095</v>
      </c>
      <c r="C555" s="8">
        <f>+'enero 23'!C555+'febrero 23'!C555+'marzo 23'!C555</f>
        <v>1330437.3220846395</v>
      </c>
      <c r="D555" s="8">
        <f>+'enero 23'!D555+'febrero 23'!D555+'marzo 23'!D555</f>
        <v>482328</v>
      </c>
      <c r="E555" s="8">
        <f>+'enero 23'!E555+'febrero 23'!E555+'marzo 23'!E555</f>
        <v>19170</v>
      </c>
      <c r="F555" s="8">
        <f>+'enero 23'!F555+'febrero 23'!F555+'marzo 23'!F555</f>
        <v>59473</v>
      </c>
      <c r="G555" s="8">
        <f>+'enero 23'!G555+'febrero 23'!G555+'marzo 23'!G555</f>
        <v>42495.792416113414</v>
      </c>
      <c r="H555" s="8">
        <f>+'enero 23'!H555+'febrero 23'!H555+'marzo 23'!H555</f>
        <v>13703.724308684856</v>
      </c>
      <c r="I555" s="8">
        <f>+'enero 23'!I555+'febrero 23'!I555+'marzo 23'!I555</f>
        <v>31551.496354628995</v>
      </c>
      <c r="J555" s="8">
        <f>+'enero 23'!J555+'febrero 23'!J555+'marzo 23'!J555</f>
        <v>2787</v>
      </c>
      <c r="K555" s="8">
        <f>+'enero 23'!K555+'febrero 23'!K555+'marzo 23'!K555</f>
        <v>2927</v>
      </c>
      <c r="L555" s="8">
        <f>+'enero 23'!L555+'febrero 23'!L555+'marzo 23'!L555</f>
        <v>0</v>
      </c>
      <c r="M555" s="8">
        <f>+'enero 23'!M555+'febrero 23'!M555+'marzo 23'!M555</f>
        <v>0</v>
      </c>
      <c r="N555" s="8">
        <f t="shared" si="8"/>
        <v>1984873.3351640669</v>
      </c>
    </row>
    <row r="556" spans="1:14" x14ac:dyDescent="0.3">
      <c r="A556" s="9" t="s">
        <v>1096</v>
      </c>
      <c r="B556" s="7" t="s">
        <v>1097</v>
      </c>
      <c r="C556" s="8">
        <f>+'enero 23'!C556+'febrero 23'!C556+'marzo 23'!C556</f>
        <v>424124.20943920151</v>
      </c>
      <c r="D556" s="8">
        <f>+'enero 23'!D556+'febrero 23'!D556+'marzo 23'!D556</f>
        <v>218587</v>
      </c>
      <c r="E556" s="8">
        <f>+'enero 23'!E556+'febrero 23'!E556+'marzo 23'!E556</f>
        <v>6391</v>
      </c>
      <c r="F556" s="8">
        <f>+'enero 23'!F556+'febrero 23'!F556+'marzo 23'!F556</f>
        <v>20469</v>
      </c>
      <c r="G556" s="8">
        <f>+'enero 23'!G556+'febrero 23'!G556+'marzo 23'!G556</f>
        <v>6731.0677402312931</v>
      </c>
      <c r="H556" s="8">
        <f>+'enero 23'!H556+'febrero 23'!H556+'marzo 23'!H556</f>
        <v>3334.631199563255</v>
      </c>
      <c r="I556" s="8">
        <f>+'enero 23'!I556+'febrero 23'!I556+'marzo 23'!I556</f>
        <v>5442.3200559933393</v>
      </c>
      <c r="J556" s="8">
        <f>+'enero 23'!J556+'febrero 23'!J556+'marzo 23'!J556</f>
        <v>1020</v>
      </c>
      <c r="K556" s="8">
        <f>+'enero 23'!K556+'febrero 23'!K556+'marzo 23'!K556</f>
        <v>552</v>
      </c>
      <c r="L556" s="8">
        <f>+'enero 23'!L556+'febrero 23'!L556+'marzo 23'!L556</f>
        <v>5722</v>
      </c>
      <c r="M556" s="8">
        <f>+'enero 23'!M556+'febrero 23'!M556+'marzo 23'!M556</f>
        <v>0</v>
      </c>
      <c r="N556" s="8">
        <f t="shared" si="8"/>
        <v>692373.22843498946</v>
      </c>
    </row>
    <row r="557" spans="1:14" ht="41.4" x14ac:dyDescent="0.3">
      <c r="A557" s="9" t="s">
        <v>1098</v>
      </c>
      <c r="B557" s="7" t="s">
        <v>1099</v>
      </c>
      <c r="C557" s="8">
        <f>+'enero 23'!C557+'febrero 23'!C557+'marzo 23'!C557</f>
        <v>797631.07366045646</v>
      </c>
      <c r="D557" s="8">
        <f>+'enero 23'!D557+'febrero 23'!D557+'marzo 23'!D557</f>
        <v>298169</v>
      </c>
      <c r="E557" s="8">
        <f>+'enero 23'!E557+'febrero 23'!E557+'marzo 23'!E557</f>
        <v>11081</v>
      </c>
      <c r="F557" s="8">
        <f>+'enero 23'!F557+'febrero 23'!F557+'marzo 23'!F557</f>
        <v>35536</v>
      </c>
      <c r="G557" s="8">
        <f>+'enero 23'!G557+'febrero 23'!G557+'marzo 23'!G557</f>
        <v>12929.158798417837</v>
      </c>
      <c r="H557" s="8">
        <f>+'enero 23'!H557+'febrero 23'!H557+'marzo 23'!H557</f>
        <v>7050.7026897719779</v>
      </c>
      <c r="I557" s="8">
        <f>+'enero 23'!I557+'febrero 23'!I557+'marzo 23'!I557</f>
        <v>11994.762917312082</v>
      </c>
      <c r="J557" s="8">
        <f>+'enero 23'!J557+'febrero 23'!J557+'marzo 23'!J557</f>
        <v>2043</v>
      </c>
      <c r="K557" s="8">
        <f>+'enero 23'!K557+'febrero 23'!K557+'marzo 23'!K557</f>
        <v>1338</v>
      </c>
      <c r="L557" s="8">
        <f>+'enero 23'!L557+'febrero 23'!L557+'marzo 23'!L557</f>
        <v>1571</v>
      </c>
      <c r="M557" s="8">
        <f>+'enero 23'!M557+'febrero 23'!M557+'marzo 23'!M557</f>
        <v>0</v>
      </c>
      <c r="N557" s="8">
        <f t="shared" si="8"/>
        <v>1179343.6980659585</v>
      </c>
    </row>
    <row r="558" spans="1:14" ht="96.6" x14ac:dyDescent="0.3">
      <c r="A558" s="9" t="s">
        <v>1100</v>
      </c>
      <c r="B558" s="7" t="s">
        <v>1101</v>
      </c>
      <c r="C558" s="8">
        <f>+'enero 23'!C558+'febrero 23'!C558+'marzo 23'!C558</f>
        <v>2533795.8936276026</v>
      </c>
      <c r="D558" s="8">
        <f>+'enero 23'!D558+'febrero 23'!D558+'marzo 23'!D558</f>
        <v>804540</v>
      </c>
      <c r="E558" s="8">
        <f>+'enero 23'!E558+'febrero 23'!E558+'marzo 23'!E558</f>
        <v>35697</v>
      </c>
      <c r="F558" s="8">
        <f>+'enero 23'!F558+'febrero 23'!F558+'marzo 23'!F558</f>
        <v>115791</v>
      </c>
      <c r="G558" s="8">
        <f>+'enero 23'!G558+'febrero 23'!G558+'marzo 23'!G558</f>
        <v>76128.788280072156</v>
      </c>
      <c r="H558" s="8">
        <f>+'enero 23'!H558+'febrero 23'!H558+'marzo 23'!H558</f>
        <v>21821.898297951011</v>
      </c>
      <c r="I558" s="8">
        <f>+'enero 23'!I558+'febrero 23'!I558+'marzo 23'!I558</f>
        <v>50162.9278787933</v>
      </c>
      <c r="J558" s="8">
        <f>+'enero 23'!J558+'febrero 23'!J558+'marzo 23'!J558</f>
        <v>5190</v>
      </c>
      <c r="K558" s="8">
        <f>+'enero 23'!K558+'febrero 23'!K558+'marzo 23'!K558</f>
        <v>4030</v>
      </c>
      <c r="L558" s="8">
        <f>+'enero 23'!L558+'febrero 23'!L558+'marzo 23'!L558</f>
        <v>80010</v>
      </c>
      <c r="M558" s="8">
        <f>+'enero 23'!M558+'febrero 23'!M558+'marzo 23'!M558</f>
        <v>0</v>
      </c>
      <c r="N558" s="8">
        <f t="shared" si="8"/>
        <v>3727167.5080844192</v>
      </c>
    </row>
    <row r="559" spans="1:14" ht="41.4" x14ac:dyDescent="0.3">
      <c r="A559" s="9" t="s">
        <v>1102</v>
      </c>
      <c r="B559" s="7" t="s">
        <v>1103</v>
      </c>
      <c r="C559" s="8">
        <f>+'enero 23'!C559+'febrero 23'!C559+'marzo 23'!C559</f>
        <v>1762809.8319333843</v>
      </c>
      <c r="D559" s="8">
        <f>+'enero 23'!D559+'febrero 23'!D559+'marzo 23'!D559</f>
        <v>599902</v>
      </c>
      <c r="E559" s="8">
        <f>+'enero 23'!E559+'febrero 23'!E559+'marzo 23'!E559</f>
        <v>22847</v>
      </c>
      <c r="F559" s="8">
        <f>+'enero 23'!F559+'febrero 23'!F559+'marzo 23'!F559</f>
        <v>74233</v>
      </c>
      <c r="G559" s="8">
        <f>+'enero 23'!G559+'febrero 23'!G559+'marzo 23'!G559</f>
        <v>38523.217230416674</v>
      </c>
      <c r="H559" s="8">
        <f>+'enero 23'!H559+'febrero 23'!H559+'marzo 23'!H559</f>
        <v>17740.672542699744</v>
      </c>
      <c r="I559" s="8">
        <f>+'enero 23'!I559+'febrero 23'!I559+'marzo 23'!I559</f>
        <v>34553.72771312212</v>
      </c>
      <c r="J559" s="8">
        <f>+'enero 23'!J559+'febrero 23'!J559+'marzo 23'!J559</f>
        <v>3003</v>
      </c>
      <c r="K559" s="8">
        <f>+'enero 23'!K559+'febrero 23'!K559+'marzo 23'!K559</f>
        <v>3799</v>
      </c>
      <c r="L559" s="8">
        <f>+'enero 23'!L559+'febrero 23'!L559+'marzo 23'!L559</f>
        <v>62466</v>
      </c>
      <c r="M559" s="8">
        <f>+'enero 23'!M559+'febrero 23'!M559+'marzo 23'!M559</f>
        <v>0</v>
      </c>
      <c r="N559" s="8">
        <f t="shared" si="8"/>
        <v>2619877.4494196228</v>
      </c>
    </row>
    <row r="560" spans="1:14" ht="27.6" x14ac:dyDescent="0.3">
      <c r="A560" s="9" t="s">
        <v>1104</v>
      </c>
      <c r="B560" s="7" t="s">
        <v>1105</v>
      </c>
      <c r="C560" s="8">
        <f>+'enero 23'!C560+'febrero 23'!C560+'marzo 23'!C560</f>
        <v>9893937.0313009396</v>
      </c>
      <c r="D560" s="8">
        <f>+'enero 23'!D560+'febrero 23'!D560+'marzo 23'!D560</f>
        <v>2995594</v>
      </c>
      <c r="E560" s="8">
        <f>+'enero 23'!E560+'febrero 23'!E560+'marzo 23'!E560</f>
        <v>125615</v>
      </c>
      <c r="F560" s="8">
        <f>+'enero 23'!F560+'febrero 23'!F560+'marzo 23'!F560</f>
        <v>395398</v>
      </c>
      <c r="G560" s="8">
        <f>+'enero 23'!G560+'febrero 23'!G560+'marzo 23'!G560</f>
        <v>203708.72083863756</v>
      </c>
      <c r="H560" s="8">
        <f>+'enero 23'!H560+'febrero 23'!H560+'marzo 23'!H560</f>
        <v>121440.35574718624</v>
      </c>
      <c r="I560" s="8">
        <f>+'enero 23'!I560+'febrero 23'!I560+'marzo 23'!I560</f>
        <v>231609.92353279685</v>
      </c>
      <c r="J560" s="8">
        <f>+'enero 23'!J560+'febrero 23'!J560+'marzo 23'!J560</f>
        <v>10392</v>
      </c>
      <c r="K560" s="8">
        <f>+'enero 23'!K560+'febrero 23'!K560+'marzo 23'!K560</f>
        <v>29479</v>
      </c>
      <c r="L560" s="8">
        <f>+'enero 23'!L560+'febrero 23'!L560+'marzo 23'!L560</f>
        <v>1189868</v>
      </c>
      <c r="M560" s="8">
        <f>+'enero 23'!M560+'febrero 23'!M560+'marzo 23'!M560</f>
        <v>0</v>
      </c>
      <c r="N560" s="8">
        <f t="shared" si="8"/>
        <v>15197042.03141956</v>
      </c>
    </row>
    <row r="561" spans="1:14" ht="27.6" x14ac:dyDescent="0.3">
      <c r="A561" s="9" t="s">
        <v>1106</v>
      </c>
      <c r="B561" s="7" t="s">
        <v>1107</v>
      </c>
      <c r="C561" s="8">
        <f>+'enero 23'!C561+'febrero 23'!C561+'marzo 23'!C561</f>
        <v>264627.52693430602</v>
      </c>
      <c r="D561" s="8">
        <f>+'enero 23'!D561+'febrero 23'!D561+'marzo 23'!D561</f>
        <v>176272</v>
      </c>
      <c r="E561" s="8">
        <f>+'enero 23'!E561+'febrero 23'!E561+'marzo 23'!E561</f>
        <v>4180</v>
      </c>
      <c r="F561" s="8">
        <f>+'enero 23'!F561+'febrero 23'!F561+'marzo 23'!F561</f>
        <v>13002</v>
      </c>
      <c r="G561" s="8">
        <f>+'enero 23'!G561+'febrero 23'!G561+'marzo 23'!G561</f>
        <v>2747.6200937744857</v>
      </c>
      <c r="H561" s="8">
        <f>+'enero 23'!H561+'febrero 23'!H561+'marzo 23'!H561</f>
        <v>2164.0616547184009</v>
      </c>
      <c r="I561" s="8">
        <f>+'enero 23'!I561+'febrero 23'!I561+'marzo 23'!I561</f>
        <v>2987.6423019196545</v>
      </c>
      <c r="J561" s="8">
        <f>+'enero 23'!J561+'febrero 23'!J561+'marzo 23'!J561</f>
        <v>750</v>
      </c>
      <c r="K561" s="8">
        <f>+'enero 23'!K561+'febrero 23'!K561+'marzo 23'!K561</f>
        <v>371</v>
      </c>
      <c r="L561" s="8">
        <f>+'enero 23'!L561+'febrero 23'!L561+'marzo 23'!L561</f>
        <v>3594</v>
      </c>
      <c r="M561" s="8">
        <f>+'enero 23'!M561+'febrero 23'!M561+'marzo 23'!M561</f>
        <v>0</v>
      </c>
      <c r="N561" s="8">
        <f t="shared" si="8"/>
        <v>470695.85098471853</v>
      </c>
    </row>
    <row r="562" spans="1:14" ht="27.6" x14ac:dyDescent="0.3">
      <c r="A562" s="9" t="s">
        <v>1108</v>
      </c>
      <c r="B562" s="7" t="s">
        <v>1109</v>
      </c>
      <c r="C562" s="8">
        <f>+'enero 23'!C562+'febrero 23'!C562+'marzo 23'!C562</f>
        <v>4983385.1816156954</v>
      </c>
      <c r="D562" s="8">
        <f>+'enero 23'!D562+'febrero 23'!D562+'marzo 23'!D562</f>
        <v>1067930</v>
      </c>
      <c r="E562" s="8">
        <f>+'enero 23'!E562+'febrero 23'!E562+'marzo 23'!E562</f>
        <v>64174</v>
      </c>
      <c r="F562" s="8">
        <f>+'enero 23'!F562+'febrero 23'!F562+'marzo 23'!F562</f>
        <v>201226</v>
      </c>
      <c r="G562" s="8">
        <f>+'enero 23'!G562+'febrero 23'!G562+'marzo 23'!G562</f>
        <v>81537.403058756361</v>
      </c>
      <c r="H562" s="8">
        <f>+'enero 23'!H562+'febrero 23'!H562+'marzo 23'!H562</f>
        <v>60528.671030549143</v>
      </c>
      <c r="I562" s="8">
        <f>+'enero 23'!I562+'febrero 23'!I562+'marzo 23'!I562</f>
        <v>107379.97135591527</v>
      </c>
      <c r="J562" s="8">
        <f>+'enero 23'!J562+'febrero 23'!J562+'marzo 23'!J562</f>
        <v>5910</v>
      </c>
      <c r="K562" s="8">
        <f>+'enero 23'!K562+'febrero 23'!K562+'marzo 23'!K562</f>
        <v>14607</v>
      </c>
      <c r="L562" s="8">
        <f>+'enero 23'!L562+'febrero 23'!L562+'marzo 23'!L562</f>
        <v>90415</v>
      </c>
      <c r="M562" s="8">
        <f>+'enero 23'!M562+'febrero 23'!M562+'marzo 23'!M562</f>
        <v>0</v>
      </c>
      <c r="N562" s="8">
        <f t="shared" si="8"/>
        <v>6677093.2270609159</v>
      </c>
    </row>
    <row r="563" spans="1:14" ht="41.4" x14ac:dyDescent="0.3">
      <c r="A563" s="9" t="s">
        <v>1110</v>
      </c>
      <c r="B563" s="7" t="s">
        <v>1111</v>
      </c>
      <c r="C563" s="8">
        <f>+'enero 23'!C563+'febrero 23'!C563+'marzo 23'!C563</f>
        <v>1287995.1978360198</v>
      </c>
      <c r="D563" s="8">
        <f>+'enero 23'!D563+'febrero 23'!D563+'marzo 23'!D563</f>
        <v>349806</v>
      </c>
      <c r="E563" s="8">
        <f>+'enero 23'!E563+'febrero 23'!E563+'marzo 23'!E563</f>
        <v>17966</v>
      </c>
      <c r="F563" s="8">
        <f>+'enero 23'!F563+'febrero 23'!F563+'marzo 23'!F563</f>
        <v>58010</v>
      </c>
      <c r="G563" s="8">
        <f>+'enero 23'!G563+'febrero 23'!G563+'marzo 23'!G563</f>
        <v>39079.411717109644</v>
      </c>
      <c r="H563" s="8">
        <f>+'enero 23'!H563+'febrero 23'!H563+'marzo 23'!H563</f>
        <v>11347.182996785639</v>
      </c>
      <c r="I563" s="8">
        <f>+'enero 23'!I563+'febrero 23'!I563+'marzo 23'!I563</f>
        <v>26177.799553762823</v>
      </c>
      <c r="J563" s="8">
        <f>+'enero 23'!J563+'febrero 23'!J563+'marzo 23'!J563</f>
        <v>2850</v>
      </c>
      <c r="K563" s="8">
        <f>+'enero 23'!K563+'febrero 23'!K563+'marzo 23'!K563</f>
        <v>2142</v>
      </c>
      <c r="L563" s="8">
        <f>+'enero 23'!L563+'febrero 23'!L563+'marzo 23'!L563</f>
        <v>8396</v>
      </c>
      <c r="M563" s="8">
        <f>+'enero 23'!M563+'febrero 23'!M563+'marzo 23'!M563</f>
        <v>0</v>
      </c>
      <c r="N563" s="8">
        <f t="shared" si="8"/>
        <v>1803769.592103678</v>
      </c>
    </row>
    <row r="564" spans="1:14" ht="27.6" x14ac:dyDescent="0.3">
      <c r="A564" s="9" t="s">
        <v>1112</v>
      </c>
      <c r="B564" s="7" t="s">
        <v>1113</v>
      </c>
      <c r="C564" s="8">
        <f>+'enero 23'!C564+'febrero 23'!C564+'marzo 23'!C564</f>
        <v>694176.3940247749</v>
      </c>
      <c r="D564" s="8">
        <f>+'enero 23'!D564+'febrero 23'!D564+'marzo 23'!D564</f>
        <v>229566</v>
      </c>
      <c r="E564" s="8">
        <f>+'enero 23'!E564+'febrero 23'!E564+'marzo 23'!E564</f>
        <v>10225</v>
      </c>
      <c r="F564" s="8">
        <f>+'enero 23'!F564+'febrero 23'!F564+'marzo 23'!F564</f>
        <v>32189</v>
      </c>
      <c r="G564" s="8">
        <f>+'enero 23'!G564+'febrero 23'!G564+'marzo 23'!G564</f>
        <v>22817.131705930475</v>
      </c>
      <c r="H564" s="8">
        <f>+'enero 23'!H564+'febrero 23'!H564+'marzo 23'!H564</f>
        <v>6529.4520583963895</v>
      </c>
      <c r="I564" s="8">
        <f>+'enero 23'!I564+'febrero 23'!I564+'marzo 23'!I564</f>
        <v>15458.912763244769</v>
      </c>
      <c r="J564" s="8">
        <f>+'enero 23'!J564+'febrero 23'!J564+'marzo 23'!J564</f>
        <v>1395</v>
      </c>
      <c r="K564" s="8">
        <f>+'enero 23'!K564+'febrero 23'!K564+'marzo 23'!K564</f>
        <v>1297</v>
      </c>
      <c r="L564" s="8">
        <f>+'enero 23'!L564+'febrero 23'!L564+'marzo 23'!L564</f>
        <v>0</v>
      </c>
      <c r="M564" s="8">
        <f>+'enero 23'!M564+'febrero 23'!M564+'marzo 23'!M564</f>
        <v>0</v>
      </c>
      <c r="N564" s="8">
        <f t="shared" si="8"/>
        <v>1013653.8905523466</v>
      </c>
    </row>
    <row r="565" spans="1:14" ht="27.6" x14ac:dyDescent="0.3">
      <c r="A565" s="9" t="s">
        <v>1114</v>
      </c>
      <c r="B565" s="7" t="s">
        <v>1115</v>
      </c>
      <c r="C565" s="8">
        <f>+'enero 23'!C565+'febrero 23'!C565+'marzo 23'!C565</f>
        <v>254749.31897009592</v>
      </c>
      <c r="D565" s="8">
        <f>+'enero 23'!D565+'febrero 23'!D565+'marzo 23'!D565</f>
        <v>128095</v>
      </c>
      <c r="E565" s="8">
        <f>+'enero 23'!E565+'febrero 23'!E565+'marzo 23'!E565</f>
        <v>4320</v>
      </c>
      <c r="F565" s="8">
        <f>+'enero 23'!F565+'febrero 23'!F565+'marzo 23'!F565</f>
        <v>13276</v>
      </c>
      <c r="G565" s="8">
        <f>+'enero 23'!G565+'febrero 23'!G565+'marzo 23'!G565</f>
        <v>2047.5943697971957</v>
      </c>
      <c r="H565" s="8">
        <f>+'enero 23'!H565+'febrero 23'!H565+'marzo 23'!H565</f>
        <v>1940.8661905381227</v>
      </c>
      <c r="I565" s="8">
        <f>+'enero 23'!I565+'febrero 23'!I565+'marzo 23'!I565</f>
        <v>2345.3920565861285</v>
      </c>
      <c r="J565" s="8">
        <f>+'enero 23'!J565+'febrero 23'!J565+'marzo 23'!J565</f>
        <v>756</v>
      </c>
      <c r="K565" s="8">
        <f>+'enero 23'!K565+'febrero 23'!K565+'marzo 23'!K565</f>
        <v>299</v>
      </c>
      <c r="L565" s="8">
        <f>+'enero 23'!L565+'febrero 23'!L565+'marzo 23'!L565</f>
        <v>1845</v>
      </c>
      <c r="M565" s="8">
        <f>+'enero 23'!M565+'febrero 23'!M565+'marzo 23'!M565</f>
        <v>0</v>
      </c>
      <c r="N565" s="8">
        <f t="shared" si="8"/>
        <v>409674.17158701736</v>
      </c>
    </row>
    <row r="566" spans="1:14" x14ac:dyDescent="0.3">
      <c r="A566" s="9" t="s">
        <v>1116</v>
      </c>
      <c r="B566" s="7" t="s">
        <v>1117</v>
      </c>
      <c r="C566" s="8">
        <f>+'enero 23'!C566+'febrero 23'!C566+'marzo 23'!C566</f>
        <v>4037780.6878994228</v>
      </c>
      <c r="D566" s="8">
        <f>+'enero 23'!D566+'febrero 23'!D566+'marzo 23'!D566</f>
        <v>2062842</v>
      </c>
      <c r="E566" s="8">
        <f>+'enero 23'!E566+'febrero 23'!E566+'marzo 23'!E566</f>
        <v>55914</v>
      </c>
      <c r="F566" s="8">
        <f>+'enero 23'!F566+'febrero 23'!F566+'marzo 23'!F566</f>
        <v>175476</v>
      </c>
      <c r="G566" s="8">
        <f>+'enero 23'!G566+'febrero 23'!G566+'marzo 23'!G566</f>
        <v>98366.199602788693</v>
      </c>
      <c r="H566" s="8">
        <f>+'enero 23'!H566+'febrero 23'!H566+'marzo 23'!H566</f>
        <v>42160.431862355712</v>
      </c>
      <c r="I566" s="8">
        <f>+'enero 23'!I566+'febrero 23'!I566+'marzo 23'!I566</f>
        <v>84983.839582680506</v>
      </c>
      <c r="J566" s="8">
        <f>+'enero 23'!J566+'febrero 23'!J566+'marzo 23'!J566</f>
        <v>7893</v>
      </c>
      <c r="K566" s="8">
        <f>+'enero 23'!K566+'febrero 23'!K566+'marzo 23'!K566</f>
        <v>9167</v>
      </c>
      <c r="L566" s="8">
        <f>+'enero 23'!L566+'febrero 23'!L566+'marzo 23'!L566</f>
        <v>0</v>
      </c>
      <c r="M566" s="8">
        <f>+'enero 23'!M566+'febrero 23'!M566+'marzo 23'!M566</f>
        <v>0</v>
      </c>
      <c r="N566" s="8">
        <f t="shared" si="8"/>
        <v>6574583.158947248</v>
      </c>
    </row>
    <row r="567" spans="1:14" ht="27.6" x14ac:dyDescent="0.3">
      <c r="A567" s="9" t="s">
        <v>1118</v>
      </c>
      <c r="B567" s="7" t="s">
        <v>1119</v>
      </c>
      <c r="C567" s="8">
        <f>+'enero 23'!C567+'febrero 23'!C567+'marzo 23'!C567</f>
        <v>361611.51492326002</v>
      </c>
      <c r="D567" s="8">
        <f>+'enero 23'!D567+'febrero 23'!D567+'marzo 23'!D567</f>
        <v>96000</v>
      </c>
      <c r="E567" s="8">
        <f>+'enero 23'!E567+'febrero 23'!E567+'marzo 23'!E567</f>
        <v>5572</v>
      </c>
      <c r="F567" s="8">
        <f>+'enero 23'!F567+'febrero 23'!F567+'marzo 23'!F567</f>
        <v>17640</v>
      </c>
      <c r="G567" s="8">
        <f>+'enero 23'!G567+'febrero 23'!G567+'marzo 23'!G567</f>
        <v>9202.8156746081186</v>
      </c>
      <c r="H567" s="8">
        <f>+'enero 23'!H567+'febrero 23'!H567+'marzo 23'!H567</f>
        <v>2893.5559824016946</v>
      </c>
      <c r="I567" s="8">
        <f>+'enero 23'!I567+'febrero 23'!I567+'marzo 23'!I567</f>
        <v>6021.5325315518539</v>
      </c>
      <c r="J567" s="8">
        <f>+'enero 23'!J567+'febrero 23'!J567+'marzo 23'!J567</f>
        <v>903</v>
      </c>
      <c r="K567" s="8">
        <f>+'enero 23'!K567+'febrero 23'!K567+'marzo 23'!K567</f>
        <v>484</v>
      </c>
      <c r="L567" s="8">
        <f>+'enero 23'!L567+'febrero 23'!L567+'marzo 23'!L567</f>
        <v>0</v>
      </c>
      <c r="M567" s="8">
        <f>+'enero 23'!M567+'febrero 23'!M567+'marzo 23'!M567</f>
        <v>0</v>
      </c>
      <c r="N567" s="8">
        <f t="shared" si="8"/>
        <v>500328.41911182168</v>
      </c>
    </row>
    <row r="568" spans="1:14" ht="41.4" x14ac:dyDescent="0.3">
      <c r="A568" s="9" t="s">
        <v>1120</v>
      </c>
      <c r="B568" s="7" t="s">
        <v>1121</v>
      </c>
      <c r="C568" s="8">
        <f>+'enero 23'!C568+'febrero 23'!C568+'marzo 23'!C568</f>
        <v>4151179.1868725722</v>
      </c>
      <c r="D568" s="8">
        <f>+'enero 23'!D568+'febrero 23'!D568+'marzo 23'!D568</f>
        <v>1040186</v>
      </c>
      <c r="E568" s="8">
        <f>+'enero 23'!E568+'febrero 23'!E568+'marzo 23'!E568</f>
        <v>58645</v>
      </c>
      <c r="F568" s="8">
        <f>+'enero 23'!F568+'febrero 23'!F568+'marzo 23'!F568</f>
        <v>184720</v>
      </c>
      <c r="G568" s="8">
        <f>+'enero 23'!G568+'febrero 23'!G568+'marzo 23'!G568</f>
        <v>154129.65137012332</v>
      </c>
      <c r="H568" s="8">
        <f>+'enero 23'!H568+'febrero 23'!H568+'marzo 23'!H568</f>
        <v>42162.022631844593</v>
      </c>
      <c r="I568" s="8">
        <f>+'enero 23'!I568+'febrero 23'!I568+'marzo 23'!I568</f>
        <v>105322.7098475309</v>
      </c>
      <c r="J568" s="8">
        <f>+'enero 23'!J568+'febrero 23'!J568+'marzo 23'!J568</f>
        <v>7503</v>
      </c>
      <c r="K568" s="8">
        <f>+'enero 23'!K568+'febrero 23'!K568+'marzo 23'!K568</f>
        <v>8946</v>
      </c>
      <c r="L568" s="8">
        <f>+'enero 23'!L568+'febrero 23'!L568+'marzo 23'!L568</f>
        <v>548678</v>
      </c>
      <c r="M568" s="8">
        <f>+'enero 23'!M568+'febrero 23'!M568+'marzo 23'!M568</f>
        <v>0</v>
      </c>
      <c r="N568" s="8">
        <f t="shared" si="8"/>
        <v>6301471.5707220705</v>
      </c>
    </row>
    <row r="569" spans="1:14" ht="27.6" x14ac:dyDescent="0.3">
      <c r="A569" s="9" t="s">
        <v>1122</v>
      </c>
      <c r="B569" s="7" t="s">
        <v>1123</v>
      </c>
      <c r="C569" s="8">
        <f>+'enero 23'!C569+'febrero 23'!C569+'marzo 23'!C569</f>
        <v>2138998.0430375016</v>
      </c>
      <c r="D569" s="8">
        <f>+'enero 23'!D569+'febrero 23'!D569+'marzo 23'!D569</f>
        <v>598416</v>
      </c>
      <c r="E569" s="8">
        <f>+'enero 23'!E569+'febrero 23'!E569+'marzo 23'!E569</f>
        <v>29869</v>
      </c>
      <c r="F569" s="8">
        <f>+'enero 23'!F569+'febrero 23'!F569+'marzo 23'!F569</f>
        <v>91939</v>
      </c>
      <c r="G569" s="8">
        <f>+'enero 23'!G569+'febrero 23'!G569+'marzo 23'!G569</f>
        <v>42988.920679861199</v>
      </c>
      <c r="H569" s="8">
        <f>+'enero 23'!H569+'febrero 23'!H569+'marzo 23'!H569</f>
        <v>24865.051407006431</v>
      </c>
      <c r="I569" s="8">
        <f>+'enero 23'!I569+'febrero 23'!I569+'marzo 23'!I569</f>
        <v>46868.346396629546</v>
      </c>
      <c r="J569" s="8">
        <f>+'enero 23'!J569+'febrero 23'!J569+'marzo 23'!J569</f>
        <v>3225</v>
      </c>
      <c r="K569" s="8">
        <f>+'enero 23'!K569+'febrero 23'!K569+'marzo 23'!K569</f>
        <v>5800</v>
      </c>
      <c r="L569" s="8">
        <f>+'enero 23'!L569+'febrero 23'!L569+'marzo 23'!L569</f>
        <v>57057</v>
      </c>
      <c r="M569" s="8">
        <f>+'enero 23'!M569+'febrero 23'!M569+'marzo 23'!M569</f>
        <v>0</v>
      </c>
      <c r="N569" s="8">
        <f t="shared" si="8"/>
        <v>3040026.3615209991</v>
      </c>
    </row>
    <row r="570" spans="1:14" x14ac:dyDescent="0.3">
      <c r="A570" s="9" t="s">
        <v>1124</v>
      </c>
      <c r="B570" s="7" t="s">
        <v>1125</v>
      </c>
      <c r="C570" s="8">
        <f>+'enero 23'!C570+'febrero 23'!C570+'marzo 23'!C570</f>
        <v>1249799.3872537133</v>
      </c>
      <c r="D570" s="8">
        <f>+'enero 23'!D570+'febrero 23'!D570+'marzo 23'!D570</f>
        <v>601591</v>
      </c>
      <c r="E570" s="8">
        <f>+'enero 23'!E570+'febrero 23'!E570+'marzo 23'!E570</f>
        <v>19660</v>
      </c>
      <c r="F570" s="8">
        <f>+'enero 23'!F570+'febrero 23'!F570+'marzo 23'!F570</f>
        <v>62120</v>
      </c>
      <c r="G570" s="8">
        <f>+'enero 23'!G570+'febrero 23'!G570+'marzo 23'!G570</f>
        <v>19495.39848026929</v>
      </c>
      <c r="H570" s="8">
        <f>+'enero 23'!H570+'febrero 23'!H570+'marzo 23'!H570</f>
        <v>9648.5175288432365</v>
      </c>
      <c r="I570" s="8">
        <f>+'enero 23'!I570+'febrero 23'!I570+'marzo 23'!I570</f>
        <v>15575.150876979544</v>
      </c>
      <c r="J570" s="8">
        <f>+'enero 23'!J570+'febrero 23'!J570+'marzo 23'!J570</f>
        <v>3207</v>
      </c>
      <c r="K570" s="8">
        <f>+'enero 23'!K570+'febrero 23'!K570+'marzo 23'!K570</f>
        <v>1543</v>
      </c>
      <c r="L570" s="8">
        <f>+'enero 23'!L570+'febrero 23'!L570+'marzo 23'!L570</f>
        <v>0</v>
      </c>
      <c r="M570" s="8">
        <f>+'enero 23'!M570+'febrero 23'!M570+'marzo 23'!M570</f>
        <v>0</v>
      </c>
      <c r="N570" s="8">
        <f t="shared" si="8"/>
        <v>1982639.4541398054</v>
      </c>
    </row>
    <row r="571" spans="1:14" ht="41.4" x14ac:dyDescent="0.3">
      <c r="A571" s="9" t="s">
        <v>1126</v>
      </c>
      <c r="B571" s="7" t="s">
        <v>1127</v>
      </c>
      <c r="C571" s="8">
        <f>+'enero 23'!C571+'febrero 23'!C571+'marzo 23'!C571</f>
        <v>524098.59797243128</v>
      </c>
      <c r="D571" s="8">
        <f>+'enero 23'!D571+'febrero 23'!D571+'marzo 23'!D571</f>
        <v>210103</v>
      </c>
      <c r="E571" s="8">
        <f>+'enero 23'!E571+'febrero 23'!E571+'marzo 23'!E571</f>
        <v>7572</v>
      </c>
      <c r="F571" s="8">
        <f>+'enero 23'!F571+'febrero 23'!F571+'marzo 23'!F571</f>
        <v>23947</v>
      </c>
      <c r="G571" s="8">
        <f>+'enero 23'!G571+'febrero 23'!G571+'marzo 23'!G571</f>
        <v>11253.069047098939</v>
      </c>
      <c r="H571" s="8">
        <f>+'enero 23'!H571+'febrero 23'!H571+'marzo 23'!H571</f>
        <v>4922.1458714167293</v>
      </c>
      <c r="I571" s="8">
        <f>+'enero 23'!I571+'febrero 23'!I571+'marzo 23'!I571</f>
        <v>9420.299555361411</v>
      </c>
      <c r="J571" s="8">
        <f>+'enero 23'!J571+'febrero 23'!J571+'marzo 23'!J571</f>
        <v>1086</v>
      </c>
      <c r="K571" s="8">
        <f>+'enero 23'!K571+'febrero 23'!K571+'marzo 23'!K571</f>
        <v>983</v>
      </c>
      <c r="L571" s="8">
        <f>+'enero 23'!L571+'febrero 23'!L571+'marzo 23'!L571</f>
        <v>12432</v>
      </c>
      <c r="M571" s="8">
        <f>+'enero 23'!M571+'febrero 23'!M571+'marzo 23'!M571</f>
        <v>0</v>
      </c>
      <c r="N571" s="8">
        <f t="shared" si="8"/>
        <v>805817.11244630837</v>
      </c>
    </row>
    <row r="572" spans="1:14" x14ac:dyDescent="0.3">
      <c r="A572" s="9" t="s">
        <v>1128</v>
      </c>
      <c r="B572" s="7" t="s">
        <v>1129</v>
      </c>
      <c r="C572" s="8">
        <f>+'enero 23'!C572+'febrero 23'!C572+'marzo 23'!C572</f>
        <v>412926.54872377589</v>
      </c>
      <c r="D572" s="8">
        <f>+'enero 23'!D572+'febrero 23'!D572+'marzo 23'!D572</f>
        <v>213126</v>
      </c>
      <c r="E572" s="8">
        <f>+'enero 23'!E572+'febrero 23'!E572+'marzo 23'!E572</f>
        <v>6600</v>
      </c>
      <c r="F572" s="8">
        <f>+'enero 23'!F572+'febrero 23'!F572+'marzo 23'!F572</f>
        <v>20700</v>
      </c>
      <c r="G572" s="8">
        <f>+'enero 23'!G572+'febrero 23'!G572+'marzo 23'!G572</f>
        <v>8139.9638507865675</v>
      </c>
      <c r="H572" s="8">
        <f>+'enero 23'!H572+'febrero 23'!H572+'marzo 23'!H572</f>
        <v>3188.252304659291</v>
      </c>
      <c r="I572" s="8">
        <f>+'enero 23'!I572+'febrero 23'!I572+'marzo 23'!I572</f>
        <v>5803.8901629452303</v>
      </c>
      <c r="J572" s="8">
        <f>+'enero 23'!J572+'febrero 23'!J572+'marzo 23'!J572</f>
        <v>1113</v>
      </c>
      <c r="K572" s="8">
        <f>+'enero 23'!K572+'febrero 23'!K572+'marzo 23'!K572</f>
        <v>505</v>
      </c>
      <c r="L572" s="8">
        <f>+'enero 23'!L572+'febrero 23'!L572+'marzo 23'!L572</f>
        <v>5893</v>
      </c>
      <c r="M572" s="8">
        <f>+'enero 23'!M572+'febrero 23'!M572+'marzo 23'!M572</f>
        <v>0</v>
      </c>
      <c r="N572" s="8">
        <f t="shared" si="8"/>
        <v>677995.65504216705</v>
      </c>
    </row>
    <row r="573" spans="1:14" ht="27.6" x14ac:dyDescent="0.3">
      <c r="A573" s="9" t="s">
        <v>1130</v>
      </c>
      <c r="B573" s="7" t="s">
        <v>1131</v>
      </c>
      <c r="C573" s="8">
        <f>+'enero 23'!C573+'febrero 23'!C573+'marzo 23'!C573</f>
        <v>550854.01888700924</v>
      </c>
      <c r="D573" s="8">
        <f>+'enero 23'!D573+'febrero 23'!D573+'marzo 23'!D573</f>
        <v>250456</v>
      </c>
      <c r="E573" s="8">
        <f>+'enero 23'!E573+'febrero 23'!E573+'marzo 23'!E573</f>
        <v>7889</v>
      </c>
      <c r="F573" s="8">
        <f>+'enero 23'!F573+'febrero 23'!F573+'marzo 23'!F573</f>
        <v>25902</v>
      </c>
      <c r="G573" s="8">
        <f>+'enero 23'!G573+'febrero 23'!G573+'marzo 23'!G573</f>
        <v>7908.0288893862498</v>
      </c>
      <c r="H573" s="8">
        <f>+'enero 23'!H573+'febrero 23'!H573+'marzo 23'!H573</f>
        <v>4122.8476248779825</v>
      </c>
      <c r="I573" s="8">
        <f>+'enero 23'!I573+'febrero 23'!I573+'marzo 23'!I573</f>
        <v>6433.7698687702605</v>
      </c>
      <c r="J573" s="8">
        <f>+'enero 23'!J573+'febrero 23'!J573+'marzo 23'!J573</f>
        <v>1299</v>
      </c>
      <c r="K573" s="8">
        <f>+'enero 23'!K573+'febrero 23'!K573+'marzo 23'!K573</f>
        <v>649</v>
      </c>
      <c r="L573" s="8">
        <f>+'enero 23'!L573+'febrero 23'!L573+'marzo 23'!L573</f>
        <v>0</v>
      </c>
      <c r="M573" s="8">
        <f>+'enero 23'!M573+'febrero 23'!M573+'marzo 23'!M573</f>
        <v>0</v>
      </c>
      <c r="N573" s="8">
        <f t="shared" si="8"/>
        <v>855513.66527004365</v>
      </c>
    </row>
    <row r="574" spans="1:14" ht="27.6" x14ac:dyDescent="0.3">
      <c r="A574" s="9" t="s">
        <v>1132</v>
      </c>
      <c r="B574" s="7" t="s">
        <v>1133</v>
      </c>
      <c r="C574" s="8">
        <f>+'enero 23'!C574+'febrero 23'!C574+'marzo 23'!C574</f>
        <v>11485307.86360722</v>
      </c>
      <c r="D574" s="8">
        <f>+'enero 23'!D574+'febrero 23'!D574+'marzo 23'!D574</f>
        <v>3695115</v>
      </c>
      <c r="E574" s="8">
        <f>+'enero 23'!E574+'febrero 23'!E574+'marzo 23'!E574</f>
        <v>145746</v>
      </c>
      <c r="F574" s="8">
        <f>+'enero 23'!F574+'febrero 23'!F574+'marzo 23'!F574</f>
        <v>465058</v>
      </c>
      <c r="G574" s="8">
        <f>+'enero 23'!G574+'febrero 23'!G574+'marzo 23'!G574</f>
        <v>308716.2791114432</v>
      </c>
      <c r="H574" s="8">
        <f>+'enero 23'!H574+'febrero 23'!H574+'marzo 23'!H574</f>
        <v>134797.10904597791</v>
      </c>
      <c r="I574" s="8">
        <f>+'enero 23'!I574+'febrero 23'!I574+'marzo 23'!I574</f>
        <v>285405.62444941455</v>
      </c>
      <c r="J574" s="8">
        <f>+'enero 23'!J574+'febrero 23'!J574+'marzo 23'!J574</f>
        <v>12138</v>
      </c>
      <c r="K574" s="8">
        <f>+'enero 23'!K574+'febrero 23'!K574+'marzo 23'!K574</f>
        <v>31927</v>
      </c>
      <c r="L574" s="8">
        <f>+'enero 23'!L574+'febrero 23'!L574+'marzo 23'!L574</f>
        <v>0</v>
      </c>
      <c r="M574" s="8">
        <f>+'enero 23'!M574+'febrero 23'!M574+'marzo 23'!M574</f>
        <v>0</v>
      </c>
      <c r="N574" s="8">
        <f t="shared" si="8"/>
        <v>16564210.876214057</v>
      </c>
    </row>
    <row r="575" spans="1:14" ht="27.6" x14ac:dyDescent="0.3">
      <c r="A575" s="9" t="s">
        <v>1134</v>
      </c>
      <c r="B575" s="7" t="s">
        <v>1135</v>
      </c>
      <c r="C575" s="8">
        <f>+'enero 23'!C575+'febrero 23'!C575+'marzo 23'!C575</f>
        <v>781862.46177556098</v>
      </c>
      <c r="D575" s="8">
        <f>+'enero 23'!D575+'febrero 23'!D575+'marzo 23'!D575</f>
        <v>186429</v>
      </c>
      <c r="E575" s="8">
        <f>+'enero 23'!E575+'febrero 23'!E575+'marzo 23'!E575</f>
        <v>11546</v>
      </c>
      <c r="F575" s="8">
        <f>+'enero 23'!F575+'febrero 23'!F575+'marzo 23'!F575</f>
        <v>36813</v>
      </c>
      <c r="G575" s="8">
        <f>+'enero 23'!G575+'febrero 23'!G575+'marzo 23'!G575</f>
        <v>20735.610037152273</v>
      </c>
      <c r="H575" s="8">
        <f>+'enero 23'!H575+'febrero 23'!H575+'marzo 23'!H575</f>
        <v>6712.9604377075639</v>
      </c>
      <c r="I575" s="8">
        <f>+'enero 23'!I575+'febrero 23'!I575+'marzo 23'!I575</f>
        <v>14392.255320004284</v>
      </c>
      <c r="J575" s="8">
        <f>+'enero 23'!J575+'febrero 23'!J575+'marzo 23'!J575</f>
        <v>1716</v>
      </c>
      <c r="K575" s="8">
        <f>+'enero 23'!K575+'febrero 23'!K575+'marzo 23'!K575</f>
        <v>1226</v>
      </c>
      <c r="L575" s="8">
        <f>+'enero 23'!L575+'febrero 23'!L575+'marzo 23'!L575</f>
        <v>28584</v>
      </c>
      <c r="M575" s="8">
        <f>+'enero 23'!M575+'febrero 23'!M575+'marzo 23'!M575</f>
        <v>0</v>
      </c>
      <c r="N575" s="8">
        <f t="shared" si="8"/>
        <v>1090017.2875704251</v>
      </c>
    </row>
    <row r="576" spans="1:14" ht="27.6" x14ac:dyDescent="0.3">
      <c r="A576" s="9" t="s">
        <v>1136</v>
      </c>
      <c r="B576" s="7" t="s">
        <v>1137</v>
      </c>
      <c r="C576" s="8">
        <f>+'enero 23'!C576+'febrero 23'!C576+'marzo 23'!C576</f>
        <v>747952.10720176762</v>
      </c>
      <c r="D576" s="8">
        <f>+'enero 23'!D576+'febrero 23'!D576+'marzo 23'!D576</f>
        <v>165522</v>
      </c>
      <c r="E576" s="8">
        <f>+'enero 23'!E576+'febrero 23'!E576+'marzo 23'!E576</f>
        <v>11242</v>
      </c>
      <c r="F576" s="8">
        <f>+'enero 23'!F576+'febrero 23'!F576+'marzo 23'!F576</f>
        <v>35451</v>
      </c>
      <c r="G576" s="8">
        <f>+'enero 23'!G576+'febrero 23'!G576+'marzo 23'!G576</f>
        <v>22194.70914161078</v>
      </c>
      <c r="H576" s="8">
        <f>+'enero 23'!H576+'febrero 23'!H576+'marzo 23'!H576</f>
        <v>6528.461516530846</v>
      </c>
      <c r="I576" s="8">
        <f>+'enero 23'!I576+'febrero 23'!I576+'marzo 23'!I576</f>
        <v>14881.475493506972</v>
      </c>
      <c r="J576" s="8">
        <f>+'enero 23'!J576+'febrero 23'!J576+'marzo 23'!J576</f>
        <v>1740</v>
      </c>
      <c r="K576" s="8">
        <f>+'enero 23'!K576+'febrero 23'!K576+'marzo 23'!K576</f>
        <v>1206</v>
      </c>
      <c r="L576" s="8">
        <f>+'enero 23'!L576+'febrero 23'!L576+'marzo 23'!L576</f>
        <v>0</v>
      </c>
      <c r="M576" s="8">
        <f>+'enero 23'!M576+'febrero 23'!M576+'marzo 23'!M576</f>
        <v>0</v>
      </c>
      <c r="N576" s="8">
        <f t="shared" si="8"/>
        <v>1006717.7533534162</v>
      </c>
    </row>
    <row r="577" spans="1:14" ht="27.6" x14ac:dyDescent="0.3">
      <c r="A577" s="9" t="s">
        <v>1138</v>
      </c>
      <c r="B577" s="7" t="s">
        <v>1139</v>
      </c>
      <c r="C577" s="8">
        <f>+'enero 23'!C577+'febrero 23'!C577+'marzo 23'!C577</f>
        <v>463243.88541534264</v>
      </c>
      <c r="D577" s="8">
        <f>+'enero 23'!D577+'febrero 23'!D577+'marzo 23'!D577</f>
        <v>230846</v>
      </c>
      <c r="E577" s="8">
        <f>+'enero 23'!E577+'febrero 23'!E577+'marzo 23'!E577</f>
        <v>6879</v>
      </c>
      <c r="F577" s="8">
        <f>+'enero 23'!F577+'febrero 23'!F577+'marzo 23'!F577</f>
        <v>21666</v>
      </c>
      <c r="G577" s="8">
        <f>+'enero 23'!G577+'febrero 23'!G577+'marzo 23'!G577</f>
        <v>11293.273685550246</v>
      </c>
      <c r="H577" s="8">
        <f>+'enero 23'!H577+'febrero 23'!H577+'marzo 23'!H577</f>
        <v>4259.9134767934338</v>
      </c>
      <c r="I577" s="8">
        <f>+'enero 23'!I577+'febrero 23'!I577+'marzo 23'!I577</f>
        <v>8654.6026134096919</v>
      </c>
      <c r="J577" s="8">
        <f>+'enero 23'!J577+'febrero 23'!J577+'marzo 23'!J577</f>
        <v>966</v>
      </c>
      <c r="K577" s="8">
        <f>+'enero 23'!K577+'febrero 23'!K577+'marzo 23'!K577</f>
        <v>831</v>
      </c>
      <c r="L577" s="8">
        <f>+'enero 23'!L577+'febrero 23'!L577+'marzo 23'!L577</f>
        <v>7326</v>
      </c>
      <c r="M577" s="8">
        <f>+'enero 23'!M577+'febrero 23'!M577+'marzo 23'!M577</f>
        <v>0</v>
      </c>
      <c r="N577" s="8">
        <f t="shared" si="8"/>
        <v>755965.67519109603</v>
      </c>
    </row>
    <row r="578" spans="1:14" ht="27.6" x14ac:dyDescent="0.3">
      <c r="A578" s="9" t="s">
        <v>1140</v>
      </c>
      <c r="B578" s="7" t="s">
        <v>1141</v>
      </c>
      <c r="C578" s="8">
        <f>+'enero 23'!C578+'febrero 23'!C578+'marzo 23'!C578</f>
        <v>485086.16522650653</v>
      </c>
      <c r="D578" s="8">
        <f>+'enero 23'!D578+'febrero 23'!D578+'marzo 23'!D578</f>
        <v>221318</v>
      </c>
      <c r="E578" s="8">
        <f>+'enero 23'!E578+'febrero 23'!E578+'marzo 23'!E578</f>
        <v>7505</v>
      </c>
      <c r="F578" s="8">
        <f>+'enero 23'!F578+'febrero 23'!F578+'marzo 23'!F578</f>
        <v>23876</v>
      </c>
      <c r="G578" s="8">
        <f>+'enero 23'!G578+'febrero 23'!G578+'marzo 23'!G578</f>
        <v>9595.1377433706348</v>
      </c>
      <c r="H578" s="8">
        <f>+'enero 23'!H578+'febrero 23'!H578+'marzo 23'!H578</f>
        <v>3674.7175970981089</v>
      </c>
      <c r="I578" s="8">
        <f>+'enero 23'!I578+'febrero 23'!I578+'marzo 23'!I578</f>
        <v>6693.0297892554863</v>
      </c>
      <c r="J578" s="8">
        <f>+'enero 23'!J578+'febrero 23'!J578+'marzo 23'!J578</f>
        <v>1269</v>
      </c>
      <c r="K578" s="8">
        <f>+'enero 23'!K578+'febrero 23'!K578+'marzo 23'!K578</f>
        <v>574</v>
      </c>
      <c r="L578" s="8">
        <f>+'enero 23'!L578+'febrero 23'!L578+'marzo 23'!L578</f>
        <v>0</v>
      </c>
      <c r="M578" s="8">
        <f>+'enero 23'!M578+'febrero 23'!M578+'marzo 23'!M578</f>
        <v>0</v>
      </c>
      <c r="N578" s="8">
        <f t="shared" si="8"/>
        <v>759591.0503562307</v>
      </c>
    </row>
    <row r="579" spans="1:14" ht="27.6" x14ac:dyDescent="0.3">
      <c r="A579" s="9" t="s">
        <v>1142</v>
      </c>
      <c r="B579" s="7" t="s">
        <v>1143</v>
      </c>
      <c r="C579" s="8">
        <f>+'enero 23'!C579+'febrero 23'!C579+'marzo 23'!C579</f>
        <v>5475474.0504528992</v>
      </c>
      <c r="D579" s="8">
        <f>+'enero 23'!D579+'febrero 23'!D579+'marzo 23'!D579</f>
        <v>1637280</v>
      </c>
      <c r="E579" s="8">
        <f>+'enero 23'!E579+'febrero 23'!E579+'marzo 23'!E579</f>
        <v>72462</v>
      </c>
      <c r="F579" s="8">
        <f>+'enero 23'!F579+'febrero 23'!F579+'marzo 23'!F579</f>
        <v>228791</v>
      </c>
      <c r="G579" s="8">
        <f>+'enero 23'!G579+'febrero 23'!G579+'marzo 23'!G579</f>
        <v>147871.52394765866</v>
      </c>
      <c r="H579" s="8">
        <f>+'enero 23'!H579+'febrero 23'!H579+'marzo 23'!H579</f>
        <v>61210.761088339852</v>
      </c>
      <c r="I579" s="8">
        <f>+'enero 23'!I579+'febrero 23'!I579+'marzo 23'!I579</f>
        <v>129425.03383736376</v>
      </c>
      <c r="J579" s="8">
        <f>+'enero 23'!J579+'febrero 23'!J579+'marzo 23'!J579</f>
        <v>8067</v>
      </c>
      <c r="K579" s="8">
        <f>+'enero 23'!K579+'febrero 23'!K579+'marzo 23'!K579</f>
        <v>13988</v>
      </c>
      <c r="L579" s="8">
        <f>+'enero 23'!L579+'febrero 23'!L579+'marzo 23'!L579</f>
        <v>0</v>
      </c>
      <c r="M579" s="8">
        <f>+'enero 23'!M579+'febrero 23'!M579+'marzo 23'!M579</f>
        <v>0</v>
      </c>
      <c r="N579" s="8">
        <f t="shared" si="8"/>
        <v>7774569.3693262618</v>
      </c>
    </row>
    <row r="580" spans="1:14" x14ac:dyDescent="0.3">
      <c r="A580" s="10"/>
      <c r="B580" s="11"/>
      <c r="C580" s="8">
        <f>SUM(C10:C579)</f>
        <v>1256847815.9000001</v>
      </c>
      <c r="D580" s="8">
        <f t="shared" ref="D580:M580" si="9">SUM(D10:D579)</f>
        <v>409948551</v>
      </c>
      <c r="E580" s="8">
        <f t="shared" si="9"/>
        <v>17176817</v>
      </c>
      <c r="F580" s="8">
        <f t="shared" si="9"/>
        <v>54192861</v>
      </c>
      <c r="G580" s="8">
        <f>SUM(G10:G579)</f>
        <v>27561201.399999999</v>
      </c>
      <c r="H580" s="8">
        <f t="shared" si="9"/>
        <v>13231605.000000013</v>
      </c>
      <c r="I580" s="8">
        <f t="shared" si="9"/>
        <v>25827604.000000015</v>
      </c>
      <c r="J580" s="8">
        <f t="shared" si="9"/>
        <v>1993107</v>
      </c>
      <c r="K580" s="8">
        <f t="shared" si="9"/>
        <v>2905587</v>
      </c>
      <c r="L580" s="8">
        <f t="shared" si="9"/>
        <v>95011930</v>
      </c>
      <c r="M580" s="8">
        <f t="shared" si="9"/>
        <v>3579148</v>
      </c>
      <c r="N580" s="8">
        <f>SUM(N10:N579)</f>
        <v>1908276227.3000023</v>
      </c>
    </row>
    <row r="581" spans="1:14" x14ac:dyDescent="0.3">
      <c r="A581" s="72" t="s">
        <v>1144</v>
      </c>
      <c r="B581" s="72"/>
      <c r="C581" s="72"/>
      <c r="D581" s="72"/>
      <c r="E581" s="72"/>
      <c r="F581" s="72"/>
      <c r="G581" s="72"/>
      <c r="H581" s="72"/>
      <c r="I581" s="72"/>
      <c r="J581" s="72"/>
      <c r="K581" s="3"/>
      <c r="L581" s="4"/>
      <c r="M581" s="5"/>
      <c r="N581" s="2"/>
    </row>
    <row r="582" spans="1:14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 x14ac:dyDescent="0.3">
      <c r="A583" s="13"/>
      <c r="B583" s="13"/>
      <c r="C583" s="28"/>
      <c r="D583" s="14"/>
      <c r="E583" s="14"/>
      <c r="F583" s="14"/>
      <c r="G583" s="29"/>
      <c r="H583" s="29"/>
      <c r="I583" s="12"/>
      <c r="J583" s="12"/>
      <c r="K583" s="3"/>
      <c r="L583" s="4"/>
      <c r="M583" s="5"/>
      <c r="N583" s="27"/>
    </row>
    <row r="584" spans="1:14" x14ac:dyDescent="0.3">
      <c r="A584" s="73" t="s">
        <v>1163</v>
      </c>
      <c r="B584" s="73"/>
      <c r="C584" s="73"/>
      <c r="D584" s="73"/>
      <c r="E584" s="73"/>
      <c r="F584" s="73"/>
      <c r="G584" s="73"/>
      <c r="H584" s="73"/>
      <c r="I584" s="73"/>
      <c r="J584" s="73"/>
      <c r="K584" s="3"/>
      <c r="L584" s="4"/>
      <c r="M584" s="5"/>
      <c r="N584" s="2"/>
    </row>
    <row r="585" spans="1:14" x14ac:dyDescent="0.3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3"/>
      <c r="L585" s="4"/>
      <c r="M585" s="5"/>
      <c r="N585" s="2"/>
    </row>
    <row r="586" spans="1:14" x14ac:dyDescent="0.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3">
      <c r="A588" s="74" t="s">
        <v>1164</v>
      </c>
      <c r="B588" s="74"/>
      <c r="C588" s="74"/>
      <c r="D588" s="74"/>
      <c r="E588" s="74"/>
      <c r="F588" s="74"/>
      <c r="G588" s="74"/>
      <c r="H588" s="74"/>
      <c r="I588" s="74"/>
      <c r="J588" s="74"/>
      <c r="K588" s="3"/>
      <c r="L588" s="4"/>
      <c r="M588" s="5"/>
      <c r="N588" s="2"/>
    </row>
    <row r="589" spans="1:14" x14ac:dyDescent="0.3">
      <c r="A589" s="74" t="s">
        <v>1159</v>
      </c>
      <c r="B589" s="74"/>
      <c r="C589" s="74"/>
      <c r="D589" s="74"/>
      <c r="E589" s="74"/>
      <c r="F589" s="74"/>
      <c r="G589" s="74"/>
      <c r="H589" s="74"/>
      <c r="I589" s="74"/>
      <c r="J589" s="74"/>
      <c r="K589" s="3"/>
      <c r="L589" s="4"/>
      <c r="M589" s="5"/>
      <c r="N589" s="2"/>
    </row>
    <row r="590" spans="1:14" x14ac:dyDescent="0.3">
      <c r="A590" s="13"/>
      <c r="B590" s="13"/>
      <c r="C590" s="13"/>
      <c r="D590" s="16"/>
      <c r="E590" s="14"/>
      <c r="F590" s="14"/>
      <c r="G590" s="12"/>
      <c r="H590" s="12"/>
      <c r="I590" s="12"/>
      <c r="J590" s="12"/>
      <c r="K590" s="3"/>
      <c r="L590" s="4"/>
      <c r="M590" s="5"/>
      <c r="N590" s="2"/>
    </row>
    <row r="591" spans="1:14" x14ac:dyDescent="0.3">
      <c r="A591" s="17"/>
      <c r="B591" s="17"/>
      <c r="C591" s="17"/>
      <c r="D591" s="18"/>
      <c r="E591" s="18"/>
      <c r="F591" s="18"/>
      <c r="G591" s="19"/>
      <c r="H591" s="19"/>
      <c r="I591" s="19"/>
      <c r="J591" s="19"/>
      <c r="K591" s="3"/>
      <c r="L591" s="4"/>
      <c r="M591" s="5"/>
      <c r="N591" s="2"/>
    </row>
    <row r="592" spans="1:14" x14ac:dyDescent="0.3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3"/>
      <c r="L592" s="4"/>
      <c r="M592" s="5"/>
      <c r="N592" s="2"/>
    </row>
    <row r="593" spans="1:14" x14ac:dyDescent="0.3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3"/>
      <c r="L593" s="4"/>
      <c r="M593" s="5"/>
      <c r="N593" s="2"/>
    </row>
    <row r="594" spans="1:14" x14ac:dyDescent="0.3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3"/>
      <c r="L594" s="4"/>
      <c r="M594" s="5"/>
      <c r="N594" s="1"/>
    </row>
    <row r="595" spans="1:14" x14ac:dyDescent="0.3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3"/>
      <c r="L595" s="4"/>
      <c r="M595" s="5"/>
      <c r="N595" s="1"/>
    </row>
  </sheetData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96"/>
  <sheetViews>
    <sheetView workbookViewId="0">
      <pane ySplit="9" topLeftCell="A583" activePane="bottomLeft" state="frozen"/>
      <selection pane="bottomLeft" activeCell="E14" sqref="E14"/>
    </sheetView>
  </sheetViews>
  <sheetFormatPr baseColWidth="10" defaultColWidth="11.44140625" defaultRowHeight="14.4" x14ac:dyDescent="0.3"/>
  <cols>
    <col min="1" max="1" width="11.44140625" style="1"/>
    <col min="2" max="2" width="14.33203125" style="1" customWidth="1"/>
    <col min="3" max="4" width="15.44140625" style="1" bestFit="1" customWidth="1"/>
    <col min="5" max="5" width="13.44140625" style="1" bestFit="1" customWidth="1"/>
    <col min="6" max="6" width="14.44140625" style="1" bestFit="1" customWidth="1"/>
    <col min="7" max="7" width="14" style="1" customWidth="1"/>
    <col min="8" max="10" width="13.44140625" style="1" bestFit="1" customWidth="1"/>
    <col min="11" max="11" width="12" style="1" bestFit="1" customWidth="1"/>
    <col min="12" max="12" width="14.44140625" style="1" bestFit="1" customWidth="1"/>
    <col min="13" max="13" width="12" style="1" bestFit="1" customWidth="1"/>
    <col min="14" max="14" width="15.44140625" style="1" bestFit="1" customWidth="1"/>
    <col min="15" max="16384" width="11.44140625" style="1"/>
  </cols>
  <sheetData>
    <row r="1" spans="1:14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3">
      <c r="A7" s="79" t="s">
        <v>1160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ht="14.4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ht="96.6" x14ac:dyDescent="0.3">
      <c r="A9" s="20" t="s">
        <v>0</v>
      </c>
      <c r="B9" s="32" t="s">
        <v>1</v>
      </c>
      <c r="C9" s="20" t="s">
        <v>1145</v>
      </c>
      <c r="D9" s="21" t="s">
        <v>1146</v>
      </c>
      <c r="E9" s="21" t="s">
        <v>1147</v>
      </c>
      <c r="F9" s="21" t="s">
        <v>1148</v>
      </c>
      <c r="G9" s="21" t="s">
        <v>1149</v>
      </c>
      <c r="H9" s="21" t="s">
        <v>1150</v>
      </c>
      <c r="I9" s="21" t="s">
        <v>1151</v>
      </c>
      <c r="J9" s="21" t="s">
        <v>1152</v>
      </c>
      <c r="K9" s="22" t="s">
        <v>1153</v>
      </c>
      <c r="L9" s="23" t="s">
        <v>1154</v>
      </c>
      <c r="M9" s="24" t="s">
        <v>2</v>
      </c>
      <c r="N9" s="24" t="s">
        <v>3</v>
      </c>
    </row>
    <row r="10" spans="1:14" x14ac:dyDescent="0.3">
      <c r="A10" s="6" t="s">
        <v>4</v>
      </c>
      <c r="B10" s="7" t="s">
        <v>5</v>
      </c>
      <c r="C10" s="25">
        <v>126268.50721421019</v>
      </c>
      <c r="D10" s="25">
        <v>53142</v>
      </c>
      <c r="E10" s="25">
        <v>2011</v>
      </c>
      <c r="F10" s="25">
        <v>8531</v>
      </c>
      <c r="G10" s="25">
        <v>1871.6199074835331</v>
      </c>
      <c r="H10" s="25">
        <v>758.73204783052029</v>
      </c>
      <c r="I10" s="25">
        <v>1183.0664872809471</v>
      </c>
      <c r="J10" s="25">
        <v>399</v>
      </c>
      <c r="K10" s="25">
        <v>72</v>
      </c>
      <c r="L10" s="42">
        <v>57841</v>
      </c>
      <c r="M10" s="25">
        <v>0</v>
      </c>
      <c r="N10" s="25">
        <f>SUM(C10:M10)</f>
        <v>252077.92565680519</v>
      </c>
    </row>
    <row r="11" spans="1:14" ht="27.6" x14ac:dyDescent="0.3">
      <c r="A11" s="9" t="s">
        <v>6</v>
      </c>
      <c r="B11" s="7" t="s">
        <v>7</v>
      </c>
      <c r="C11" s="25">
        <v>2642775.9102999051</v>
      </c>
      <c r="D11" s="25">
        <v>1460816</v>
      </c>
      <c r="E11" s="25">
        <v>30917</v>
      </c>
      <c r="F11" s="25">
        <v>233088</v>
      </c>
      <c r="G11" s="25">
        <v>100813.66161950146</v>
      </c>
      <c r="H11" s="25">
        <v>23637.443294597397</v>
      </c>
      <c r="I11" s="25">
        <v>67577.276744113551</v>
      </c>
      <c r="J11" s="25">
        <v>5229</v>
      </c>
      <c r="K11" s="25">
        <v>4442</v>
      </c>
      <c r="L11" s="42">
        <v>223267</v>
      </c>
      <c r="M11" s="25">
        <v>35352</v>
      </c>
      <c r="N11" s="25">
        <f t="shared" ref="N11:N74" si="0">SUM(C11:M11)</f>
        <v>4827915.2919581169</v>
      </c>
    </row>
    <row r="12" spans="1:14" ht="27.6" x14ac:dyDescent="0.3">
      <c r="A12" s="9" t="s">
        <v>8</v>
      </c>
      <c r="B12" s="7" t="s">
        <v>9</v>
      </c>
      <c r="C12" s="25">
        <v>187464.94325942764</v>
      </c>
      <c r="D12" s="25">
        <v>49566</v>
      </c>
      <c r="E12" s="25">
        <v>2578</v>
      </c>
      <c r="F12" s="25">
        <v>14891</v>
      </c>
      <c r="G12" s="25">
        <v>5629.2113527999136</v>
      </c>
      <c r="H12" s="25">
        <v>1434.7089858118179</v>
      </c>
      <c r="I12" s="25">
        <v>3614.6543261972429</v>
      </c>
      <c r="J12" s="25">
        <v>472</v>
      </c>
      <c r="K12" s="25">
        <v>223</v>
      </c>
      <c r="L12" s="42">
        <v>0</v>
      </c>
      <c r="M12" s="25">
        <v>0</v>
      </c>
      <c r="N12" s="25">
        <f t="shared" si="0"/>
        <v>265873.5179242366</v>
      </c>
    </row>
    <row r="13" spans="1:14" ht="27.6" x14ac:dyDescent="0.3">
      <c r="A13" s="9" t="s">
        <v>10</v>
      </c>
      <c r="B13" s="7" t="s">
        <v>11</v>
      </c>
      <c r="C13" s="25">
        <v>99230.878663536772</v>
      </c>
      <c r="D13" s="25">
        <v>37465</v>
      </c>
      <c r="E13" s="25">
        <v>1397</v>
      </c>
      <c r="F13" s="25">
        <v>7401</v>
      </c>
      <c r="G13" s="25">
        <v>2483.9041826761054</v>
      </c>
      <c r="H13" s="25">
        <v>705.41354688334934</v>
      </c>
      <c r="I13" s="25">
        <v>1580.1610736684027</v>
      </c>
      <c r="J13" s="25">
        <v>290</v>
      </c>
      <c r="K13" s="25">
        <v>98</v>
      </c>
      <c r="L13" s="42">
        <v>11129</v>
      </c>
      <c r="M13" s="25">
        <v>0</v>
      </c>
      <c r="N13" s="25">
        <f t="shared" si="0"/>
        <v>161780.35746676463</v>
      </c>
    </row>
    <row r="14" spans="1:14" ht="27.6" x14ac:dyDescent="0.3">
      <c r="A14" s="9" t="s">
        <v>12</v>
      </c>
      <c r="B14" s="7" t="s">
        <v>13</v>
      </c>
      <c r="C14" s="25">
        <v>1817342.5657959236</v>
      </c>
      <c r="D14" s="25">
        <v>474194</v>
      </c>
      <c r="E14" s="25">
        <v>19194</v>
      </c>
      <c r="F14" s="25">
        <v>176616</v>
      </c>
      <c r="G14" s="25">
        <v>34402.290036745806</v>
      </c>
      <c r="H14" s="25">
        <v>18331.026408775524</v>
      </c>
      <c r="I14" s="25">
        <v>39376.92565991747</v>
      </c>
      <c r="J14" s="25">
        <v>2665</v>
      </c>
      <c r="K14" s="25">
        <v>3830</v>
      </c>
      <c r="L14" s="42">
        <v>0</v>
      </c>
      <c r="M14" s="25">
        <v>0</v>
      </c>
      <c r="N14" s="25">
        <f t="shared" si="0"/>
        <v>2585951.8079013624</v>
      </c>
    </row>
    <row r="15" spans="1:14" ht="27.6" x14ac:dyDescent="0.3">
      <c r="A15" s="9" t="s">
        <v>14</v>
      </c>
      <c r="B15" s="7" t="s">
        <v>15</v>
      </c>
      <c r="C15" s="25">
        <v>1757645.4470211074</v>
      </c>
      <c r="D15" s="25">
        <v>820237</v>
      </c>
      <c r="E15" s="25">
        <v>17275</v>
      </c>
      <c r="F15" s="25">
        <v>163322</v>
      </c>
      <c r="G15" s="25">
        <v>45895.296991206822</v>
      </c>
      <c r="H15" s="25">
        <v>17149.55621534794</v>
      </c>
      <c r="I15" s="25">
        <v>41328.445684499682</v>
      </c>
      <c r="J15" s="25">
        <v>2655</v>
      </c>
      <c r="K15" s="25">
        <v>3520</v>
      </c>
      <c r="L15" s="42">
        <v>247748</v>
      </c>
      <c r="M15" s="25">
        <v>0</v>
      </c>
      <c r="N15" s="25">
        <f t="shared" si="0"/>
        <v>3116775.7459121612</v>
      </c>
    </row>
    <row r="16" spans="1:14" ht="27.6" x14ac:dyDescent="0.3">
      <c r="A16" s="9" t="s">
        <v>16</v>
      </c>
      <c r="B16" s="7" t="s">
        <v>17</v>
      </c>
      <c r="C16" s="25">
        <v>246787.10372810115</v>
      </c>
      <c r="D16" s="25">
        <v>106967</v>
      </c>
      <c r="E16" s="25">
        <v>3512</v>
      </c>
      <c r="F16" s="25">
        <v>18189</v>
      </c>
      <c r="G16" s="25">
        <v>5229.3589356453949</v>
      </c>
      <c r="H16" s="25">
        <v>1716.0426304497189</v>
      </c>
      <c r="I16" s="25">
        <v>3549.8238021215766</v>
      </c>
      <c r="J16" s="25">
        <v>677</v>
      </c>
      <c r="K16" s="25">
        <v>231</v>
      </c>
      <c r="L16" s="42">
        <v>0</v>
      </c>
      <c r="M16" s="25">
        <v>0</v>
      </c>
      <c r="N16" s="25">
        <f t="shared" si="0"/>
        <v>386858.32909631776</v>
      </c>
    </row>
    <row r="17" spans="1:14" ht="27.6" x14ac:dyDescent="0.3">
      <c r="A17" s="9" t="s">
        <v>18</v>
      </c>
      <c r="B17" s="7" t="s">
        <v>19</v>
      </c>
      <c r="C17" s="25">
        <v>117122.04794913827</v>
      </c>
      <c r="D17" s="25">
        <v>61026</v>
      </c>
      <c r="E17" s="25">
        <v>1603</v>
      </c>
      <c r="F17" s="25">
        <v>8807</v>
      </c>
      <c r="G17" s="25">
        <v>1638.3488626441408</v>
      </c>
      <c r="H17" s="25">
        <v>840.66750003221057</v>
      </c>
      <c r="I17" s="25">
        <v>1440.2712285748753</v>
      </c>
      <c r="J17" s="25">
        <v>287</v>
      </c>
      <c r="K17" s="25">
        <v>120</v>
      </c>
      <c r="L17" s="42">
        <v>0</v>
      </c>
      <c r="M17" s="25">
        <v>0</v>
      </c>
      <c r="N17" s="25">
        <f t="shared" si="0"/>
        <v>192884.3355403895</v>
      </c>
    </row>
    <row r="18" spans="1:14" x14ac:dyDescent="0.3">
      <c r="A18" s="9" t="s">
        <v>20</v>
      </c>
      <c r="B18" s="7" t="s">
        <v>21</v>
      </c>
      <c r="C18" s="25">
        <v>404745.49566443998</v>
      </c>
      <c r="D18" s="25">
        <v>167023</v>
      </c>
      <c r="E18" s="25">
        <v>4741</v>
      </c>
      <c r="F18" s="25">
        <v>32953</v>
      </c>
      <c r="G18" s="25">
        <v>15275.58336167951</v>
      </c>
      <c r="H18" s="25">
        <v>3327.6757470460889</v>
      </c>
      <c r="I18" s="25">
        <v>9569.8528098461084</v>
      </c>
      <c r="J18" s="25">
        <v>907</v>
      </c>
      <c r="K18" s="25">
        <v>577</v>
      </c>
      <c r="L18" s="42">
        <v>0</v>
      </c>
      <c r="M18" s="25">
        <v>0</v>
      </c>
      <c r="N18" s="25">
        <f t="shared" si="0"/>
        <v>639119.60758301162</v>
      </c>
    </row>
    <row r="19" spans="1:14" ht="27.6" x14ac:dyDescent="0.3">
      <c r="A19" s="9" t="s">
        <v>22</v>
      </c>
      <c r="B19" s="7" t="s">
        <v>23</v>
      </c>
      <c r="C19" s="25">
        <v>970523.24153610412</v>
      </c>
      <c r="D19" s="25">
        <v>373107</v>
      </c>
      <c r="E19" s="25">
        <v>10695</v>
      </c>
      <c r="F19" s="25">
        <v>92765</v>
      </c>
      <c r="G19" s="25">
        <v>30410.891548178883</v>
      </c>
      <c r="H19" s="25">
        <v>9567.7381628594503</v>
      </c>
      <c r="I19" s="25">
        <v>24628.056780996088</v>
      </c>
      <c r="J19" s="25">
        <v>1645</v>
      </c>
      <c r="K19" s="25">
        <v>1954</v>
      </c>
      <c r="L19" s="42">
        <v>89807</v>
      </c>
      <c r="M19" s="25">
        <v>0</v>
      </c>
      <c r="N19" s="25">
        <f t="shared" si="0"/>
        <v>1605102.9280281384</v>
      </c>
    </row>
    <row r="20" spans="1:14" x14ac:dyDescent="0.3">
      <c r="A20" s="9" t="s">
        <v>24</v>
      </c>
      <c r="B20" s="7" t="s">
        <v>25</v>
      </c>
      <c r="C20" s="25">
        <v>122302.32444051474</v>
      </c>
      <c r="D20" s="25">
        <v>43228</v>
      </c>
      <c r="E20" s="25">
        <v>1780</v>
      </c>
      <c r="F20" s="25">
        <v>9394</v>
      </c>
      <c r="G20" s="25">
        <v>3093.3805169114439</v>
      </c>
      <c r="H20" s="25">
        <v>884.57848372030071</v>
      </c>
      <c r="I20" s="25">
        <v>2010.5240481004016</v>
      </c>
      <c r="J20" s="25">
        <v>331</v>
      </c>
      <c r="K20" s="25">
        <v>126</v>
      </c>
      <c r="L20" s="42">
        <v>0</v>
      </c>
      <c r="M20" s="25">
        <v>0</v>
      </c>
      <c r="N20" s="25">
        <f t="shared" si="0"/>
        <v>183149.80748924689</v>
      </c>
    </row>
    <row r="21" spans="1:14" ht="27.6" x14ac:dyDescent="0.3">
      <c r="A21" s="9" t="s">
        <v>26</v>
      </c>
      <c r="B21" s="7" t="s">
        <v>27</v>
      </c>
      <c r="C21" s="25">
        <v>594207.52958743193</v>
      </c>
      <c r="D21" s="25">
        <v>197754</v>
      </c>
      <c r="E21" s="25">
        <v>7111</v>
      </c>
      <c r="F21" s="25">
        <v>53264</v>
      </c>
      <c r="G21" s="25">
        <v>24393.27623683829</v>
      </c>
      <c r="H21" s="25">
        <v>5380.7345646672975</v>
      </c>
      <c r="I21" s="25">
        <v>16141.684657488788</v>
      </c>
      <c r="J21" s="25">
        <v>1177</v>
      </c>
      <c r="K21" s="25">
        <v>1019</v>
      </c>
      <c r="L21" s="42">
        <v>0</v>
      </c>
      <c r="M21" s="25">
        <v>0</v>
      </c>
      <c r="N21" s="25">
        <f t="shared" si="0"/>
        <v>900448.22504642641</v>
      </c>
    </row>
    <row r="22" spans="1:14" ht="27.6" x14ac:dyDescent="0.3">
      <c r="A22" s="9" t="s">
        <v>28</v>
      </c>
      <c r="B22" s="7" t="s">
        <v>29</v>
      </c>
      <c r="C22" s="25">
        <v>388511.01896210399</v>
      </c>
      <c r="D22" s="25">
        <v>197529</v>
      </c>
      <c r="E22" s="25">
        <v>4809</v>
      </c>
      <c r="F22" s="25">
        <v>30735</v>
      </c>
      <c r="G22" s="25">
        <v>6841.6854531959289</v>
      </c>
      <c r="H22" s="25">
        <v>3053.5615765689854</v>
      </c>
      <c r="I22" s="25">
        <v>5978.7878638106577</v>
      </c>
      <c r="J22" s="25">
        <v>930</v>
      </c>
      <c r="K22" s="25">
        <v>500</v>
      </c>
      <c r="L22" s="42">
        <v>0</v>
      </c>
      <c r="M22" s="25">
        <v>0</v>
      </c>
      <c r="N22" s="25">
        <f t="shared" si="0"/>
        <v>638888.05385567958</v>
      </c>
    </row>
    <row r="23" spans="1:14" x14ac:dyDescent="0.3">
      <c r="A23" s="9" t="s">
        <v>30</v>
      </c>
      <c r="B23" s="7" t="s">
        <v>31</v>
      </c>
      <c r="C23" s="25">
        <v>3236558.3055291385</v>
      </c>
      <c r="D23" s="25">
        <v>917822</v>
      </c>
      <c r="E23" s="25">
        <v>34059</v>
      </c>
      <c r="F23" s="25">
        <v>309848</v>
      </c>
      <c r="G23" s="25">
        <v>63617.128639511458</v>
      </c>
      <c r="H23" s="25">
        <v>32707.040267205062</v>
      </c>
      <c r="I23" s="25">
        <v>70333.936485682556</v>
      </c>
      <c r="J23" s="25">
        <v>6375</v>
      </c>
      <c r="K23" s="25">
        <v>6748</v>
      </c>
      <c r="L23" s="42">
        <v>746041</v>
      </c>
      <c r="M23" s="25">
        <v>0</v>
      </c>
      <c r="N23" s="25">
        <f t="shared" si="0"/>
        <v>5424109.4109215373</v>
      </c>
    </row>
    <row r="24" spans="1:14" x14ac:dyDescent="0.3">
      <c r="A24" s="9" t="s">
        <v>32</v>
      </c>
      <c r="B24" s="7" t="s">
        <v>33</v>
      </c>
      <c r="C24" s="25">
        <v>334407.61304196302</v>
      </c>
      <c r="D24" s="25">
        <v>81180</v>
      </c>
      <c r="E24" s="25">
        <v>4418</v>
      </c>
      <c r="F24" s="25">
        <v>27598</v>
      </c>
      <c r="G24" s="25">
        <v>11715.490423572046</v>
      </c>
      <c r="H24" s="25">
        <v>2701.4187628718364</v>
      </c>
      <c r="I24" s="25">
        <v>7475.0082615627507</v>
      </c>
      <c r="J24" s="25">
        <v>787</v>
      </c>
      <c r="K24" s="25">
        <v>451</v>
      </c>
      <c r="L24" s="42">
        <v>0</v>
      </c>
      <c r="M24" s="25">
        <v>0</v>
      </c>
      <c r="N24" s="25">
        <f t="shared" si="0"/>
        <v>470733.53048996965</v>
      </c>
    </row>
    <row r="25" spans="1:14" ht="27.6" x14ac:dyDescent="0.3">
      <c r="A25" s="9" t="s">
        <v>34</v>
      </c>
      <c r="B25" s="7" t="s">
        <v>35</v>
      </c>
      <c r="C25" s="25">
        <v>512623.2016116865</v>
      </c>
      <c r="D25" s="25">
        <v>74357</v>
      </c>
      <c r="E25" s="25">
        <v>6330</v>
      </c>
      <c r="F25" s="25">
        <v>44490</v>
      </c>
      <c r="G25" s="25">
        <v>20631.401689853719</v>
      </c>
      <c r="H25" s="25">
        <v>4451.2998232855953</v>
      </c>
      <c r="I25" s="25">
        <v>13369.289605600168</v>
      </c>
      <c r="J25" s="25">
        <v>1084</v>
      </c>
      <c r="K25" s="25">
        <v>808</v>
      </c>
      <c r="L25" s="42">
        <v>0</v>
      </c>
      <c r="M25" s="25">
        <v>0</v>
      </c>
      <c r="N25" s="25">
        <f t="shared" si="0"/>
        <v>678144.19273042597</v>
      </c>
    </row>
    <row r="26" spans="1:14" x14ac:dyDescent="0.3">
      <c r="A26" s="9" t="s">
        <v>36</v>
      </c>
      <c r="B26" s="7" t="s">
        <v>37</v>
      </c>
      <c r="C26" s="25">
        <v>252396.50574371056</v>
      </c>
      <c r="D26" s="25">
        <v>70024</v>
      </c>
      <c r="E26" s="25">
        <v>3343</v>
      </c>
      <c r="F26" s="25">
        <v>20628</v>
      </c>
      <c r="G26" s="25">
        <v>7962.4405564975477</v>
      </c>
      <c r="H26" s="25">
        <v>2015.5796419943306</v>
      </c>
      <c r="I26" s="25">
        <v>5234.917622877294</v>
      </c>
      <c r="J26" s="25">
        <v>598</v>
      </c>
      <c r="K26" s="25">
        <v>332</v>
      </c>
      <c r="L26" s="42">
        <v>18290</v>
      </c>
      <c r="M26" s="25">
        <v>0</v>
      </c>
      <c r="N26" s="25">
        <f t="shared" si="0"/>
        <v>380824.44356507971</v>
      </c>
    </row>
    <row r="27" spans="1:14" ht="27.6" x14ac:dyDescent="0.3">
      <c r="A27" s="9" t="s">
        <v>38</v>
      </c>
      <c r="B27" s="7" t="s">
        <v>39</v>
      </c>
      <c r="C27" s="25">
        <v>113029.32287283898</v>
      </c>
      <c r="D27" s="25">
        <v>59297</v>
      </c>
      <c r="E27" s="25">
        <v>1698</v>
      </c>
      <c r="F27" s="25">
        <v>8776</v>
      </c>
      <c r="G27" s="25">
        <v>1674.7338838450305</v>
      </c>
      <c r="H27" s="25">
        <v>822.8825338701439</v>
      </c>
      <c r="I27" s="25">
        <v>1426.5928724029322</v>
      </c>
      <c r="J27" s="25">
        <v>333</v>
      </c>
      <c r="K27" s="25">
        <v>116</v>
      </c>
      <c r="L27" s="42">
        <v>2506</v>
      </c>
      <c r="M27" s="25">
        <v>0</v>
      </c>
      <c r="N27" s="25">
        <f t="shared" si="0"/>
        <v>189679.5321629571</v>
      </c>
    </row>
    <row r="28" spans="1:14" ht="27.6" x14ac:dyDescent="0.3">
      <c r="A28" s="9" t="s">
        <v>40</v>
      </c>
      <c r="B28" s="7" t="s">
        <v>41</v>
      </c>
      <c r="C28" s="25">
        <v>207183.10101358005</v>
      </c>
      <c r="D28" s="25">
        <v>47629</v>
      </c>
      <c r="E28" s="25">
        <v>2847</v>
      </c>
      <c r="F28" s="25">
        <v>16075</v>
      </c>
      <c r="G28" s="25">
        <v>6114.8237288071305</v>
      </c>
      <c r="H28" s="25">
        <v>1544.4672398683856</v>
      </c>
      <c r="I28" s="25">
        <v>3844.8782028271394</v>
      </c>
      <c r="J28" s="25">
        <v>531</v>
      </c>
      <c r="K28" s="25">
        <v>232</v>
      </c>
      <c r="L28" s="42">
        <v>0</v>
      </c>
      <c r="M28" s="25">
        <v>0</v>
      </c>
      <c r="N28" s="25">
        <f t="shared" si="0"/>
        <v>286001.27018508269</v>
      </c>
    </row>
    <row r="29" spans="1:14" ht="27.6" x14ac:dyDescent="0.3">
      <c r="A29" s="9" t="s">
        <v>42</v>
      </c>
      <c r="B29" s="7" t="s">
        <v>43</v>
      </c>
      <c r="C29" s="25">
        <v>330719.61331188277</v>
      </c>
      <c r="D29" s="25">
        <v>236096</v>
      </c>
      <c r="E29" s="25">
        <v>3956</v>
      </c>
      <c r="F29" s="25">
        <v>30473</v>
      </c>
      <c r="G29" s="25">
        <v>10696.225758938554</v>
      </c>
      <c r="H29" s="25">
        <v>3083.0013867992257</v>
      </c>
      <c r="I29" s="25">
        <v>8114.6024639700126</v>
      </c>
      <c r="J29" s="25">
        <v>624</v>
      </c>
      <c r="K29" s="25">
        <v>598</v>
      </c>
      <c r="L29" s="42">
        <v>67703</v>
      </c>
      <c r="M29" s="25">
        <v>0</v>
      </c>
      <c r="N29" s="25">
        <f t="shared" si="0"/>
        <v>692063.44292159064</v>
      </c>
    </row>
    <row r="30" spans="1:14" x14ac:dyDescent="0.3">
      <c r="A30" s="9" t="s">
        <v>44</v>
      </c>
      <c r="B30" s="7" t="s">
        <v>45</v>
      </c>
      <c r="C30" s="25">
        <v>857861.44770180876</v>
      </c>
      <c r="D30" s="25">
        <v>285051</v>
      </c>
      <c r="E30" s="25">
        <v>10476</v>
      </c>
      <c r="F30" s="25">
        <v>75737</v>
      </c>
      <c r="G30" s="25">
        <v>32507.413152062101</v>
      </c>
      <c r="H30" s="25">
        <v>7630.6762797446945</v>
      </c>
      <c r="I30" s="25">
        <v>21613.770590381715</v>
      </c>
      <c r="J30" s="25">
        <v>1903</v>
      </c>
      <c r="K30" s="25">
        <v>1416</v>
      </c>
      <c r="L30" s="42">
        <v>0</v>
      </c>
      <c r="M30" s="25">
        <v>0</v>
      </c>
      <c r="N30" s="25">
        <f t="shared" si="0"/>
        <v>1294196.3077239972</v>
      </c>
    </row>
    <row r="31" spans="1:14" x14ac:dyDescent="0.3">
      <c r="A31" s="9" t="s">
        <v>46</v>
      </c>
      <c r="B31" s="7" t="s">
        <v>47</v>
      </c>
      <c r="C31" s="25">
        <v>129020.02634777725</v>
      </c>
      <c r="D31" s="25">
        <v>51955</v>
      </c>
      <c r="E31" s="25">
        <v>1628</v>
      </c>
      <c r="F31" s="25">
        <v>10750</v>
      </c>
      <c r="G31" s="25">
        <v>1795.8516864395403</v>
      </c>
      <c r="H31" s="25">
        <v>1068.8565703372012</v>
      </c>
      <c r="I31" s="25">
        <v>1950.2829621933706</v>
      </c>
      <c r="J31" s="25">
        <v>306</v>
      </c>
      <c r="K31" s="25">
        <v>184</v>
      </c>
      <c r="L31" s="42">
        <v>13168</v>
      </c>
      <c r="M31" s="25">
        <v>0</v>
      </c>
      <c r="N31" s="25">
        <f t="shared" si="0"/>
        <v>211826.01756674735</v>
      </c>
    </row>
    <row r="32" spans="1:14" ht="27.6" x14ac:dyDescent="0.3">
      <c r="A32" s="9" t="s">
        <v>48</v>
      </c>
      <c r="B32" s="7" t="s">
        <v>49</v>
      </c>
      <c r="C32" s="25">
        <v>1247199.0568710531</v>
      </c>
      <c r="D32" s="25">
        <v>569291</v>
      </c>
      <c r="E32" s="25">
        <v>12404</v>
      </c>
      <c r="F32" s="25">
        <v>128122</v>
      </c>
      <c r="G32" s="25">
        <v>59862.566252657452</v>
      </c>
      <c r="H32" s="25">
        <v>13466.18797989148</v>
      </c>
      <c r="I32" s="25">
        <v>42387.895640957482</v>
      </c>
      <c r="J32" s="25">
        <v>1577</v>
      </c>
      <c r="K32" s="25">
        <v>2949</v>
      </c>
      <c r="L32" s="42">
        <v>87606</v>
      </c>
      <c r="M32" s="25">
        <v>0</v>
      </c>
      <c r="N32" s="25">
        <f t="shared" si="0"/>
        <v>2164864.7067445591</v>
      </c>
    </row>
    <row r="33" spans="1:14" ht="41.4" x14ac:dyDescent="0.3">
      <c r="A33" s="9" t="s">
        <v>50</v>
      </c>
      <c r="B33" s="7" t="s">
        <v>51</v>
      </c>
      <c r="C33" s="25">
        <v>400048.27627247322</v>
      </c>
      <c r="D33" s="25">
        <v>194833</v>
      </c>
      <c r="E33" s="25">
        <v>4681</v>
      </c>
      <c r="F33" s="25">
        <v>25821</v>
      </c>
      <c r="G33" s="25">
        <v>8032.2129777032997</v>
      </c>
      <c r="H33" s="25">
        <v>2523.2769395470009</v>
      </c>
      <c r="I33" s="25">
        <v>5085.7375304384914</v>
      </c>
      <c r="J33" s="25">
        <v>847</v>
      </c>
      <c r="K33" s="25">
        <v>307</v>
      </c>
      <c r="L33" s="42">
        <v>0</v>
      </c>
      <c r="M33" s="25">
        <v>0</v>
      </c>
      <c r="N33" s="25">
        <f t="shared" si="0"/>
        <v>642178.50372016197</v>
      </c>
    </row>
    <row r="34" spans="1:14" x14ac:dyDescent="0.3">
      <c r="A34" s="9" t="s">
        <v>52</v>
      </c>
      <c r="B34" s="7" t="s">
        <v>53</v>
      </c>
      <c r="C34" s="25">
        <v>752828.51746630424</v>
      </c>
      <c r="D34" s="25">
        <v>317336</v>
      </c>
      <c r="E34" s="25">
        <v>6730</v>
      </c>
      <c r="F34" s="25">
        <v>62610</v>
      </c>
      <c r="G34" s="25">
        <v>25408.044451767193</v>
      </c>
      <c r="H34" s="25">
        <v>6737.8196066663295</v>
      </c>
      <c r="I34" s="25">
        <v>18236.870001617808</v>
      </c>
      <c r="J34" s="25">
        <v>1186</v>
      </c>
      <c r="K34" s="25">
        <v>1292</v>
      </c>
      <c r="L34" s="42">
        <v>0</v>
      </c>
      <c r="M34" s="25">
        <v>0</v>
      </c>
      <c r="N34" s="25">
        <f t="shared" si="0"/>
        <v>1192365.2515263555</v>
      </c>
    </row>
    <row r="35" spans="1:14" ht="27.6" x14ac:dyDescent="0.3">
      <c r="A35" s="9" t="s">
        <v>54</v>
      </c>
      <c r="B35" s="7" t="s">
        <v>55</v>
      </c>
      <c r="C35" s="25">
        <v>634168.90974886983</v>
      </c>
      <c r="D35" s="25">
        <v>243901</v>
      </c>
      <c r="E35" s="25">
        <v>7759</v>
      </c>
      <c r="F35" s="25">
        <v>58332</v>
      </c>
      <c r="G35" s="25">
        <v>20118.272067890302</v>
      </c>
      <c r="H35" s="25">
        <v>5875.8001582665629</v>
      </c>
      <c r="I35" s="25">
        <v>15235.976731167711</v>
      </c>
      <c r="J35" s="25">
        <v>1248</v>
      </c>
      <c r="K35" s="25">
        <v>1130</v>
      </c>
      <c r="L35" s="42">
        <v>0</v>
      </c>
      <c r="M35" s="25">
        <v>0</v>
      </c>
      <c r="N35" s="25">
        <f t="shared" si="0"/>
        <v>987768.95870619442</v>
      </c>
    </row>
    <row r="36" spans="1:14" ht="41.4" x14ac:dyDescent="0.3">
      <c r="A36" s="9" t="s">
        <v>56</v>
      </c>
      <c r="B36" s="7" t="s">
        <v>57</v>
      </c>
      <c r="C36" s="25">
        <v>207804.67764768153</v>
      </c>
      <c r="D36" s="25">
        <v>133692</v>
      </c>
      <c r="E36" s="25">
        <v>2865</v>
      </c>
      <c r="F36" s="25">
        <v>16852</v>
      </c>
      <c r="G36" s="25">
        <v>4802.2440148823753</v>
      </c>
      <c r="H36" s="25">
        <v>1626.8599683448547</v>
      </c>
      <c r="I36" s="25">
        <v>3582.2084879864101</v>
      </c>
      <c r="J36" s="25">
        <v>516</v>
      </c>
      <c r="K36" s="25">
        <v>260</v>
      </c>
      <c r="L36" s="42">
        <v>0</v>
      </c>
      <c r="M36" s="25">
        <v>0</v>
      </c>
      <c r="N36" s="25">
        <f t="shared" si="0"/>
        <v>372000.99011889519</v>
      </c>
    </row>
    <row r="37" spans="1:14" ht="41.4" x14ac:dyDescent="0.3">
      <c r="A37" s="9" t="s">
        <v>58</v>
      </c>
      <c r="B37" s="7" t="s">
        <v>59</v>
      </c>
      <c r="C37" s="25">
        <v>1367802.7081071087</v>
      </c>
      <c r="D37" s="25">
        <v>475800</v>
      </c>
      <c r="E37" s="25">
        <v>16130</v>
      </c>
      <c r="F37" s="25">
        <v>127358</v>
      </c>
      <c r="G37" s="25">
        <v>51459.310525610999</v>
      </c>
      <c r="H37" s="25">
        <v>12937.737952228948</v>
      </c>
      <c r="I37" s="25">
        <v>36525.369482334994</v>
      </c>
      <c r="J37" s="25">
        <v>2539</v>
      </c>
      <c r="K37" s="25">
        <v>2543</v>
      </c>
      <c r="L37" s="42">
        <v>158806</v>
      </c>
      <c r="M37" s="25">
        <v>0</v>
      </c>
      <c r="N37" s="25">
        <f t="shared" si="0"/>
        <v>2251901.1260672836</v>
      </c>
    </row>
    <row r="38" spans="1:14" ht="41.4" x14ac:dyDescent="0.3">
      <c r="A38" s="9" t="s">
        <v>60</v>
      </c>
      <c r="B38" s="7" t="s">
        <v>61</v>
      </c>
      <c r="C38" s="25">
        <v>321799.4219147641</v>
      </c>
      <c r="D38" s="25">
        <v>170222</v>
      </c>
      <c r="E38" s="25">
        <v>4123</v>
      </c>
      <c r="F38" s="25">
        <v>24866</v>
      </c>
      <c r="G38" s="25">
        <v>9253.5455289935162</v>
      </c>
      <c r="H38" s="25">
        <v>2431.5030399446528</v>
      </c>
      <c r="I38" s="25">
        <v>6048.4453416018578</v>
      </c>
      <c r="J38" s="25">
        <v>740</v>
      </c>
      <c r="K38" s="25">
        <v>378</v>
      </c>
      <c r="L38" s="42">
        <v>0</v>
      </c>
      <c r="M38" s="25">
        <v>0</v>
      </c>
      <c r="N38" s="25">
        <f t="shared" si="0"/>
        <v>539861.91582530411</v>
      </c>
    </row>
    <row r="39" spans="1:14" x14ac:dyDescent="0.3">
      <c r="A39" s="9" t="s">
        <v>62</v>
      </c>
      <c r="B39" s="7" t="s">
        <v>63</v>
      </c>
      <c r="C39" s="25">
        <v>1494245.7917956361</v>
      </c>
      <c r="D39" s="25">
        <v>202899</v>
      </c>
      <c r="E39" s="25">
        <v>13258</v>
      </c>
      <c r="F39" s="25">
        <v>93014</v>
      </c>
      <c r="G39" s="25">
        <v>19868.078779858868</v>
      </c>
      <c r="H39" s="25">
        <v>9681.2210288514707</v>
      </c>
      <c r="I39" s="25">
        <v>16385.936267356046</v>
      </c>
      <c r="J39" s="25">
        <v>2128</v>
      </c>
      <c r="K39" s="25">
        <v>1327</v>
      </c>
      <c r="L39" s="42">
        <v>0</v>
      </c>
      <c r="M39" s="25">
        <v>0</v>
      </c>
      <c r="N39" s="25">
        <f t="shared" si="0"/>
        <v>1852807.0278717026</v>
      </c>
    </row>
    <row r="40" spans="1:14" ht="41.4" x14ac:dyDescent="0.3">
      <c r="A40" s="9" t="s">
        <v>64</v>
      </c>
      <c r="B40" s="7" t="s">
        <v>65</v>
      </c>
      <c r="C40" s="25">
        <v>669898.66326926916</v>
      </c>
      <c r="D40" s="25">
        <v>94659</v>
      </c>
      <c r="E40" s="25">
        <v>6922</v>
      </c>
      <c r="F40" s="25">
        <v>47740</v>
      </c>
      <c r="G40" s="25">
        <v>15924.923945632159</v>
      </c>
      <c r="H40" s="25">
        <v>4869.017302980913</v>
      </c>
      <c r="I40" s="25">
        <v>11103.418501529684</v>
      </c>
      <c r="J40" s="25">
        <v>1183</v>
      </c>
      <c r="K40" s="25">
        <v>756</v>
      </c>
      <c r="L40" s="42">
        <v>0</v>
      </c>
      <c r="M40" s="25">
        <v>0</v>
      </c>
      <c r="N40" s="25">
        <f t="shared" si="0"/>
        <v>853056.02301941195</v>
      </c>
    </row>
    <row r="41" spans="1:14" ht="27.6" x14ac:dyDescent="0.3">
      <c r="A41" s="9" t="s">
        <v>66</v>
      </c>
      <c r="B41" s="7" t="s">
        <v>67</v>
      </c>
      <c r="C41" s="25">
        <v>118522.94994138079</v>
      </c>
      <c r="D41" s="25">
        <v>55421</v>
      </c>
      <c r="E41" s="25">
        <v>1790</v>
      </c>
      <c r="F41" s="25">
        <v>8466</v>
      </c>
      <c r="G41" s="25">
        <v>2378.5080208570603</v>
      </c>
      <c r="H41" s="25">
        <v>778.15965353970398</v>
      </c>
      <c r="I41" s="25">
        <v>1516.8062529457579</v>
      </c>
      <c r="J41" s="25">
        <v>348</v>
      </c>
      <c r="K41" s="25">
        <v>93</v>
      </c>
      <c r="L41" s="42">
        <v>5873</v>
      </c>
      <c r="M41" s="25">
        <v>0</v>
      </c>
      <c r="N41" s="25">
        <f t="shared" si="0"/>
        <v>195187.42386872333</v>
      </c>
    </row>
    <row r="42" spans="1:14" ht="27.6" x14ac:dyDescent="0.3">
      <c r="A42" s="9" t="s">
        <v>68</v>
      </c>
      <c r="B42" s="7" t="s">
        <v>69</v>
      </c>
      <c r="C42" s="25">
        <v>205740.66726312193</v>
      </c>
      <c r="D42" s="25">
        <v>83733</v>
      </c>
      <c r="E42" s="25">
        <v>2409</v>
      </c>
      <c r="F42" s="25">
        <v>20716</v>
      </c>
      <c r="G42" s="25">
        <v>6624.7345128090037</v>
      </c>
      <c r="H42" s="25">
        <v>2131.8714866460441</v>
      </c>
      <c r="I42" s="25">
        <v>5505.9594141008811</v>
      </c>
      <c r="J42" s="25">
        <v>425</v>
      </c>
      <c r="K42" s="25">
        <v>446</v>
      </c>
      <c r="L42" s="42">
        <v>29724</v>
      </c>
      <c r="M42" s="25">
        <v>0</v>
      </c>
      <c r="N42" s="25">
        <f t="shared" si="0"/>
        <v>357456.23267667787</v>
      </c>
    </row>
    <row r="43" spans="1:14" ht="27.6" x14ac:dyDescent="0.3">
      <c r="A43" s="9" t="s">
        <v>70</v>
      </c>
      <c r="B43" s="7" t="s">
        <v>71</v>
      </c>
      <c r="C43" s="25">
        <v>138837.30086780907</v>
      </c>
      <c r="D43" s="25">
        <v>71981</v>
      </c>
      <c r="E43" s="25">
        <v>1870</v>
      </c>
      <c r="F43" s="25">
        <v>10726</v>
      </c>
      <c r="G43" s="25">
        <v>2880.9046169456997</v>
      </c>
      <c r="H43" s="25">
        <v>1034.900646815707</v>
      </c>
      <c r="I43" s="25">
        <v>2137.8402587875498</v>
      </c>
      <c r="J43" s="25">
        <v>341</v>
      </c>
      <c r="K43" s="25">
        <v>156</v>
      </c>
      <c r="L43" s="42">
        <v>24530</v>
      </c>
      <c r="M43" s="25">
        <v>0</v>
      </c>
      <c r="N43" s="25">
        <f t="shared" si="0"/>
        <v>254494.94639035803</v>
      </c>
    </row>
    <row r="44" spans="1:14" ht="27.6" x14ac:dyDescent="0.3">
      <c r="A44" s="9" t="s">
        <v>72</v>
      </c>
      <c r="B44" s="7" t="s">
        <v>73</v>
      </c>
      <c r="C44" s="25">
        <v>77826.859718330306</v>
      </c>
      <c r="D44" s="25">
        <v>58120</v>
      </c>
      <c r="E44" s="25">
        <v>1017</v>
      </c>
      <c r="F44" s="25">
        <v>6855</v>
      </c>
      <c r="G44" s="25">
        <v>1492.0513945757323</v>
      </c>
      <c r="H44" s="25">
        <v>680.29427841399479</v>
      </c>
      <c r="I44" s="25">
        <v>1396.5471758256704</v>
      </c>
      <c r="J44" s="25">
        <v>188</v>
      </c>
      <c r="K44" s="25">
        <v>123</v>
      </c>
      <c r="L44" s="42">
        <v>4016</v>
      </c>
      <c r="M44" s="25">
        <v>0</v>
      </c>
      <c r="N44" s="25">
        <f t="shared" si="0"/>
        <v>151714.75256714571</v>
      </c>
    </row>
    <row r="45" spans="1:14" ht="27.6" x14ac:dyDescent="0.3">
      <c r="A45" s="9" t="s">
        <v>74</v>
      </c>
      <c r="B45" s="7" t="s">
        <v>75</v>
      </c>
      <c r="C45" s="25">
        <v>335683.62409929681</v>
      </c>
      <c r="D45" s="25">
        <v>62627</v>
      </c>
      <c r="E45" s="25">
        <v>4097</v>
      </c>
      <c r="F45" s="25">
        <v>26784</v>
      </c>
      <c r="G45" s="25">
        <v>11674.486639498171</v>
      </c>
      <c r="H45" s="25">
        <v>2662.2406764232096</v>
      </c>
      <c r="I45" s="25">
        <v>7335.7376983803706</v>
      </c>
      <c r="J45" s="25">
        <v>722</v>
      </c>
      <c r="K45" s="25">
        <v>443</v>
      </c>
      <c r="L45" s="42">
        <v>0</v>
      </c>
      <c r="M45" s="25">
        <v>0</v>
      </c>
      <c r="N45" s="25">
        <f t="shared" si="0"/>
        <v>452029.08911359851</v>
      </c>
    </row>
    <row r="46" spans="1:14" ht="27.6" x14ac:dyDescent="0.3">
      <c r="A46" s="9" t="s">
        <v>76</v>
      </c>
      <c r="B46" s="7" t="s">
        <v>77</v>
      </c>
      <c r="C46" s="25">
        <v>290693.85139827675</v>
      </c>
      <c r="D46" s="25">
        <v>137624</v>
      </c>
      <c r="E46" s="25">
        <v>3786</v>
      </c>
      <c r="F46" s="25">
        <v>24048</v>
      </c>
      <c r="G46" s="25">
        <v>9760.0301282359742</v>
      </c>
      <c r="H46" s="25">
        <v>2364.422792565013</v>
      </c>
      <c r="I46" s="25">
        <v>6359.8826445920004</v>
      </c>
      <c r="J46" s="25">
        <v>679</v>
      </c>
      <c r="K46" s="25">
        <v>399</v>
      </c>
      <c r="L46" s="42">
        <v>0</v>
      </c>
      <c r="M46" s="25">
        <v>0</v>
      </c>
      <c r="N46" s="25">
        <f t="shared" si="0"/>
        <v>475714.18696366978</v>
      </c>
    </row>
    <row r="47" spans="1:14" x14ac:dyDescent="0.3">
      <c r="A47" s="9" t="s">
        <v>78</v>
      </c>
      <c r="B47" s="7" t="s">
        <v>79</v>
      </c>
      <c r="C47" s="25">
        <v>156323.18926097508</v>
      </c>
      <c r="D47" s="25">
        <v>67649</v>
      </c>
      <c r="E47" s="25">
        <v>2127</v>
      </c>
      <c r="F47" s="25">
        <v>11833</v>
      </c>
      <c r="G47" s="25">
        <v>4186.4821004657297</v>
      </c>
      <c r="H47" s="25">
        <v>1136.3933532249316</v>
      </c>
      <c r="I47" s="25">
        <v>2678.9921130168495</v>
      </c>
      <c r="J47" s="25">
        <v>402</v>
      </c>
      <c r="K47" s="25">
        <v>166</v>
      </c>
      <c r="L47" s="42">
        <v>27682</v>
      </c>
      <c r="M47" s="25">
        <v>0</v>
      </c>
      <c r="N47" s="25">
        <f t="shared" si="0"/>
        <v>274184.05682768259</v>
      </c>
    </row>
    <row r="48" spans="1:14" ht="41.4" x14ac:dyDescent="0.3">
      <c r="A48" s="9" t="s">
        <v>80</v>
      </c>
      <c r="B48" s="7" t="s">
        <v>81</v>
      </c>
      <c r="C48" s="25">
        <v>8989789.2874413785</v>
      </c>
      <c r="D48" s="25">
        <v>3054955</v>
      </c>
      <c r="E48" s="25">
        <v>87155</v>
      </c>
      <c r="F48" s="25">
        <v>859190</v>
      </c>
      <c r="G48" s="25">
        <v>177019.66262350912</v>
      </c>
      <c r="H48" s="25">
        <v>90687.493802238256</v>
      </c>
      <c r="I48" s="25">
        <v>197769.25943276452</v>
      </c>
      <c r="J48" s="25">
        <v>13967</v>
      </c>
      <c r="K48" s="25">
        <v>19048</v>
      </c>
      <c r="L48" s="42">
        <v>8725</v>
      </c>
      <c r="M48" s="25">
        <v>0</v>
      </c>
      <c r="N48" s="25">
        <f t="shared" si="0"/>
        <v>13498305.703299891</v>
      </c>
    </row>
    <row r="49" spans="1:14" x14ac:dyDescent="0.3">
      <c r="A49" s="9" t="s">
        <v>82</v>
      </c>
      <c r="B49" s="7" t="s">
        <v>83</v>
      </c>
      <c r="C49" s="25">
        <v>368254.68050794594</v>
      </c>
      <c r="D49" s="25">
        <v>65007</v>
      </c>
      <c r="E49" s="25">
        <v>4670</v>
      </c>
      <c r="F49" s="25">
        <v>31112</v>
      </c>
      <c r="G49" s="25">
        <v>13813.477381284287</v>
      </c>
      <c r="H49" s="25">
        <v>3085.3333381544708</v>
      </c>
      <c r="I49" s="25">
        <v>8921.2375612896631</v>
      </c>
      <c r="J49" s="25">
        <v>819</v>
      </c>
      <c r="K49" s="25">
        <v>539</v>
      </c>
      <c r="L49" s="42">
        <v>98639</v>
      </c>
      <c r="M49" s="25">
        <v>0</v>
      </c>
      <c r="N49" s="25">
        <f t="shared" si="0"/>
        <v>594860.72878867434</v>
      </c>
    </row>
    <row r="50" spans="1:14" ht="27.6" x14ac:dyDescent="0.3">
      <c r="A50" s="9" t="s">
        <v>84</v>
      </c>
      <c r="B50" s="7" t="s">
        <v>85</v>
      </c>
      <c r="C50" s="25">
        <v>1904742.6447443329</v>
      </c>
      <c r="D50" s="25">
        <v>669936</v>
      </c>
      <c r="E50" s="25">
        <v>24209</v>
      </c>
      <c r="F50" s="25">
        <v>157960</v>
      </c>
      <c r="G50" s="25">
        <v>69572.383853353327</v>
      </c>
      <c r="H50" s="25">
        <v>15621.348544747187</v>
      </c>
      <c r="I50" s="25">
        <v>44255.510077325387</v>
      </c>
      <c r="J50" s="25">
        <v>4272</v>
      </c>
      <c r="K50" s="25">
        <v>2670</v>
      </c>
      <c r="L50" s="42">
        <v>357226</v>
      </c>
      <c r="M50" s="25">
        <v>0</v>
      </c>
      <c r="N50" s="25">
        <f t="shared" si="0"/>
        <v>3250464.8872197587</v>
      </c>
    </row>
    <row r="51" spans="1:14" ht="27.6" x14ac:dyDescent="0.3">
      <c r="A51" s="9" t="s">
        <v>86</v>
      </c>
      <c r="B51" s="7" t="s">
        <v>87</v>
      </c>
      <c r="C51" s="25">
        <v>749556.10252684099</v>
      </c>
      <c r="D51" s="25">
        <v>184818</v>
      </c>
      <c r="E51" s="25">
        <v>8137</v>
      </c>
      <c r="F51" s="25">
        <v>70624</v>
      </c>
      <c r="G51" s="25">
        <v>18804.21505702841</v>
      </c>
      <c r="H51" s="25">
        <v>7304.6890360369525</v>
      </c>
      <c r="I51" s="25">
        <v>17212.131461118479</v>
      </c>
      <c r="J51" s="25">
        <v>1312</v>
      </c>
      <c r="K51" s="25">
        <v>1482</v>
      </c>
      <c r="L51" s="42">
        <v>77197</v>
      </c>
      <c r="M51" s="25">
        <v>0</v>
      </c>
      <c r="N51" s="25">
        <f t="shared" si="0"/>
        <v>1136447.1380810249</v>
      </c>
    </row>
    <row r="52" spans="1:14" ht="41.4" x14ac:dyDescent="0.3">
      <c r="A52" s="9" t="s">
        <v>88</v>
      </c>
      <c r="B52" s="7" t="s">
        <v>89</v>
      </c>
      <c r="C52" s="25">
        <v>7493444.6401787121</v>
      </c>
      <c r="D52" s="25">
        <v>2810125</v>
      </c>
      <c r="E52" s="25">
        <v>84909</v>
      </c>
      <c r="F52" s="25">
        <v>621002</v>
      </c>
      <c r="G52" s="25">
        <v>256259.16119581138</v>
      </c>
      <c r="H52" s="25">
        <v>62937.95963114722</v>
      </c>
      <c r="I52" s="25">
        <v>170455.31789203419</v>
      </c>
      <c r="J52" s="25">
        <v>14032</v>
      </c>
      <c r="K52" s="25">
        <v>11245</v>
      </c>
      <c r="L52" s="42">
        <v>470185</v>
      </c>
      <c r="M52" s="25">
        <v>0</v>
      </c>
      <c r="N52" s="25">
        <f t="shared" si="0"/>
        <v>11994595.078897703</v>
      </c>
    </row>
    <row r="53" spans="1:14" x14ac:dyDescent="0.3">
      <c r="A53" s="9" t="s">
        <v>90</v>
      </c>
      <c r="B53" s="7" t="s">
        <v>91</v>
      </c>
      <c r="C53" s="25">
        <v>3698907.2856597137</v>
      </c>
      <c r="D53" s="25">
        <v>1739015</v>
      </c>
      <c r="E53" s="25">
        <v>41777</v>
      </c>
      <c r="F53" s="25">
        <v>310745</v>
      </c>
      <c r="G53" s="25">
        <v>92041.387986980568</v>
      </c>
      <c r="H53" s="25">
        <v>31583.011519281041</v>
      </c>
      <c r="I53" s="25">
        <v>73347.663427994878</v>
      </c>
      <c r="J53" s="25">
        <v>7033</v>
      </c>
      <c r="K53" s="25">
        <v>5730</v>
      </c>
      <c r="L53" s="42">
        <v>71889</v>
      </c>
      <c r="M53" s="25">
        <v>187665</v>
      </c>
      <c r="N53" s="25">
        <f t="shared" si="0"/>
        <v>6259733.3485939698</v>
      </c>
    </row>
    <row r="54" spans="1:14" ht="27.6" x14ac:dyDescent="0.3">
      <c r="A54" s="9" t="s">
        <v>92</v>
      </c>
      <c r="B54" s="7" t="s">
        <v>93</v>
      </c>
      <c r="C54" s="25">
        <v>594871.85857164976</v>
      </c>
      <c r="D54" s="25">
        <v>269605</v>
      </c>
      <c r="E54" s="25">
        <v>5828</v>
      </c>
      <c r="F54" s="25">
        <v>62118</v>
      </c>
      <c r="G54" s="25">
        <v>17864.474561427749</v>
      </c>
      <c r="H54" s="25">
        <v>6547.9924792950387</v>
      </c>
      <c r="I54" s="25">
        <v>16604.665517040637</v>
      </c>
      <c r="J54" s="25">
        <v>720</v>
      </c>
      <c r="K54" s="25">
        <v>1452</v>
      </c>
      <c r="L54" s="42">
        <v>519</v>
      </c>
      <c r="M54" s="25">
        <v>0</v>
      </c>
      <c r="N54" s="25">
        <f t="shared" si="0"/>
        <v>976130.99112941313</v>
      </c>
    </row>
    <row r="55" spans="1:14" ht="27.6" x14ac:dyDescent="0.3">
      <c r="A55" s="9" t="s">
        <v>94</v>
      </c>
      <c r="B55" s="7" t="s">
        <v>95</v>
      </c>
      <c r="C55" s="25">
        <v>390132.95168489905</v>
      </c>
      <c r="D55" s="25">
        <v>138629</v>
      </c>
      <c r="E55" s="25">
        <v>4391</v>
      </c>
      <c r="F55" s="25">
        <v>34298</v>
      </c>
      <c r="G55" s="25">
        <v>6553.7537705252853</v>
      </c>
      <c r="H55" s="25">
        <v>3516.1669067854677</v>
      </c>
      <c r="I55" s="25">
        <v>7088.4293832170342</v>
      </c>
      <c r="J55" s="25">
        <v>809</v>
      </c>
      <c r="K55" s="25">
        <v>667</v>
      </c>
      <c r="L55" s="42">
        <v>20706</v>
      </c>
      <c r="M55" s="25">
        <v>0</v>
      </c>
      <c r="N55" s="25">
        <f t="shared" si="0"/>
        <v>606791.30174542684</v>
      </c>
    </row>
    <row r="56" spans="1:14" ht="41.4" x14ac:dyDescent="0.3">
      <c r="A56" s="9" t="s">
        <v>96</v>
      </c>
      <c r="B56" s="7" t="s">
        <v>97</v>
      </c>
      <c r="C56" s="25">
        <v>53911.232676911306</v>
      </c>
      <c r="D56" s="25">
        <v>30806</v>
      </c>
      <c r="E56" s="25">
        <v>899</v>
      </c>
      <c r="F56" s="25">
        <v>3855</v>
      </c>
      <c r="G56" s="25">
        <v>182.21542708955351</v>
      </c>
      <c r="H56" s="25">
        <v>341.72063669642887</v>
      </c>
      <c r="I56" s="25">
        <v>321.12174419046687</v>
      </c>
      <c r="J56" s="25">
        <v>184</v>
      </c>
      <c r="K56" s="25">
        <v>36</v>
      </c>
      <c r="L56" s="42">
        <v>2033</v>
      </c>
      <c r="M56" s="25">
        <v>0</v>
      </c>
      <c r="N56" s="25">
        <f t="shared" si="0"/>
        <v>92569.290484887766</v>
      </c>
    </row>
    <row r="57" spans="1:14" ht="27.6" x14ac:dyDescent="0.3">
      <c r="A57" s="9" t="s">
        <v>98</v>
      </c>
      <c r="B57" s="7" t="s">
        <v>99</v>
      </c>
      <c r="C57" s="25">
        <v>145126.50907802966</v>
      </c>
      <c r="D57" s="25">
        <v>56611</v>
      </c>
      <c r="E57" s="25">
        <v>2106</v>
      </c>
      <c r="F57" s="25">
        <v>11137</v>
      </c>
      <c r="G57" s="25">
        <v>3158.9114944962939</v>
      </c>
      <c r="H57" s="25">
        <v>1049.6482874968551</v>
      </c>
      <c r="I57" s="25">
        <v>2202.5416452311488</v>
      </c>
      <c r="J57" s="25">
        <v>391</v>
      </c>
      <c r="K57" s="25">
        <v>149</v>
      </c>
      <c r="L57" s="42">
        <v>0</v>
      </c>
      <c r="M57" s="25">
        <v>0</v>
      </c>
      <c r="N57" s="25">
        <f t="shared" si="0"/>
        <v>221931.61050525398</v>
      </c>
    </row>
    <row r="58" spans="1:14" ht="27.6" x14ac:dyDescent="0.3">
      <c r="A58" s="9" t="s">
        <v>100</v>
      </c>
      <c r="B58" s="7" t="s">
        <v>101</v>
      </c>
      <c r="C58" s="25">
        <v>113388.06251320253</v>
      </c>
      <c r="D58" s="25">
        <v>44541</v>
      </c>
      <c r="E58" s="25">
        <v>1687</v>
      </c>
      <c r="F58" s="25">
        <v>8341</v>
      </c>
      <c r="G58" s="25">
        <v>2631.4946476952546</v>
      </c>
      <c r="H58" s="25">
        <v>774.71795064383195</v>
      </c>
      <c r="I58" s="25">
        <v>1652.4589453027288</v>
      </c>
      <c r="J58" s="25">
        <v>322</v>
      </c>
      <c r="K58" s="25">
        <v>100</v>
      </c>
      <c r="L58" s="42">
        <v>0</v>
      </c>
      <c r="M58" s="25">
        <v>0</v>
      </c>
      <c r="N58" s="25">
        <f t="shared" si="0"/>
        <v>173437.73405684435</v>
      </c>
    </row>
    <row r="59" spans="1:14" ht="27.6" x14ac:dyDescent="0.3">
      <c r="A59" s="9" t="s">
        <v>102</v>
      </c>
      <c r="B59" s="7" t="s">
        <v>103</v>
      </c>
      <c r="C59" s="25">
        <v>286114.68639461102</v>
      </c>
      <c r="D59" s="25">
        <v>77567</v>
      </c>
      <c r="E59" s="25">
        <v>3588</v>
      </c>
      <c r="F59" s="25">
        <v>23337</v>
      </c>
      <c r="G59" s="25">
        <v>8277.5202204514499</v>
      </c>
      <c r="H59" s="25">
        <v>2314.1287018546641</v>
      </c>
      <c r="I59" s="25">
        <v>5764.8742415446814</v>
      </c>
      <c r="J59" s="25">
        <v>656</v>
      </c>
      <c r="K59" s="25">
        <v>391</v>
      </c>
      <c r="L59" s="42">
        <v>0</v>
      </c>
      <c r="M59" s="25">
        <v>0</v>
      </c>
      <c r="N59" s="25">
        <f t="shared" si="0"/>
        <v>408010.20955846185</v>
      </c>
    </row>
    <row r="60" spans="1:14" ht="27.6" x14ac:dyDescent="0.3">
      <c r="A60" s="9" t="s">
        <v>104</v>
      </c>
      <c r="B60" s="7" t="s">
        <v>105</v>
      </c>
      <c r="C60" s="25">
        <v>363994.60703979386</v>
      </c>
      <c r="D60" s="25">
        <v>178814</v>
      </c>
      <c r="E60" s="25">
        <v>4456</v>
      </c>
      <c r="F60" s="25">
        <v>33058</v>
      </c>
      <c r="G60" s="25">
        <v>10348.382810327257</v>
      </c>
      <c r="H60" s="25">
        <v>3325.3082088985902</v>
      </c>
      <c r="I60" s="25">
        <v>8292.1432950833259</v>
      </c>
      <c r="J60" s="25">
        <v>722</v>
      </c>
      <c r="K60" s="25">
        <v>632</v>
      </c>
      <c r="L60" s="42">
        <v>72403</v>
      </c>
      <c r="M60" s="25">
        <v>0</v>
      </c>
      <c r="N60" s="25">
        <f t="shared" si="0"/>
        <v>676045.44135410304</v>
      </c>
    </row>
    <row r="61" spans="1:14" ht="27.6" x14ac:dyDescent="0.3">
      <c r="A61" s="9" t="s">
        <v>106</v>
      </c>
      <c r="B61" s="7" t="s">
        <v>107</v>
      </c>
      <c r="C61" s="25">
        <v>470570.60641697701</v>
      </c>
      <c r="D61" s="25">
        <v>187562</v>
      </c>
      <c r="E61" s="25">
        <v>4376</v>
      </c>
      <c r="F61" s="25">
        <v>36959</v>
      </c>
      <c r="G61" s="25">
        <v>13394.952420689722</v>
      </c>
      <c r="H61" s="25">
        <v>3980.2413969795221</v>
      </c>
      <c r="I61" s="25">
        <v>9885.2502695804124</v>
      </c>
      <c r="J61" s="25">
        <v>919</v>
      </c>
      <c r="K61" s="25">
        <v>718</v>
      </c>
      <c r="L61" s="42">
        <v>0</v>
      </c>
      <c r="M61" s="25">
        <v>0</v>
      </c>
      <c r="N61" s="25">
        <f t="shared" si="0"/>
        <v>728365.0505042267</v>
      </c>
    </row>
    <row r="62" spans="1:14" ht="27.6" x14ac:dyDescent="0.3">
      <c r="A62" s="9" t="s">
        <v>108</v>
      </c>
      <c r="B62" s="7" t="s">
        <v>109</v>
      </c>
      <c r="C62" s="25">
        <v>345040.32936476608</v>
      </c>
      <c r="D62" s="25">
        <v>186767</v>
      </c>
      <c r="E62" s="25">
        <v>5775</v>
      </c>
      <c r="F62" s="25">
        <v>23240</v>
      </c>
      <c r="G62" s="25">
        <v>2916.7296068755759</v>
      </c>
      <c r="H62" s="25">
        <v>2017.9700029263363</v>
      </c>
      <c r="I62" s="25">
        <v>2259.1976224311152</v>
      </c>
      <c r="J62" s="25">
        <v>1133</v>
      </c>
      <c r="K62" s="25">
        <v>172</v>
      </c>
      <c r="L62" s="42">
        <v>57107</v>
      </c>
      <c r="M62" s="25">
        <v>0</v>
      </c>
      <c r="N62" s="25">
        <f t="shared" si="0"/>
        <v>626428.2265969991</v>
      </c>
    </row>
    <row r="63" spans="1:14" ht="27.6" x14ac:dyDescent="0.3">
      <c r="A63" s="9" t="s">
        <v>110</v>
      </c>
      <c r="B63" s="7" t="s">
        <v>111</v>
      </c>
      <c r="C63" s="25">
        <v>88790.775510253734</v>
      </c>
      <c r="D63" s="25">
        <v>45227</v>
      </c>
      <c r="E63" s="25">
        <v>1261</v>
      </c>
      <c r="F63" s="25">
        <v>6577</v>
      </c>
      <c r="G63" s="25">
        <v>904.48564054816654</v>
      </c>
      <c r="H63" s="25">
        <v>622.35852525251505</v>
      </c>
      <c r="I63" s="25">
        <v>923.5204812301306</v>
      </c>
      <c r="J63" s="25">
        <v>247</v>
      </c>
      <c r="K63" s="25">
        <v>85</v>
      </c>
      <c r="L63" s="42">
        <v>0</v>
      </c>
      <c r="M63" s="25">
        <v>0</v>
      </c>
      <c r="N63" s="25">
        <f t="shared" si="0"/>
        <v>144638.14015728456</v>
      </c>
    </row>
    <row r="64" spans="1:14" ht="27.6" x14ac:dyDescent="0.3">
      <c r="A64" s="9" t="s">
        <v>112</v>
      </c>
      <c r="B64" s="7" t="s">
        <v>113</v>
      </c>
      <c r="C64" s="25">
        <v>268277.14093378733</v>
      </c>
      <c r="D64" s="25">
        <v>126085</v>
      </c>
      <c r="E64" s="25">
        <v>3309</v>
      </c>
      <c r="F64" s="25">
        <v>21736</v>
      </c>
      <c r="G64" s="25">
        <v>8364.0265814053892</v>
      </c>
      <c r="H64" s="25">
        <v>2159.160670907112</v>
      </c>
      <c r="I64" s="25">
        <v>5567.1378434033149</v>
      </c>
      <c r="J64" s="25">
        <v>585</v>
      </c>
      <c r="K64" s="25">
        <v>364</v>
      </c>
      <c r="L64" s="42">
        <v>0</v>
      </c>
      <c r="M64" s="25">
        <v>0</v>
      </c>
      <c r="N64" s="25">
        <f t="shared" si="0"/>
        <v>436446.46602950315</v>
      </c>
    </row>
    <row r="65" spans="1:14" ht="27.6" x14ac:dyDescent="0.3">
      <c r="A65" s="9" t="s">
        <v>114</v>
      </c>
      <c r="B65" s="7" t="s">
        <v>115</v>
      </c>
      <c r="C65" s="25">
        <v>123365.414690019</v>
      </c>
      <c r="D65" s="25">
        <v>39322</v>
      </c>
      <c r="E65" s="25">
        <v>1776</v>
      </c>
      <c r="F65" s="25">
        <v>9396</v>
      </c>
      <c r="G65" s="25">
        <v>3208.8271353842351</v>
      </c>
      <c r="H65" s="25">
        <v>887.76318526915031</v>
      </c>
      <c r="I65" s="25">
        <v>2043.2751038584811</v>
      </c>
      <c r="J65" s="25">
        <v>335</v>
      </c>
      <c r="K65" s="25">
        <v>125</v>
      </c>
      <c r="L65" s="42">
        <v>0</v>
      </c>
      <c r="M65" s="25">
        <v>0</v>
      </c>
      <c r="N65" s="25">
        <f t="shared" si="0"/>
        <v>180459.28011453082</v>
      </c>
    </row>
    <row r="66" spans="1:14" ht="41.4" x14ac:dyDescent="0.3">
      <c r="A66" s="9" t="s">
        <v>116</v>
      </c>
      <c r="B66" s="7" t="s">
        <v>117</v>
      </c>
      <c r="C66" s="25">
        <v>3415235.3366187895</v>
      </c>
      <c r="D66" s="25">
        <v>1371860</v>
      </c>
      <c r="E66" s="25">
        <v>35018</v>
      </c>
      <c r="F66" s="25">
        <v>292990</v>
      </c>
      <c r="G66" s="25">
        <v>85673.954167482312</v>
      </c>
      <c r="H66" s="25">
        <v>30391.803701945908</v>
      </c>
      <c r="I66" s="25">
        <v>71567.776477881576</v>
      </c>
      <c r="J66" s="25">
        <v>5649</v>
      </c>
      <c r="K66" s="25">
        <v>5788</v>
      </c>
      <c r="L66" s="42">
        <v>0</v>
      </c>
      <c r="M66" s="25">
        <v>58140</v>
      </c>
      <c r="N66" s="25">
        <f t="shared" si="0"/>
        <v>5372313.8709660992</v>
      </c>
    </row>
    <row r="67" spans="1:14" ht="27.6" x14ac:dyDescent="0.3">
      <c r="A67" s="9" t="s">
        <v>118</v>
      </c>
      <c r="B67" s="7" t="s">
        <v>119</v>
      </c>
      <c r="C67" s="25">
        <v>1077877.9123136941</v>
      </c>
      <c r="D67" s="25">
        <v>98433</v>
      </c>
      <c r="E67" s="25">
        <v>12028</v>
      </c>
      <c r="F67" s="25">
        <v>110052</v>
      </c>
      <c r="G67" s="25">
        <v>27746.908579950985</v>
      </c>
      <c r="H67" s="25">
        <v>11361.305702000598</v>
      </c>
      <c r="I67" s="25">
        <v>27370.173981026845</v>
      </c>
      <c r="J67" s="25">
        <v>1670</v>
      </c>
      <c r="K67" s="25">
        <v>2425</v>
      </c>
      <c r="L67" s="42">
        <v>0</v>
      </c>
      <c r="M67" s="25">
        <v>0</v>
      </c>
      <c r="N67" s="25">
        <f t="shared" si="0"/>
        <v>1368964.3005766724</v>
      </c>
    </row>
    <row r="68" spans="1:14" ht="27.6" x14ac:dyDescent="0.3">
      <c r="A68" s="9" t="s">
        <v>120</v>
      </c>
      <c r="B68" s="7" t="s">
        <v>121</v>
      </c>
      <c r="C68" s="25">
        <v>3371175.1362953843</v>
      </c>
      <c r="D68" s="25">
        <v>1343435</v>
      </c>
      <c r="E68" s="25">
        <v>37168</v>
      </c>
      <c r="F68" s="25">
        <v>301619</v>
      </c>
      <c r="G68" s="25">
        <v>112766.95388455346</v>
      </c>
      <c r="H68" s="25">
        <v>30851.7770685902</v>
      </c>
      <c r="I68" s="25">
        <v>82997.592037185459</v>
      </c>
      <c r="J68" s="25">
        <v>5640</v>
      </c>
      <c r="K68" s="25">
        <v>6028</v>
      </c>
      <c r="L68" s="42">
        <v>0</v>
      </c>
      <c r="M68" s="25">
        <v>0</v>
      </c>
      <c r="N68" s="25">
        <f t="shared" si="0"/>
        <v>5291681.4592857119</v>
      </c>
    </row>
    <row r="69" spans="1:14" ht="27.6" x14ac:dyDescent="0.3">
      <c r="A69" s="9" t="s">
        <v>122</v>
      </c>
      <c r="B69" s="7" t="s">
        <v>123</v>
      </c>
      <c r="C69" s="25">
        <v>207930.882190459</v>
      </c>
      <c r="D69" s="25">
        <v>67517</v>
      </c>
      <c r="E69" s="25">
        <v>2687</v>
      </c>
      <c r="F69" s="25">
        <v>15531</v>
      </c>
      <c r="G69" s="25">
        <v>5510.2971087682108</v>
      </c>
      <c r="H69" s="25">
        <v>1509.7480212243554</v>
      </c>
      <c r="I69" s="25">
        <v>3564.1178655138406</v>
      </c>
      <c r="J69" s="25">
        <v>499</v>
      </c>
      <c r="K69" s="25">
        <v>223</v>
      </c>
      <c r="L69" s="42">
        <v>0</v>
      </c>
      <c r="M69" s="25">
        <v>0</v>
      </c>
      <c r="N69" s="25">
        <f t="shared" si="0"/>
        <v>304972.04518596537</v>
      </c>
    </row>
    <row r="70" spans="1:14" x14ac:dyDescent="0.3">
      <c r="A70" s="9" t="s">
        <v>124</v>
      </c>
      <c r="B70" s="7" t="s">
        <v>125</v>
      </c>
      <c r="C70" s="25">
        <v>287596.14644184679</v>
      </c>
      <c r="D70" s="25">
        <v>109852</v>
      </c>
      <c r="E70" s="25">
        <v>3655</v>
      </c>
      <c r="F70" s="25">
        <v>22312</v>
      </c>
      <c r="G70" s="25">
        <v>6356.5268432024286</v>
      </c>
      <c r="H70" s="25">
        <v>2184.5486392300973</v>
      </c>
      <c r="I70" s="25">
        <v>4744.6015223930253</v>
      </c>
      <c r="J70" s="25">
        <v>637</v>
      </c>
      <c r="K70" s="25">
        <v>343</v>
      </c>
      <c r="L70" s="42">
        <v>0</v>
      </c>
      <c r="M70" s="25">
        <v>0</v>
      </c>
      <c r="N70" s="25">
        <f t="shared" si="0"/>
        <v>437680.82344667229</v>
      </c>
    </row>
    <row r="71" spans="1:14" x14ac:dyDescent="0.3">
      <c r="A71" s="9" t="s">
        <v>126</v>
      </c>
      <c r="B71" s="7" t="s">
        <v>127</v>
      </c>
      <c r="C71" s="25">
        <v>94014.60923306513</v>
      </c>
      <c r="D71" s="25">
        <v>44008</v>
      </c>
      <c r="E71" s="25">
        <v>1370</v>
      </c>
      <c r="F71" s="25">
        <v>7130</v>
      </c>
      <c r="G71" s="25">
        <v>1121.1977156842222</v>
      </c>
      <c r="H71" s="25">
        <v>670.52695367339948</v>
      </c>
      <c r="I71" s="25">
        <v>1058.8952531503467</v>
      </c>
      <c r="J71" s="25">
        <v>261</v>
      </c>
      <c r="K71" s="25">
        <v>93</v>
      </c>
      <c r="L71" s="42">
        <v>8143</v>
      </c>
      <c r="M71" s="25">
        <v>0</v>
      </c>
      <c r="N71" s="25">
        <f t="shared" si="0"/>
        <v>157870.22915557309</v>
      </c>
    </row>
    <row r="72" spans="1:14" x14ac:dyDescent="0.3">
      <c r="A72" s="9" t="s">
        <v>128</v>
      </c>
      <c r="B72" s="7" t="s">
        <v>129</v>
      </c>
      <c r="C72" s="25">
        <v>241200.86393124046</v>
      </c>
      <c r="D72" s="25">
        <v>110783</v>
      </c>
      <c r="E72" s="25">
        <v>2747</v>
      </c>
      <c r="F72" s="25">
        <v>23266</v>
      </c>
      <c r="G72" s="25">
        <v>9704.6903222197179</v>
      </c>
      <c r="H72" s="25">
        <v>2392.1340553179743</v>
      </c>
      <c r="I72" s="25">
        <v>6892.7060424780775</v>
      </c>
      <c r="J72" s="25">
        <v>456</v>
      </c>
      <c r="K72" s="25">
        <v>488</v>
      </c>
      <c r="L72" s="42">
        <v>26824</v>
      </c>
      <c r="M72" s="25">
        <v>0</v>
      </c>
      <c r="N72" s="25">
        <f t="shared" si="0"/>
        <v>424754.39435125625</v>
      </c>
    </row>
    <row r="73" spans="1:14" ht="27.6" x14ac:dyDescent="0.3">
      <c r="A73" s="9" t="s">
        <v>130</v>
      </c>
      <c r="B73" s="7" t="s">
        <v>131</v>
      </c>
      <c r="C73" s="25">
        <v>474000.42216488055</v>
      </c>
      <c r="D73" s="25">
        <v>103624</v>
      </c>
      <c r="E73" s="25">
        <v>5701</v>
      </c>
      <c r="F73" s="25">
        <v>39947</v>
      </c>
      <c r="G73" s="25">
        <v>18957.692333318548</v>
      </c>
      <c r="H73" s="25">
        <v>4016.0856030931118</v>
      </c>
      <c r="I73" s="25">
        <v>11854.503393150482</v>
      </c>
      <c r="J73" s="25">
        <v>1032</v>
      </c>
      <c r="K73" s="25">
        <v>715</v>
      </c>
      <c r="L73" s="42">
        <v>0</v>
      </c>
      <c r="M73" s="25">
        <v>0</v>
      </c>
      <c r="N73" s="25">
        <f t="shared" si="0"/>
        <v>659847.70349444274</v>
      </c>
    </row>
    <row r="74" spans="1:14" ht="27.6" x14ac:dyDescent="0.3">
      <c r="A74" s="9" t="s">
        <v>132</v>
      </c>
      <c r="B74" s="7" t="s">
        <v>133</v>
      </c>
      <c r="C74" s="25">
        <v>143486.63468202553</v>
      </c>
      <c r="D74" s="25">
        <v>81436</v>
      </c>
      <c r="E74" s="25">
        <v>2070</v>
      </c>
      <c r="F74" s="25">
        <v>10572</v>
      </c>
      <c r="G74" s="25">
        <v>2384.3002558763428</v>
      </c>
      <c r="H74" s="25">
        <v>992.23300404658562</v>
      </c>
      <c r="I74" s="25">
        <v>1796.2441601437799</v>
      </c>
      <c r="J74" s="25">
        <v>394</v>
      </c>
      <c r="K74" s="25">
        <v>132</v>
      </c>
      <c r="L74" s="42">
        <v>0</v>
      </c>
      <c r="M74" s="25">
        <v>0</v>
      </c>
      <c r="N74" s="25">
        <f t="shared" si="0"/>
        <v>243263.41210209223</v>
      </c>
    </row>
    <row r="75" spans="1:14" ht="27.6" x14ac:dyDescent="0.3">
      <c r="A75" s="9" t="s">
        <v>134</v>
      </c>
      <c r="B75" s="7" t="s">
        <v>135</v>
      </c>
      <c r="C75" s="25">
        <v>495224.87430537934</v>
      </c>
      <c r="D75" s="25">
        <v>274490</v>
      </c>
      <c r="E75" s="25">
        <v>5554</v>
      </c>
      <c r="F75" s="25">
        <v>36979</v>
      </c>
      <c r="G75" s="25">
        <v>11952.741949650241</v>
      </c>
      <c r="H75" s="25">
        <v>3802.0242879432253</v>
      </c>
      <c r="I75" s="25">
        <v>8565.9264560772081</v>
      </c>
      <c r="J75" s="25">
        <v>1134</v>
      </c>
      <c r="K75" s="25">
        <v>606</v>
      </c>
      <c r="L75" s="42">
        <v>0</v>
      </c>
      <c r="M75" s="25">
        <v>0</v>
      </c>
      <c r="N75" s="25">
        <f t="shared" ref="N75:N138" si="1">SUM(C75:M75)</f>
        <v>838308.56699905009</v>
      </c>
    </row>
    <row r="76" spans="1:14" ht="27.6" x14ac:dyDescent="0.3">
      <c r="A76" s="9" t="s">
        <v>136</v>
      </c>
      <c r="B76" s="7" t="s">
        <v>137</v>
      </c>
      <c r="C76" s="25">
        <v>53782857.69701305</v>
      </c>
      <c r="D76" s="25">
        <v>18406610</v>
      </c>
      <c r="E76" s="25">
        <v>588849</v>
      </c>
      <c r="F76" s="25">
        <v>5076014</v>
      </c>
      <c r="G76" s="25">
        <v>616075.92600516463</v>
      </c>
      <c r="H76" s="25">
        <v>512749.27748712897</v>
      </c>
      <c r="I76" s="25">
        <v>982831.8035407397</v>
      </c>
      <c r="J76" s="25">
        <v>81674</v>
      </c>
      <c r="K76" s="25">
        <v>107942</v>
      </c>
      <c r="L76" s="42">
        <v>6998649</v>
      </c>
      <c r="M76" s="25">
        <v>0</v>
      </c>
      <c r="N76" s="25">
        <f t="shared" si="1"/>
        <v>87154252.704046085</v>
      </c>
    </row>
    <row r="77" spans="1:14" ht="27.6" x14ac:dyDescent="0.3">
      <c r="A77" s="9" t="s">
        <v>138</v>
      </c>
      <c r="B77" s="7" t="s">
        <v>139</v>
      </c>
      <c r="C77" s="25">
        <v>1916618.4129557679</v>
      </c>
      <c r="D77" s="25">
        <v>749336</v>
      </c>
      <c r="E77" s="25">
        <v>20718</v>
      </c>
      <c r="F77" s="25">
        <v>190812</v>
      </c>
      <c r="G77" s="25">
        <v>53145.116316836167</v>
      </c>
      <c r="H77" s="25">
        <v>19800.977232712685</v>
      </c>
      <c r="I77" s="25">
        <v>48654.751356812303</v>
      </c>
      <c r="J77" s="25">
        <v>3086</v>
      </c>
      <c r="K77" s="25">
        <v>4183</v>
      </c>
      <c r="L77" s="42">
        <v>0</v>
      </c>
      <c r="M77" s="25">
        <v>0</v>
      </c>
      <c r="N77" s="25">
        <f t="shared" si="1"/>
        <v>3006354.2578621292</v>
      </c>
    </row>
    <row r="78" spans="1:14" x14ac:dyDescent="0.3">
      <c r="A78" s="9" t="s">
        <v>140</v>
      </c>
      <c r="B78" s="7" t="s">
        <v>141</v>
      </c>
      <c r="C78" s="25">
        <v>202356.45725239275</v>
      </c>
      <c r="D78" s="25">
        <v>71914</v>
      </c>
      <c r="E78" s="25">
        <v>2721</v>
      </c>
      <c r="F78" s="25">
        <v>16813</v>
      </c>
      <c r="G78" s="25">
        <v>6769.7474967363178</v>
      </c>
      <c r="H78" s="25">
        <v>1639.1570646259477</v>
      </c>
      <c r="I78" s="25">
        <v>4376.5082800166538</v>
      </c>
      <c r="J78" s="25">
        <v>480</v>
      </c>
      <c r="K78" s="25">
        <v>273</v>
      </c>
      <c r="L78" s="42">
        <v>6532</v>
      </c>
      <c r="M78" s="25">
        <v>0</v>
      </c>
      <c r="N78" s="25">
        <f t="shared" si="1"/>
        <v>313874.87009377166</v>
      </c>
    </row>
    <row r="79" spans="1:14" ht="27.6" x14ac:dyDescent="0.3">
      <c r="A79" s="9" t="s">
        <v>142</v>
      </c>
      <c r="B79" s="7" t="s">
        <v>143</v>
      </c>
      <c r="C79" s="25">
        <v>405456.09417370131</v>
      </c>
      <c r="D79" s="25">
        <v>159379</v>
      </c>
      <c r="E79" s="25">
        <v>4819</v>
      </c>
      <c r="F79" s="25">
        <v>36072</v>
      </c>
      <c r="G79" s="25">
        <v>14240.64180206627</v>
      </c>
      <c r="H79" s="25">
        <v>3646.1344218844997</v>
      </c>
      <c r="I79" s="25">
        <v>9997.240852500925</v>
      </c>
      <c r="J79" s="25">
        <v>796</v>
      </c>
      <c r="K79" s="25">
        <v>687</v>
      </c>
      <c r="L79" s="42">
        <v>0</v>
      </c>
      <c r="M79" s="25">
        <v>0</v>
      </c>
      <c r="N79" s="25">
        <f t="shared" si="1"/>
        <v>635093.11125015293</v>
      </c>
    </row>
    <row r="80" spans="1:14" x14ac:dyDescent="0.3">
      <c r="A80" s="9" t="s">
        <v>144</v>
      </c>
      <c r="B80" s="7" t="s">
        <v>145</v>
      </c>
      <c r="C80" s="25">
        <v>349845.93298791337</v>
      </c>
      <c r="D80" s="25">
        <v>211138</v>
      </c>
      <c r="E80" s="25">
        <v>5151</v>
      </c>
      <c r="F80" s="25">
        <v>25834</v>
      </c>
      <c r="G80" s="25">
        <v>7170.699283689908</v>
      </c>
      <c r="H80" s="25">
        <v>2406.952382363962</v>
      </c>
      <c r="I80" s="25">
        <v>4833.0137331309652</v>
      </c>
      <c r="J80" s="25">
        <v>967</v>
      </c>
      <c r="K80" s="25">
        <v>315</v>
      </c>
      <c r="L80" s="42">
        <v>25809</v>
      </c>
      <c r="M80" s="25">
        <v>0</v>
      </c>
      <c r="N80" s="25">
        <f t="shared" si="1"/>
        <v>633470.59838709829</v>
      </c>
    </row>
    <row r="81" spans="1:14" ht="27.6" x14ac:dyDescent="0.3">
      <c r="A81" s="9" t="s">
        <v>146</v>
      </c>
      <c r="B81" s="7" t="s">
        <v>147</v>
      </c>
      <c r="C81" s="25">
        <v>1821419.7124293472</v>
      </c>
      <c r="D81" s="25">
        <v>162707</v>
      </c>
      <c r="E81" s="25">
        <v>16172</v>
      </c>
      <c r="F81" s="25">
        <v>241096</v>
      </c>
      <c r="G81" s="25">
        <v>17858.425401491455</v>
      </c>
      <c r="H81" s="25">
        <v>25862.151884014354</v>
      </c>
      <c r="I81" s="25">
        <v>52662.611030726359</v>
      </c>
      <c r="J81" s="25">
        <v>799</v>
      </c>
      <c r="K81" s="25">
        <v>6509</v>
      </c>
      <c r="L81" s="42">
        <v>0</v>
      </c>
      <c r="M81" s="25">
        <v>0</v>
      </c>
      <c r="N81" s="25">
        <f t="shared" si="1"/>
        <v>2345085.9007455795</v>
      </c>
    </row>
    <row r="82" spans="1:14" ht="27.6" x14ac:dyDescent="0.3">
      <c r="A82" s="9" t="s">
        <v>148</v>
      </c>
      <c r="B82" s="7" t="s">
        <v>149</v>
      </c>
      <c r="C82" s="25">
        <v>2134891.5822643195</v>
      </c>
      <c r="D82" s="25">
        <v>890434</v>
      </c>
      <c r="E82" s="25">
        <v>23860</v>
      </c>
      <c r="F82" s="25">
        <v>194961</v>
      </c>
      <c r="G82" s="25">
        <v>77535.801345819345</v>
      </c>
      <c r="H82" s="25">
        <v>20016.163029084884</v>
      </c>
      <c r="I82" s="25">
        <v>55560.123247689458</v>
      </c>
      <c r="J82" s="25">
        <v>3965</v>
      </c>
      <c r="K82" s="25">
        <v>3931</v>
      </c>
      <c r="L82" s="42">
        <v>0</v>
      </c>
      <c r="M82" s="25">
        <v>0</v>
      </c>
      <c r="N82" s="25">
        <f t="shared" si="1"/>
        <v>3405154.6698869132</v>
      </c>
    </row>
    <row r="83" spans="1:14" ht="41.4" x14ac:dyDescent="0.3">
      <c r="A83" s="9" t="s">
        <v>150</v>
      </c>
      <c r="B83" s="7" t="s">
        <v>151</v>
      </c>
      <c r="C83" s="25">
        <v>112123.85912427297</v>
      </c>
      <c r="D83" s="25">
        <v>60223</v>
      </c>
      <c r="E83" s="25">
        <v>1794</v>
      </c>
      <c r="F83" s="25">
        <v>8017</v>
      </c>
      <c r="G83" s="25">
        <v>1021.1844109874808</v>
      </c>
      <c r="H83" s="25">
        <v>719.88011767507078</v>
      </c>
      <c r="I83" s="25">
        <v>932.69397036194266</v>
      </c>
      <c r="J83" s="25">
        <v>343</v>
      </c>
      <c r="K83" s="25">
        <v>80</v>
      </c>
      <c r="L83" s="42">
        <v>2156</v>
      </c>
      <c r="M83" s="25">
        <v>0</v>
      </c>
      <c r="N83" s="25">
        <f t="shared" si="1"/>
        <v>187410.61762329744</v>
      </c>
    </row>
    <row r="84" spans="1:14" ht="27.6" x14ac:dyDescent="0.3">
      <c r="A84" s="9" t="s">
        <v>152</v>
      </c>
      <c r="B84" s="7" t="s">
        <v>153</v>
      </c>
      <c r="C84" s="25">
        <v>374040.55579489318</v>
      </c>
      <c r="D84" s="25">
        <v>157472</v>
      </c>
      <c r="E84" s="25">
        <v>4043</v>
      </c>
      <c r="F84" s="25">
        <v>23352</v>
      </c>
      <c r="G84" s="25">
        <v>5971.4895904107543</v>
      </c>
      <c r="H84" s="25">
        <v>2372.4320044375536</v>
      </c>
      <c r="I84" s="25">
        <v>4181.8793096921581</v>
      </c>
      <c r="J84" s="25">
        <v>817</v>
      </c>
      <c r="K84" s="25">
        <v>290</v>
      </c>
      <c r="L84" s="42">
        <v>0</v>
      </c>
      <c r="M84" s="25">
        <v>0</v>
      </c>
      <c r="N84" s="25">
        <f t="shared" si="1"/>
        <v>572540.35669943364</v>
      </c>
    </row>
    <row r="85" spans="1:14" x14ac:dyDescent="0.3">
      <c r="A85" s="9" t="s">
        <v>154</v>
      </c>
      <c r="B85" s="7" t="s">
        <v>155</v>
      </c>
      <c r="C85" s="25">
        <v>251197.17896506825</v>
      </c>
      <c r="D85" s="25">
        <v>125570</v>
      </c>
      <c r="E85" s="25">
        <v>3081</v>
      </c>
      <c r="F85" s="25">
        <v>20931</v>
      </c>
      <c r="G85" s="25">
        <v>7615.1693367764256</v>
      </c>
      <c r="H85" s="25">
        <v>2089.9642636737499</v>
      </c>
      <c r="I85" s="25">
        <v>5311.0931937306841</v>
      </c>
      <c r="J85" s="25">
        <v>548</v>
      </c>
      <c r="K85" s="25">
        <v>365</v>
      </c>
      <c r="L85" s="42">
        <v>0</v>
      </c>
      <c r="M85" s="25">
        <v>0</v>
      </c>
      <c r="N85" s="25">
        <f t="shared" si="1"/>
        <v>416708.40575924912</v>
      </c>
    </row>
    <row r="86" spans="1:14" x14ac:dyDescent="0.3">
      <c r="A86" s="9" t="s">
        <v>156</v>
      </c>
      <c r="B86" s="7" t="s">
        <v>157</v>
      </c>
      <c r="C86" s="25">
        <v>301554.53244391538</v>
      </c>
      <c r="D86" s="25">
        <v>121194</v>
      </c>
      <c r="E86" s="25">
        <v>3375</v>
      </c>
      <c r="F86" s="25">
        <v>27862</v>
      </c>
      <c r="G86" s="25">
        <v>9811.2968319113079</v>
      </c>
      <c r="H86" s="25">
        <v>2859.4136931477365</v>
      </c>
      <c r="I86" s="25">
        <v>7509.7555145305605</v>
      </c>
      <c r="J86" s="25">
        <v>538</v>
      </c>
      <c r="K86" s="25">
        <v>567</v>
      </c>
      <c r="L86" s="42">
        <v>35583</v>
      </c>
      <c r="M86" s="25">
        <v>0</v>
      </c>
      <c r="N86" s="25">
        <f t="shared" si="1"/>
        <v>510853.99848350498</v>
      </c>
    </row>
    <row r="87" spans="1:14" ht="27.6" x14ac:dyDescent="0.3">
      <c r="A87" s="9" t="s">
        <v>158</v>
      </c>
      <c r="B87" s="7" t="s">
        <v>159</v>
      </c>
      <c r="C87" s="25">
        <v>163333.95300249977</v>
      </c>
      <c r="D87" s="25">
        <v>59209</v>
      </c>
      <c r="E87" s="25">
        <v>1909</v>
      </c>
      <c r="F87" s="25">
        <v>13766</v>
      </c>
      <c r="G87" s="25">
        <v>2935.8905754776551</v>
      </c>
      <c r="H87" s="25">
        <v>1385.2059119199521</v>
      </c>
      <c r="I87" s="25">
        <v>2805.7540965754579</v>
      </c>
      <c r="J87" s="25">
        <v>299</v>
      </c>
      <c r="K87" s="25">
        <v>249</v>
      </c>
      <c r="L87" s="42">
        <v>7063</v>
      </c>
      <c r="M87" s="25">
        <v>0</v>
      </c>
      <c r="N87" s="25">
        <f t="shared" si="1"/>
        <v>252955.80358647282</v>
      </c>
    </row>
    <row r="88" spans="1:14" x14ac:dyDescent="0.3">
      <c r="A88" s="9" t="s">
        <v>160</v>
      </c>
      <c r="B88" s="7" t="s">
        <v>161</v>
      </c>
      <c r="C88" s="25">
        <v>9700257.5613243952</v>
      </c>
      <c r="D88" s="25">
        <v>2672659</v>
      </c>
      <c r="E88" s="25">
        <v>93207</v>
      </c>
      <c r="F88" s="25">
        <v>941590</v>
      </c>
      <c r="G88" s="25">
        <v>191215.90388537914</v>
      </c>
      <c r="H88" s="25">
        <v>100154.45970374388</v>
      </c>
      <c r="I88" s="25">
        <v>218454.15343540191</v>
      </c>
      <c r="J88" s="25">
        <v>15811</v>
      </c>
      <c r="K88" s="25">
        <v>21272</v>
      </c>
      <c r="L88" s="42">
        <v>6149580</v>
      </c>
      <c r="M88" s="25">
        <v>0</v>
      </c>
      <c r="N88" s="25">
        <f t="shared" si="1"/>
        <v>20104201.07834892</v>
      </c>
    </row>
    <row r="89" spans="1:14" ht="27.6" x14ac:dyDescent="0.3">
      <c r="A89" s="9" t="s">
        <v>162</v>
      </c>
      <c r="B89" s="7" t="s">
        <v>163</v>
      </c>
      <c r="C89" s="25">
        <v>135679.30721423117</v>
      </c>
      <c r="D89" s="25">
        <v>78831</v>
      </c>
      <c r="E89" s="25">
        <v>1961</v>
      </c>
      <c r="F89" s="25">
        <v>10463</v>
      </c>
      <c r="G89" s="25">
        <v>3530.3079686320507</v>
      </c>
      <c r="H89" s="25">
        <v>988.65563318485897</v>
      </c>
      <c r="I89" s="25">
        <v>2280.2192597763269</v>
      </c>
      <c r="J89" s="25">
        <v>366</v>
      </c>
      <c r="K89" s="25">
        <v>142</v>
      </c>
      <c r="L89" s="42">
        <v>12629</v>
      </c>
      <c r="M89" s="25">
        <v>0</v>
      </c>
      <c r="N89" s="25">
        <f t="shared" si="1"/>
        <v>246870.4900758244</v>
      </c>
    </row>
    <row r="90" spans="1:14" ht="27.6" x14ac:dyDescent="0.3">
      <c r="A90" s="9" t="s">
        <v>164</v>
      </c>
      <c r="B90" s="7" t="s">
        <v>165</v>
      </c>
      <c r="C90" s="25">
        <v>148884.66289281746</v>
      </c>
      <c r="D90" s="25">
        <v>52917</v>
      </c>
      <c r="E90" s="25">
        <v>2031</v>
      </c>
      <c r="F90" s="25">
        <v>11477</v>
      </c>
      <c r="G90" s="25">
        <v>4151.83409980752</v>
      </c>
      <c r="H90" s="25">
        <v>1104.125359918422</v>
      </c>
      <c r="I90" s="25">
        <v>2663.8933493956265</v>
      </c>
      <c r="J90" s="25">
        <v>379</v>
      </c>
      <c r="K90" s="25">
        <v>165</v>
      </c>
      <c r="L90" s="42">
        <v>0</v>
      </c>
      <c r="M90" s="25">
        <v>0</v>
      </c>
      <c r="N90" s="25">
        <f t="shared" si="1"/>
        <v>223773.51570193903</v>
      </c>
    </row>
    <row r="91" spans="1:14" ht="27.6" x14ac:dyDescent="0.3">
      <c r="A91" s="9" t="s">
        <v>166</v>
      </c>
      <c r="B91" s="7" t="s">
        <v>167</v>
      </c>
      <c r="C91" s="25">
        <v>277014.46358078625</v>
      </c>
      <c r="D91" s="25">
        <v>90982</v>
      </c>
      <c r="E91" s="25">
        <v>3608</v>
      </c>
      <c r="F91" s="25">
        <v>22996</v>
      </c>
      <c r="G91" s="25">
        <v>9262.1751743294571</v>
      </c>
      <c r="H91" s="25">
        <v>2260.127502564012</v>
      </c>
      <c r="I91" s="25">
        <v>6037.1740561714114</v>
      </c>
      <c r="J91" s="25">
        <v>637</v>
      </c>
      <c r="K91" s="25">
        <v>382</v>
      </c>
      <c r="L91" s="42">
        <v>11629</v>
      </c>
      <c r="M91" s="25">
        <v>0</v>
      </c>
      <c r="N91" s="25">
        <f t="shared" si="1"/>
        <v>424807.94031385111</v>
      </c>
    </row>
    <row r="92" spans="1:14" ht="27.6" x14ac:dyDescent="0.3">
      <c r="A92" s="9" t="s">
        <v>168</v>
      </c>
      <c r="B92" s="7" t="s">
        <v>169</v>
      </c>
      <c r="C92" s="25">
        <v>567545.95275057154</v>
      </c>
      <c r="D92" s="25">
        <v>160350</v>
      </c>
      <c r="E92" s="25">
        <v>5793</v>
      </c>
      <c r="F92" s="25">
        <v>58890</v>
      </c>
      <c r="G92" s="25">
        <v>25795.37120944904</v>
      </c>
      <c r="H92" s="25">
        <v>6169.7000597816195</v>
      </c>
      <c r="I92" s="25">
        <v>18698.371462111645</v>
      </c>
      <c r="J92" s="25">
        <v>744</v>
      </c>
      <c r="K92" s="25">
        <v>1353</v>
      </c>
      <c r="L92" s="42">
        <v>65534</v>
      </c>
      <c r="M92" s="25">
        <v>0</v>
      </c>
      <c r="N92" s="25">
        <f t="shared" si="1"/>
        <v>910873.39548191382</v>
      </c>
    </row>
    <row r="93" spans="1:14" ht="27.6" x14ac:dyDescent="0.3">
      <c r="A93" s="9" t="s">
        <v>170</v>
      </c>
      <c r="B93" s="7" t="s">
        <v>171</v>
      </c>
      <c r="C93" s="25">
        <v>364335.73713885929</v>
      </c>
      <c r="D93" s="25">
        <v>136401</v>
      </c>
      <c r="E93" s="25">
        <v>3716</v>
      </c>
      <c r="F93" s="25">
        <v>35344</v>
      </c>
      <c r="G93" s="25">
        <v>9448.8169649637348</v>
      </c>
      <c r="H93" s="25">
        <v>3693.4280686195798</v>
      </c>
      <c r="I93" s="25">
        <v>8833.0458867357484</v>
      </c>
      <c r="J93" s="25">
        <v>531</v>
      </c>
      <c r="K93" s="25">
        <v>776</v>
      </c>
      <c r="L93" s="42">
        <v>113057</v>
      </c>
      <c r="M93" s="25">
        <v>0</v>
      </c>
      <c r="N93" s="25">
        <f t="shared" si="1"/>
        <v>676136.02805917826</v>
      </c>
    </row>
    <row r="94" spans="1:14" ht="27.6" x14ac:dyDescent="0.3">
      <c r="A94" s="9" t="s">
        <v>172</v>
      </c>
      <c r="B94" s="7" t="s">
        <v>173</v>
      </c>
      <c r="C94" s="25">
        <v>1249369.1863058633</v>
      </c>
      <c r="D94" s="25">
        <v>605619</v>
      </c>
      <c r="E94" s="25">
        <v>14167</v>
      </c>
      <c r="F94" s="25">
        <v>116529</v>
      </c>
      <c r="G94" s="25">
        <v>57070.680378459925</v>
      </c>
      <c r="H94" s="25">
        <v>11935.929623193713</v>
      </c>
      <c r="I94" s="25">
        <v>37761.282381927791</v>
      </c>
      <c r="J94" s="25">
        <v>2245</v>
      </c>
      <c r="K94" s="25">
        <v>2375</v>
      </c>
      <c r="L94" s="42">
        <v>0</v>
      </c>
      <c r="M94" s="25">
        <v>0</v>
      </c>
      <c r="N94" s="25">
        <f t="shared" si="1"/>
        <v>2097072.0786894448</v>
      </c>
    </row>
    <row r="95" spans="1:14" ht="27.6" x14ac:dyDescent="0.3">
      <c r="A95" s="9" t="s">
        <v>174</v>
      </c>
      <c r="B95" s="7" t="s">
        <v>175</v>
      </c>
      <c r="C95" s="25">
        <v>148511.92324070988</v>
      </c>
      <c r="D95" s="25">
        <v>58367</v>
      </c>
      <c r="E95" s="25">
        <v>1878</v>
      </c>
      <c r="F95" s="25">
        <v>13642</v>
      </c>
      <c r="G95" s="25">
        <v>2297.4688853447337</v>
      </c>
      <c r="H95" s="25">
        <v>1365.9263611704237</v>
      </c>
      <c r="I95" s="25">
        <v>2667.915564891262</v>
      </c>
      <c r="J95" s="25">
        <v>314</v>
      </c>
      <c r="K95" s="25">
        <v>260</v>
      </c>
      <c r="L95" s="42">
        <v>37939</v>
      </c>
      <c r="M95" s="25">
        <v>0</v>
      </c>
      <c r="N95" s="25">
        <f t="shared" si="1"/>
        <v>267243.23405211628</v>
      </c>
    </row>
    <row r="96" spans="1:14" ht="27.6" x14ac:dyDescent="0.3">
      <c r="A96" s="9" t="s">
        <v>176</v>
      </c>
      <c r="B96" s="7" t="s">
        <v>177</v>
      </c>
      <c r="C96" s="25">
        <v>282488.08060734585</v>
      </c>
      <c r="D96" s="25">
        <v>169221</v>
      </c>
      <c r="E96" s="25">
        <v>3243</v>
      </c>
      <c r="F96" s="25">
        <v>26359</v>
      </c>
      <c r="G96" s="25">
        <v>12272.091998614935</v>
      </c>
      <c r="H96" s="25">
        <v>2692.6352467151</v>
      </c>
      <c r="I96" s="25">
        <v>8197.4303600605745</v>
      </c>
      <c r="J96" s="25">
        <v>508</v>
      </c>
      <c r="K96" s="25">
        <v>534</v>
      </c>
      <c r="L96" s="42">
        <v>0</v>
      </c>
      <c r="M96" s="25">
        <v>0</v>
      </c>
      <c r="N96" s="25">
        <f t="shared" si="1"/>
        <v>505515.2382127365</v>
      </c>
    </row>
    <row r="97" spans="1:14" ht="41.4" x14ac:dyDescent="0.3">
      <c r="A97" s="9" t="s">
        <v>178</v>
      </c>
      <c r="B97" s="7" t="s">
        <v>179</v>
      </c>
      <c r="C97" s="25">
        <v>227998.75599346476</v>
      </c>
      <c r="D97" s="25">
        <v>99882</v>
      </c>
      <c r="E97" s="25">
        <v>3167</v>
      </c>
      <c r="F97" s="25">
        <v>18032</v>
      </c>
      <c r="G97" s="25">
        <v>6377.7290203269495</v>
      </c>
      <c r="H97" s="25">
        <v>1731.5000291404963</v>
      </c>
      <c r="I97" s="25">
        <v>4185.8445520579298</v>
      </c>
      <c r="J97" s="25">
        <v>583</v>
      </c>
      <c r="K97" s="25">
        <v>266</v>
      </c>
      <c r="L97" s="42">
        <v>11300</v>
      </c>
      <c r="M97" s="25">
        <v>0</v>
      </c>
      <c r="N97" s="25">
        <f t="shared" si="1"/>
        <v>373523.82959499006</v>
      </c>
    </row>
    <row r="98" spans="1:14" ht="27.6" x14ac:dyDescent="0.3">
      <c r="A98" s="9" t="s">
        <v>180</v>
      </c>
      <c r="B98" s="7" t="s">
        <v>181</v>
      </c>
      <c r="C98" s="25">
        <v>159919.43142246874</v>
      </c>
      <c r="D98" s="25">
        <v>38414</v>
      </c>
      <c r="E98" s="25">
        <v>2149</v>
      </c>
      <c r="F98" s="25">
        <v>12778</v>
      </c>
      <c r="G98" s="25">
        <v>5165.6055601272292</v>
      </c>
      <c r="H98" s="25">
        <v>1239.6214243986403</v>
      </c>
      <c r="I98" s="25">
        <v>3238.7073369330433</v>
      </c>
      <c r="J98" s="25">
        <v>389</v>
      </c>
      <c r="K98" s="25">
        <v>197</v>
      </c>
      <c r="L98" s="42">
        <v>0</v>
      </c>
      <c r="M98" s="25">
        <v>0</v>
      </c>
      <c r="N98" s="25">
        <f t="shared" si="1"/>
        <v>223490.36574392766</v>
      </c>
    </row>
    <row r="99" spans="1:14" ht="27.6" x14ac:dyDescent="0.3">
      <c r="A99" s="9" t="s">
        <v>182</v>
      </c>
      <c r="B99" s="7" t="s">
        <v>183</v>
      </c>
      <c r="C99" s="25">
        <v>395139.51788948575</v>
      </c>
      <c r="D99" s="25">
        <v>131411</v>
      </c>
      <c r="E99" s="25">
        <v>4594</v>
      </c>
      <c r="F99" s="25">
        <v>32767</v>
      </c>
      <c r="G99" s="25">
        <v>13790.178141070201</v>
      </c>
      <c r="H99" s="25">
        <v>3307.922262430211</v>
      </c>
      <c r="I99" s="25">
        <v>9136.2373787627821</v>
      </c>
      <c r="J99" s="25">
        <v>797</v>
      </c>
      <c r="K99" s="25">
        <v>586</v>
      </c>
      <c r="L99" s="42">
        <v>0</v>
      </c>
      <c r="M99" s="25">
        <v>0</v>
      </c>
      <c r="N99" s="25">
        <f t="shared" si="1"/>
        <v>591528.85567174887</v>
      </c>
    </row>
    <row r="100" spans="1:14" ht="27.6" x14ac:dyDescent="0.3">
      <c r="A100" s="9" t="s">
        <v>184</v>
      </c>
      <c r="B100" s="7" t="s">
        <v>185</v>
      </c>
      <c r="C100" s="25">
        <v>463115.04988108622</v>
      </c>
      <c r="D100" s="25">
        <v>257314</v>
      </c>
      <c r="E100" s="25">
        <v>5242</v>
      </c>
      <c r="F100" s="25">
        <v>48677</v>
      </c>
      <c r="G100" s="25">
        <v>14319.043270564162</v>
      </c>
      <c r="H100" s="25">
        <v>5042.9786031008734</v>
      </c>
      <c r="I100" s="25">
        <v>12782.107586564791</v>
      </c>
      <c r="J100" s="25">
        <v>839</v>
      </c>
      <c r="K100" s="25">
        <v>1094</v>
      </c>
      <c r="L100" s="42">
        <v>110965</v>
      </c>
      <c r="M100" s="25">
        <v>0</v>
      </c>
      <c r="N100" s="25">
        <f t="shared" si="1"/>
        <v>919390.17934131611</v>
      </c>
    </row>
    <row r="101" spans="1:14" ht="27.6" x14ac:dyDescent="0.3">
      <c r="A101" s="9" t="s">
        <v>186</v>
      </c>
      <c r="B101" s="7" t="s">
        <v>187</v>
      </c>
      <c r="C101" s="25">
        <v>159918.54379013585</v>
      </c>
      <c r="D101" s="25">
        <v>69102</v>
      </c>
      <c r="E101" s="25">
        <v>2150</v>
      </c>
      <c r="F101" s="25">
        <v>13030</v>
      </c>
      <c r="G101" s="25">
        <v>3976.3007862236545</v>
      </c>
      <c r="H101" s="25">
        <v>1270.2343741465093</v>
      </c>
      <c r="I101" s="25">
        <v>2887.2559597959516</v>
      </c>
      <c r="J101" s="25">
        <v>402</v>
      </c>
      <c r="K101" s="25">
        <v>207</v>
      </c>
      <c r="L101" s="42">
        <v>0</v>
      </c>
      <c r="M101" s="25">
        <v>0</v>
      </c>
      <c r="N101" s="25">
        <f t="shared" si="1"/>
        <v>252943.33491030196</v>
      </c>
    </row>
    <row r="102" spans="1:14" ht="27.6" x14ac:dyDescent="0.3">
      <c r="A102" s="9" t="s">
        <v>188</v>
      </c>
      <c r="B102" s="7" t="s">
        <v>189</v>
      </c>
      <c r="C102" s="25">
        <v>75861.824840699235</v>
      </c>
      <c r="D102" s="25">
        <v>32452</v>
      </c>
      <c r="E102" s="25">
        <v>1118</v>
      </c>
      <c r="F102" s="25">
        <v>5219</v>
      </c>
      <c r="G102" s="25">
        <v>1161.3897650163447</v>
      </c>
      <c r="H102" s="25">
        <v>480.873095751812</v>
      </c>
      <c r="I102" s="25">
        <v>795.897340133233</v>
      </c>
      <c r="J102" s="25">
        <v>224</v>
      </c>
      <c r="K102" s="25">
        <v>54</v>
      </c>
      <c r="L102" s="42">
        <v>2590</v>
      </c>
      <c r="M102" s="25">
        <v>0</v>
      </c>
      <c r="N102" s="25">
        <f t="shared" si="1"/>
        <v>119956.98504160062</v>
      </c>
    </row>
    <row r="103" spans="1:14" ht="27.6" x14ac:dyDescent="0.3">
      <c r="A103" s="9" t="s">
        <v>190</v>
      </c>
      <c r="B103" s="7" t="s">
        <v>191</v>
      </c>
      <c r="C103" s="25">
        <v>155292.6366361985</v>
      </c>
      <c r="D103" s="25">
        <v>47025</v>
      </c>
      <c r="E103" s="25">
        <v>2144</v>
      </c>
      <c r="F103" s="25">
        <v>11644</v>
      </c>
      <c r="G103" s="25">
        <v>4129.1608234251862</v>
      </c>
      <c r="H103" s="25">
        <v>1112.1115342122116</v>
      </c>
      <c r="I103" s="25">
        <v>2596.4823243825258</v>
      </c>
      <c r="J103" s="25">
        <v>408</v>
      </c>
      <c r="K103" s="25">
        <v>158</v>
      </c>
      <c r="L103" s="42">
        <v>0</v>
      </c>
      <c r="M103" s="25">
        <v>0</v>
      </c>
      <c r="N103" s="25">
        <f t="shared" si="1"/>
        <v>224509.39131821843</v>
      </c>
    </row>
    <row r="104" spans="1:14" ht="27.6" x14ac:dyDescent="0.3">
      <c r="A104" s="9" t="s">
        <v>192</v>
      </c>
      <c r="B104" s="7" t="s">
        <v>193</v>
      </c>
      <c r="C104" s="25">
        <v>300366.10954396421</v>
      </c>
      <c r="D104" s="25">
        <v>129641</v>
      </c>
      <c r="E104" s="25">
        <v>3900</v>
      </c>
      <c r="F104" s="25">
        <v>25025</v>
      </c>
      <c r="G104" s="25">
        <v>10044.281999893637</v>
      </c>
      <c r="H104" s="25">
        <v>2462.253663502288</v>
      </c>
      <c r="I104" s="25">
        <v>6615.0434936767233</v>
      </c>
      <c r="J104" s="25">
        <v>685</v>
      </c>
      <c r="K104" s="25">
        <v>419</v>
      </c>
      <c r="L104" s="42">
        <v>27207</v>
      </c>
      <c r="M104" s="25">
        <v>0</v>
      </c>
      <c r="N104" s="25">
        <f t="shared" si="1"/>
        <v>506364.68870103685</v>
      </c>
    </row>
    <row r="105" spans="1:14" ht="27.6" x14ac:dyDescent="0.3">
      <c r="A105" s="9" t="s">
        <v>194</v>
      </c>
      <c r="B105" s="7" t="s">
        <v>195</v>
      </c>
      <c r="C105" s="25">
        <v>112586.62681255725</v>
      </c>
      <c r="D105" s="25">
        <v>38826</v>
      </c>
      <c r="E105" s="25">
        <v>1304</v>
      </c>
      <c r="F105" s="25">
        <v>8843</v>
      </c>
      <c r="G105" s="25">
        <v>1702.8599041381174</v>
      </c>
      <c r="H105" s="25">
        <v>885.77979049185524</v>
      </c>
      <c r="I105" s="25">
        <v>1652.9493605952646</v>
      </c>
      <c r="J105" s="25">
        <v>213</v>
      </c>
      <c r="K105" s="25">
        <v>148</v>
      </c>
      <c r="L105" s="42">
        <v>1142</v>
      </c>
      <c r="M105" s="25">
        <v>0</v>
      </c>
      <c r="N105" s="25">
        <f t="shared" si="1"/>
        <v>167304.21586778248</v>
      </c>
    </row>
    <row r="106" spans="1:14" ht="27.6" x14ac:dyDescent="0.3">
      <c r="A106" s="9" t="s">
        <v>196</v>
      </c>
      <c r="B106" s="7" t="s">
        <v>197</v>
      </c>
      <c r="C106" s="25">
        <v>146321.21227990295</v>
      </c>
      <c r="D106" s="25">
        <v>63575</v>
      </c>
      <c r="E106" s="25">
        <v>1984</v>
      </c>
      <c r="F106" s="25">
        <v>11726</v>
      </c>
      <c r="G106" s="25">
        <v>3949.3794813208187</v>
      </c>
      <c r="H106" s="25">
        <v>1136.0092644581982</v>
      </c>
      <c r="I106" s="25">
        <v>2691.9807485380325</v>
      </c>
      <c r="J106" s="25">
        <v>363</v>
      </c>
      <c r="K106" s="25">
        <v>180</v>
      </c>
      <c r="L106" s="42">
        <v>5854</v>
      </c>
      <c r="M106" s="25">
        <v>0</v>
      </c>
      <c r="N106" s="25">
        <f t="shared" si="1"/>
        <v>237780.58177422002</v>
      </c>
    </row>
    <row r="107" spans="1:14" ht="27.6" x14ac:dyDescent="0.3">
      <c r="A107" s="9" t="s">
        <v>198</v>
      </c>
      <c r="B107" s="7" t="s">
        <v>199</v>
      </c>
      <c r="C107" s="25">
        <v>284846.003843593</v>
      </c>
      <c r="D107" s="25">
        <v>52579</v>
      </c>
      <c r="E107" s="25">
        <v>3791</v>
      </c>
      <c r="F107" s="25">
        <v>22942</v>
      </c>
      <c r="G107" s="25">
        <v>9366.8891643729494</v>
      </c>
      <c r="H107" s="25">
        <v>2237.4880842845237</v>
      </c>
      <c r="I107" s="25">
        <v>5941.5122429041885</v>
      </c>
      <c r="J107" s="25">
        <v>704</v>
      </c>
      <c r="K107" s="25">
        <v>361</v>
      </c>
      <c r="L107" s="42">
        <v>0</v>
      </c>
      <c r="M107" s="25">
        <v>0</v>
      </c>
      <c r="N107" s="25">
        <f t="shared" si="1"/>
        <v>382768.89333515463</v>
      </c>
    </row>
    <row r="108" spans="1:14" ht="27.6" x14ac:dyDescent="0.3">
      <c r="A108" s="9" t="s">
        <v>200</v>
      </c>
      <c r="B108" s="7" t="s">
        <v>201</v>
      </c>
      <c r="C108" s="25">
        <v>112898.53774809869</v>
      </c>
      <c r="D108" s="25">
        <v>59626</v>
      </c>
      <c r="E108" s="25">
        <v>1934</v>
      </c>
      <c r="F108" s="25">
        <v>7140</v>
      </c>
      <c r="G108" s="25">
        <v>837.77135500070153</v>
      </c>
      <c r="H108" s="25">
        <v>602.66241574501032</v>
      </c>
      <c r="I108" s="25">
        <v>555.34406993814684</v>
      </c>
      <c r="J108" s="25">
        <v>391</v>
      </c>
      <c r="K108" s="25">
        <v>35</v>
      </c>
      <c r="L108" s="42">
        <v>0</v>
      </c>
      <c r="M108" s="25">
        <v>0</v>
      </c>
      <c r="N108" s="25">
        <f t="shared" si="1"/>
        <v>184020.31558878254</v>
      </c>
    </row>
    <row r="109" spans="1:14" ht="27.6" x14ac:dyDescent="0.3">
      <c r="A109" s="9" t="s">
        <v>202</v>
      </c>
      <c r="B109" s="7" t="s">
        <v>203</v>
      </c>
      <c r="C109" s="25">
        <v>98536.697960932375</v>
      </c>
      <c r="D109" s="25">
        <v>49830</v>
      </c>
      <c r="E109" s="25">
        <v>1663</v>
      </c>
      <c r="F109" s="25">
        <v>6319</v>
      </c>
      <c r="G109" s="25">
        <v>868.98060923969774</v>
      </c>
      <c r="H109" s="25">
        <v>539.36194405946628</v>
      </c>
      <c r="I109" s="25">
        <v>569.64313133689575</v>
      </c>
      <c r="J109" s="25">
        <v>333</v>
      </c>
      <c r="K109" s="25">
        <v>36</v>
      </c>
      <c r="L109" s="42">
        <v>8590</v>
      </c>
      <c r="M109" s="25">
        <v>0</v>
      </c>
      <c r="N109" s="25">
        <f t="shared" si="1"/>
        <v>167285.68364556844</v>
      </c>
    </row>
    <row r="110" spans="1:14" ht="27.6" x14ac:dyDescent="0.3">
      <c r="A110" s="9" t="s">
        <v>204</v>
      </c>
      <c r="B110" s="7" t="s">
        <v>205</v>
      </c>
      <c r="C110" s="25">
        <v>115785.02710257174</v>
      </c>
      <c r="D110" s="25">
        <v>59700</v>
      </c>
      <c r="E110" s="25">
        <v>1853</v>
      </c>
      <c r="F110" s="25">
        <v>7928</v>
      </c>
      <c r="G110" s="25">
        <v>1650.8998805075964</v>
      </c>
      <c r="H110" s="25">
        <v>704.81737811029484</v>
      </c>
      <c r="I110" s="25">
        <v>1088.8103594114543</v>
      </c>
      <c r="J110" s="25">
        <v>361</v>
      </c>
      <c r="K110" s="25">
        <v>69</v>
      </c>
      <c r="L110" s="42">
        <v>5011</v>
      </c>
      <c r="M110" s="25">
        <v>0</v>
      </c>
      <c r="N110" s="25">
        <f t="shared" si="1"/>
        <v>194151.55472060107</v>
      </c>
    </row>
    <row r="111" spans="1:14" ht="27.6" x14ac:dyDescent="0.3">
      <c r="A111" s="9" t="s">
        <v>206</v>
      </c>
      <c r="B111" s="7" t="s">
        <v>207</v>
      </c>
      <c r="C111" s="25">
        <v>301756.12442843209</v>
      </c>
      <c r="D111" s="25">
        <v>161496</v>
      </c>
      <c r="E111" s="25">
        <v>3402</v>
      </c>
      <c r="F111" s="25">
        <v>28729</v>
      </c>
      <c r="G111" s="25">
        <v>11915.026652287042</v>
      </c>
      <c r="H111" s="25">
        <v>2950.3686766218598</v>
      </c>
      <c r="I111" s="25">
        <v>8492.6630157286472</v>
      </c>
      <c r="J111" s="25">
        <v>530</v>
      </c>
      <c r="K111" s="25">
        <v>598</v>
      </c>
      <c r="L111" s="42">
        <v>0</v>
      </c>
      <c r="M111" s="25">
        <v>0</v>
      </c>
      <c r="N111" s="25">
        <f t="shared" si="1"/>
        <v>519869.18277306965</v>
      </c>
    </row>
    <row r="112" spans="1:14" ht="41.4" x14ac:dyDescent="0.3">
      <c r="A112" s="9" t="s">
        <v>208</v>
      </c>
      <c r="B112" s="7" t="s">
        <v>209</v>
      </c>
      <c r="C112" s="25">
        <v>627995.97598773974</v>
      </c>
      <c r="D112" s="25">
        <v>236604</v>
      </c>
      <c r="E112" s="25">
        <v>7439</v>
      </c>
      <c r="F112" s="25">
        <v>65169</v>
      </c>
      <c r="G112" s="25">
        <v>13398.911128028147</v>
      </c>
      <c r="H112" s="25">
        <v>6711.213331818135</v>
      </c>
      <c r="I112" s="25">
        <v>15001.545692453952</v>
      </c>
      <c r="J112" s="25">
        <v>1322</v>
      </c>
      <c r="K112" s="25">
        <v>1431</v>
      </c>
      <c r="L112" s="42">
        <v>0</v>
      </c>
      <c r="M112" s="25">
        <v>0</v>
      </c>
      <c r="N112" s="25">
        <f t="shared" si="1"/>
        <v>975072.64614004001</v>
      </c>
    </row>
    <row r="113" spans="1:14" ht="27.6" x14ac:dyDescent="0.3">
      <c r="A113" s="9" t="s">
        <v>210</v>
      </c>
      <c r="B113" s="7" t="s">
        <v>211</v>
      </c>
      <c r="C113" s="25">
        <v>305470.15919531637</v>
      </c>
      <c r="D113" s="25">
        <v>124756</v>
      </c>
      <c r="E113" s="25">
        <v>3498</v>
      </c>
      <c r="F113" s="25">
        <v>25368</v>
      </c>
      <c r="G113" s="25">
        <v>6017.5263780498026</v>
      </c>
      <c r="H113" s="25">
        <v>2580.7169707019461</v>
      </c>
      <c r="I113" s="25">
        <v>5433.4471493595802</v>
      </c>
      <c r="J113" s="25">
        <v>671</v>
      </c>
      <c r="K113" s="25">
        <v>461</v>
      </c>
      <c r="L113" s="42">
        <v>21633</v>
      </c>
      <c r="M113" s="25">
        <v>0</v>
      </c>
      <c r="N113" s="25">
        <f t="shared" si="1"/>
        <v>495888.84969342768</v>
      </c>
    </row>
    <row r="114" spans="1:14" ht="27.6" x14ac:dyDescent="0.3">
      <c r="A114" s="9" t="s">
        <v>212</v>
      </c>
      <c r="B114" s="7" t="s">
        <v>213</v>
      </c>
      <c r="C114" s="25">
        <v>406890.46004091977</v>
      </c>
      <c r="D114" s="25">
        <v>61279</v>
      </c>
      <c r="E114" s="25">
        <v>5020</v>
      </c>
      <c r="F114" s="25">
        <v>35440</v>
      </c>
      <c r="G114" s="25">
        <v>17150.647938054928</v>
      </c>
      <c r="H114" s="25">
        <v>3547.6744066249275</v>
      </c>
      <c r="I114" s="25">
        <v>10718.322497728299</v>
      </c>
      <c r="J114" s="25">
        <v>856</v>
      </c>
      <c r="K114" s="25">
        <v>647</v>
      </c>
      <c r="L114" s="42">
        <v>0</v>
      </c>
      <c r="M114" s="25">
        <v>0</v>
      </c>
      <c r="N114" s="25">
        <f t="shared" si="1"/>
        <v>541549.10488332796</v>
      </c>
    </row>
    <row r="115" spans="1:14" ht="27.6" x14ac:dyDescent="0.3">
      <c r="A115" s="9" t="s">
        <v>214</v>
      </c>
      <c r="B115" s="7" t="s">
        <v>215</v>
      </c>
      <c r="C115" s="25">
        <v>94476.779609853722</v>
      </c>
      <c r="D115" s="25">
        <v>34852</v>
      </c>
      <c r="E115" s="25">
        <v>1251</v>
      </c>
      <c r="F115" s="25">
        <v>8354</v>
      </c>
      <c r="G115" s="25">
        <v>556.89177988151368</v>
      </c>
      <c r="H115" s="25">
        <v>823.72994485760387</v>
      </c>
      <c r="I115" s="25">
        <v>1252.9261186883589</v>
      </c>
      <c r="J115" s="25">
        <v>212</v>
      </c>
      <c r="K115" s="25">
        <v>148</v>
      </c>
      <c r="L115" s="42">
        <v>1851</v>
      </c>
      <c r="M115" s="25">
        <v>0</v>
      </c>
      <c r="N115" s="25">
        <f t="shared" si="1"/>
        <v>143778.32745328121</v>
      </c>
    </row>
    <row r="116" spans="1:14" ht="27.6" x14ac:dyDescent="0.3">
      <c r="A116" s="9" t="s">
        <v>216</v>
      </c>
      <c r="B116" s="7" t="s">
        <v>217</v>
      </c>
      <c r="C116" s="25">
        <v>1260479.9098760912</v>
      </c>
      <c r="D116" s="25">
        <v>843362</v>
      </c>
      <c r="E116" s="25">
        <v>12152</v>
      </c>
      <c r="F116" s="25">
        <v>117176</v>
      </c>
      <c r="G116" s="25">
        <v>59455.122592167754</v>
      </c>
      <c r="H116" s="25">
        <v>12389.709247385312</v>
      </c>
      <c r="I116" s="25">
        <v>39096.539350812011</v>
      </c>
      <c r="J116" s="25">
        <v>1959</v>
      </c>
      <c r="K116" s="25">
        <v>2553</v>
      </c>
      <c r="L116" s="42">
        <v>0</v>
      </c>
      <c r="M116" s="25">
        <v>0</v>
      </c>
      <c r="N116" s="25">
        <f t="shared" si="1"/>
        <v>2348623.2810664563</v>
      </c>
    </row>
    <row r="117" spans="1:14" ht="27.6" x14ac:dyDescent="0.3">
      <c r="A117" s="9" t="s">
        <v>218</v>
      </c>
      <c r="B117" s="7" t="s">
        <v>219</v>
      </c>
      <c r="C117" s="25">
        <v>324969.23109999025</v>
      </c>
      <c r="D117" s="25">
        <v>108693</v>
      </c>
      <c r="E117" s="25">
        <v>3943</v>
      </c>
      <c r="F117" s="25">
        <v>29194</v>
      </c>
      <c r="G117" s="25">
        <v>6526.7889898955018</v>
      </c>
      <c r="H117" s="25">
        <v>2940.142213004156</v>
      </c>
      <c r="I117" s="25">
        <v>6285.605585529911</v>
      </c>
      <c r="J117" s="25">
        <v>645</v>
      </c>
      <c r="K117" s="25">
        <v>555</v>
      </c>
      <c r="L117" s="42">
        <v>3330</v>
      </c>
      <c r="M117" s="25">
        <v>0</v>
      </c>
      <c r="N117" s="25">
        <f t="shared" si="1"/>
        <v>487081.76788841985</v>
      </c>
    </row>
    <row r="118" spans="1:14" ht="27.6" x14ac:dyDescent="0.3">
      <c r="A118" s="9" t="s">
        <v>220</v>
      </c>
      <c r="B118" s="7" t="s">
        <v>221</v>
      </c>
      <c r="C118" s="25">
        <v>104307.04985341606</v>
      </c>
      <c r="D118" s="25">
        <v>49153</v>
      </c>
      <c r="E118" s="25">
        <v>1468</v>
      </c>
      <c r="F118" s="25">
        <v>8068</v>
      </c>
      <c r="G118" s="25">
        <v>2763.9094385685817</v>
      </c>
      <c r="H118" s="25">
        <v>769.04554833490715</v>
      </c>
      <c r="I118" s="25">
        <v>1787.083256891779</v>
      </c>
      <c r="J118" s="25">
        <v>273</v>
      </c>
      <c r="K118" s="25">
        <v>113</v>
      </c>
      <c r="L118" s="42">
        <v>0</v>
      </c>
      <c r="M118" s="25">
        <v>0</v>
      </c>
      <c r="N118" s="25">
        <f t="shared" si="1"/>
        <v>168702.08809721132</v>
      </c>
    </row>
    <row r="119" spans="1:14" ht="27.6" x14ac:dyDescent="0.3">
      <c r="A119" s="9" t="s">
        <v>222</v>
      </c>
      <c r="B119" s="7" t="s">
        <v>223</v>
      </c>
      <c r="C119" s="25">
        <v>176459.19935382588</v>
      </c>
      <c r="D119" s="25">
        <v>52870</v>
      </c>
      <c r="E119" s="25">
        <v>2425</v>
      </c>
      <c r="F119" s="25">
        <v>13781</v>
      </c>
      <c r="G119" s="25">
        <v>3637.1205461011323</v>
      </c>
      <c r="H119" s="25">
        <v>1322.8133286321504</v>
      </c>
      <c r="I119" s="25">
        <v>2754.2712999694618</v>
      </c>
      <c r="J119" s="25">
        <v>435</v>
      </c>
      <c r="K119" s="25">
        <v>200</v>
      </c>
      <c r="L119" s="42">
        <v>0</v>
      </c>
      <c r="M119" s="25">
        <v>0</v>
      </c>
      <c r="N119" s="25">
        <f t="shared" si="1"/>
        <v>253884.40452852863</v>
      </c>
    </row>
    <row r="120" spans="1:14" ht="27.6" x14ac:dyDescent="0.3">
      <c r="A120" s="9" t="s">
        <v>224</v>
      </c>
      <c r="B120" s="7" t="s">
        <v>225</v>
      </c>
      <c r="C120" s="25">
        <v>325373.09602878714</v>
      </c>
      <c r="D120" s="25">
        <v>84710</v>
      </c>
      <c r="E120" s="25">
        <v>3948</v>
      </c>
      <c r="F120" s="25">
        <v>25446</v>
      </c>
      <c r="G120" s="25">
        <v>10708.65805907617</v>
      </c>
      <c r="H120" s="25">
        <v>2525.3223135038602</v>
      </c>
      <c r="I120" s="25">
        <v>6802.911526851276</v>
      </c>
      <c r="J120" s="25">
        <v>690</v>
      </c>
      <c r="K120" s="25">
        <v>411</v>
      </c>
      <c r="L120" s="42">
        <v>0</v>
      </c>
      <c r="M120" s="25">
        <v>0</v>
      </c>
      <c r="N120" s="25">
        <f t="shared" si="1"/>
        <v>460614.9879282185</v>
      </c>
    </row>
    <row r="121" spans="1:14" ht="27.6" x14ac:dyDescent="0.3">
      <c r="A121" s="9" t="s">
        <v>226</v>
      </c>
      <c r="B121" s="7" t="s">
        <v>227</v>
      </c>
      <c r="C121" s="25">
        <v>374046.66254547582</v>
      </c>
      <c r="D121" s="25">
        <v>221015</v>
      </c>
      <c r="E121" s="25">
        <v>5579</v>
      </c>
      <c r="F121" s="25">
        <v>26240</v>
      </c>
      <c r="G121" s="25">
        <v>5739.7215148824989</v>
      </c>
      <c r="H121" s="25">
        <v>2411.8050064594745</v>
      </c>
      <c r="I121" s="25">
        <v>4035.1408823909887</v>
      </c>
      <c r="J121" s="25">
        <v>1080</v>
      </c>
      <c r="K121" s="25">
        <v>279</v>
      </c>
      <c r="L121" s="42">
        <v>0</v>
      </c>
      <c r="M121" s="25">
        <v>0</v>
      </c>
      <c r="N121" s="25">
        <f t="shared" si="1"/>
        <v>640426.32994920888</v>
      </c>
    </row>
    <row r="122" spans="1:14" ht="27.6" x14ac:dyDescent="0.3">
      <c r="A122" s="9" t="s">
        <v>228</v>
      </c>
      <c r="B122" s="7" t="s">
        <v>229</v>
      </c>
      <c r="C122" s="25">
        <v>261528.02086443829</v>
      </c>
      <c r="D122" s="25">
        <v>172350</v>
      </c>
      <c r="E122" s="25">
        <v>3230</v>
      </c>
      <c r="F122" s="25">
        <v>20319</v>
      </c>
      <c r="G122" s="25">
        <v>7078.040635023317</v>
      </c>
      <c r="H122" s="25">
        <v>2016.4689086463859</v>
      </c>
      <c r="I122" s="25">
        <v>4822.3746412629898</v>
      </c>
      <c r="J122" s="25">
        <v>634</v>
      </c>
      <c r="K122" s="25">
        <v>323</v>
      </c>
      <c r="L122" s="42">
        <v>21667</v>
      </c>
      <c r="M122" s="25">
        <v>0</v>
      </c>
      <c r="N122" s="25">
        <f t="shared" si="1"/>
        <v>493967.90504937095</v>
      </c>
    </row>
    <row r="123" spans="1:14" ht="41.4" x14ac:dyDescent="0.3">
      <c r="A123" s="9" t="s">
        <v>230</v>
      </c>
      <c r="B123" s="7" t="s">
        <v>231</v>
      </c>
      <c r="C123" s="25">
        <v>108480.33344011646</v>
      </c>
      <c r="D123" s="25">
        <v>48309</v>
      </c>
      <c r="E123" s="25">
        <v>1573</v>
      </c>
      <c r="F123" s="25">
        <v>8809</v>
      </c>
      <c r="G123" s="25">
        <v>1506.0056873021306</v>
      </c>
      <c r="H123" s="25">
        <v>838.42358637260395</v>
      </c>
      <c r="I123" s="25">
        <v>1462.146175852361</v>
      </c>
      <c r="J123" s="25">
        <v>285</v>
      </c>
      <c r="K123" s="25">
        <v>130</v>
      </c>
      <c r="L123" s="42">
        <v>3552</v>
      </c>
      <c r="M123" s="25">
        <v>0</v>
      </c>
      <c r="N123" s="25">
        <f t="shared" si="1"/>
        <v>174944.90888964356</v>
      </c>
    </row>
    <row r="124" spans="1:14" ht="27.6" x14ac:dyDescent="0.3">
      <c r="A124" s="9" t="s">
        <v>232</v>
      </c>
      <c r="B124" s="7" t="s">
        <v>233</v>
      </c>
      <c r="C124" s="25">
        <v>591475.15413772489</v>
      </c>
      <c r="D124" s="25">
        <v>270945</v>
      </c>
      <c r="E124" s="25">
        <v>6034</v>
      </c>
      <c r="F124" s="25">
        <v>59018</v>
      </c>
      <c r="G124" s="25">
        <v>23456.038306959075</v>
      </c>
      <c r="H124" s="25">
        <v>6187.337125371283</v>
      </c>
      <c r="I124" s="25">
        <v>17695.418623379224</v>
      </c>
      <c r="J124" s="25">
        <v>910</v>
      </c>
      <c r="K124" s="25">
        <v>1324</v>
      </c>
      <c r="L124" s="42">
        <v>48661</v>
      </c>
      <c r="M124" s="25">
        <v>0</v>
      </c>
      <c r="N124" s="25">
        <f t="shared" si="1"/>
        <v>1025705.9481934345</v>
      </c>
    </row>
    <row r="125" spans="1:14" ht="41.4" x14ac:dyDescent="0.3">
      <c r="A125" s="9" t="s">
        <v>234</v>
      </c>
      <c r="B125" s="7" t="s">
        <v>235</v>
      </c>
      <c r="C125" s="25">
        <v>277618.69839712803</v>
      </c>
      <c r="D125" s="25">
        <v>60383</v>
      </c>
      <c r="E125" s="25">
        <v>3654</v>
      </c>
      <c r="F125" s="25">
        <v>22951</v>
      </c>
      <c r="G125" s="25">
        <v>9062.914494928702</v>
      </c>
      <c r="H125" s="25">
        <v>2249.347165616839</v>
      </c>
      <c r="I125" s="25">
        <v>5971.6973757672495</v>
      </c>
      <c r="J125" s="25">
        <v>651</v>
      </c>
      <c r="K125" s="25">
        <v>377</v>
      </c>
      <c r="L125" s="42">
        <v>0</v>
      </c>
      <c r="M125" s="25">
        <v>0</v>
      </c>
      <c r="N125" s="25">
        <f t="shared" si="1"/>
        <v>382918.65743344079</v>
      </c>
    </row>
    <row r="126" spans="1:14" ht="41.4" x14ac:dyDescent="0.3">
      <c r="A126" s="9" t="s">
        <v>236</v>
      </c>
      <c r="B126" s="7" t="s">
        <v>237</v>
      </c>
      <c r="C126" s="25">
        <v>186346.53195200936</v>
      </c>
      <c r="D126" s="25">
        <v>72587</v>
      </c>
      <c r="E126" s="25">
        <v>2566</v>
      </c>
      <c r="F126" s="25">
        <v>14618</v>
      </c>
      <c r="G126" s="25">
        <v>4884.0899037452155</v>
      </c>
      <c r="H126" s="25">
        <v>1405.0087789873251</v>
      </c>
      <c r="I126" s="25">
        <v>3286.205008175762</v>
      </c>
      <c r="J126" s="25">
        <v>471</v>
      </c>
      <c r="K126" s="25">
        <v>214</v>
      </c>
      <c r="L126" s="42">
        <v>10739</v>
      </c>
      <c r="M126" s="25">
        <v>0</v>
      </c>
      <c r="N126" s="25">
        <f t="shared" si="1"/>
        <v>297116.83564291766</v>
      </c>
    </row>
    <row r="127" spans="1:14" ht="41.4" x14ac:dyDescent="0.3">
      <c r="A127" s="9" t="s">
        <v>238</v>
      </c>
      <c r="B127" s="7" t="s">
        <v>239</v>
      </c>
      <c r="C127" s="25">
        <v>489806.94585119252</v>
      </c>
      <c r="D127" s="25">
        <v>147482</v>
      </c>
      <c r="E127" s="25">
        <v>5573</v>
      </c>
      <c r="F127" s="25">
        <v>40809</v>
      </c>
      <c r="G127" s="25">
        <v>5300.4910008138422</v>
      </c>
      <c r="H127" s="25">
        <v>4152.4060045026299</v>
      </c>
      <c r="I127" s="25">
        <v>7204.9726787579357</v>
      </c>
      <c r="J127" s="25">
        <v>1033</v>
      </c>
      <c r="K127" s="25">
        <v>746</v>
      </c>
      <c r="L127" s="42">
        <v>27924</v>
      </c>
      <c r="M127" s="25">
        <v>0</v>
      </c>
      <c r="N127" s="25">
        <f t="shared" si="1"/>
        <v>730031.81553526712</v>
      </c>
    </row>
    <row r="128" spans="1:14" ht="41.4" x14ac:dyDescent="0.3">
      <c r="A128" s="9" t="s">
        <v>240</v>
      </c>
      <c r="B128" s="7" t="s">
        <v>241</v>
      </c>
      <c r="C128" s="25">
        <v>92914.034836789171</v>
      </c>
      <c r="D128" s="25">
        <v>44889</v>
      </c>
      <c r="E128" s="25">
        <v>1514</v>
      </c>
      <c r="F128" s="25">
        <v>6571</v>
      </c>
      <c r="G128" s="25">
        <v>1636.2498199407155</v>
      </c>
      <c r="H128" s="25">
        <v>585.90035534182266</v>
      </c>
      <c r="I128" s="25">
        <v>1025.7899686797259</v>
      </c>
      <c r="J128" s="25">
        <v>301</v>
      </c>
      <c r="K128" s="25">
        <v>62</v>
      </c>
      <c r="L128" s="42">
        <v>0</v>
      </c>
      <c r="M128" s="25">
        <v>0</v>
      </c>
      <c r="N128" s="25">
        <f t="shared" si="1"/>
        <v>149498.97498075143</v>
      </c>
    </row>
    <row r="129" spans="1:14" ht="41.4" x14ac:dyDescent="0.3">
      <c r="A129" s="9" t="s">
        <v>242</v>
      </c>
      <c r="B129" s="7" t="s">
        <v>243</v>
      </c>
      <c r="C129" s="25">
        <v>105755.95516349457</v>
      </c>
      <c r="D129" s="25">
        <v>53796</v>
      </c>
      <c r="E129" s="25">
        <v>1656</v>
      </c>
      <c r="F129" s="25">
        <v>7838</v>
      </c>
      <c r="G129" s="25">
        <v>1003.9525484209865</v>
      </c>
      <c r="H129" s="25">
        <v>715.06236518989544</v>
      </c>
      <c r="I129" s="25">
        <v>989.00270442354804</v>
      </c>
      <c r="J129" s="25">
        <v>313</v>
      </c>
      <c r="K129" s="25">
        <v>89</v>
      </c>
      <c r="L129" s="42">
        <v>18189</v>
      </c>
      <c r="M129" s="25">
        <v>0</v>
      </c>
      <c r="N129" s="25">
        <f t="shared" si="1"/>
        <v>190344.97278152901</v>
      </c>
    </row>
    <row r="130" spans="1:14" ht="27.6" x14ac:dyDescent="0.3">
      <c r="A130" s="9" t="s">
        <v>244</v>
      </c>
      <c r="B130" s="7" t="s">
        <v>245</v>
      </c>
      <c r="C130" s="25">
        <v>98065.968446876359</v>
      </c>
      <c r="D130" s="25">
        <v>44758</v>
      </c>
      <c r="E130" s="25">
        <v>1554</v>
      </c>
      <c r="F130" s="25">
        <v>6673</v>
      </c>
      <c r="G130" s="25">
        <v>1333.5184843507529</v>
      </c>
      <c r="H130" s="25">
        <v>596.03168931289974</v>
      </c>
      <c r="I130" s="25">
        <v>890.55484071527803</v>
      </c>
      <c r="J130" s="25">
        <v>310</v>
      </c>
      <c r="K130" s="25">
        <v>58</v>
      </c>
      <c r="L130" s="42">
        <v>4097</v>
      </c>
      <c r="M130" s="25">
        <v>0</v>
      </c>
      <c r="N130" s="25">
        <f t="shared" si="1"/>
        <v>158336.07346125529</v>
      </c>
    </row>
    <row r="131" spans="1:14" ht="27.6" x14ac:dyDescent="0.3">
      <c r="A131" s="9" t="s">
        <v>246</v>
      </c>
      <c r="B131" s="7" t="s">
        <v>247</v>
      </c>
      <c r="C131" s="25">
        <v>86753.575805934262</v>
      </c>
      <c r="D131" s="25">
        <v>51326</v>
      </c>
      <c r="E131" s="25">
        <v>1299</v>
      </c>
      <c r="F131" s="25">
        <v>5956</v>
      </c>
      <c r="G131" s="25">
        <v>1460.0400081171672</v>
      </c>
      <c r="H131" s="25">
        <v>546.03146939811336</v>
      </c>
      <c r="I131" s="25">
        <v>945.68130898593154</v>
      </c>
      <c r="J131" s="25">
        <v>265</v>
      </c>
      <c r="K131" s="25">
        <v>60</v>
      </c>
      <c r="L131" s="42">
        <v>5836</v>
      </c>
      <c r="M131" s="25">
        <v>0</v>
      </c>
      <c r="N131" s="25">
        <f t="shared" si="1"/>
        <v>154447.32859243546</v>
      </c>
    </row>
    <row r="132" spans="1:14" ht="27.6" x14ac:dyDescent="0.3">
      <c r="A132" s="9" t="s">
        <v>248</v>
      </c>
      <c r="B132" s="7" t="s">
        <v>249</v>
      </c>
      <c r="C132" s="25">
        <v>190284.07145508347</v>
      </c>
      <c r="D132" s="25">
        <v>111235</v>
      </c>
      <c r="E132" s="25">
        <v>2477</v>
      </c>
      <c r="F132" s="25">
        <v>15352</v>
      </c>
      <c r="G132" s="25">
        <v>6293.6046036016742</v>
      </c>
      <c r="H132" s="25">
        <v>1506.5333077464536</v>
      </c>
      <c r="I132" s="25">
        <v>4007.277286556247</v>
      </c>
      <c r="J132" s="25">
        <v>461</v>
      </c>
      <c r="K132" s="25">
        <v>247</v>
      </c>
      <c r="L132" s="42">
        <v>0</v>
      </c>
      <c r="M132" s="25">
        <v>0</v>
      </c>
      <c r="N132" s="25">
        <f t="shared" si="1"/>
        <v>331863.48665298783</v>
      </c>
    </row>
    <row r="133" spans="1:14" ht="27.6" x14ac:dyDescent="0.3">
      <c r="A133" s="9" t="s">
        <v>250</v>
      </c>
      <c r="B133" s="7" t="s">
        <v>251</v>
      </c>
      <c r="C133" s="25">
        <v>1245682.7834665868</v>
      </c>
      <c r="D133" s="25">
        <v>364493</v>
      </c>
      <c r="E133" s="25">
        <v>13140</v>
      </c>
      <c r="F133" s="25">
        <v>119767</v>
      </c>
      <c r="G133" s="25">
        <v>43182.411818291199</v>
      </c>
      <c r="H133" s="25">
        <v>12468.557607412848</v>
      </c>
      <c r="I133" s="25">
        <v>34065.281692715827</v>
      </c>
      <c r="J133" s="25">
        <v>2096</v>
      </c>
      <c r="K133" s="25">
        <v>2584</v>
      </c>
      <c r="L133" s="42">
        <v>114080</v>
      </c>
      <c r="M133" s="25">
        <v>0</v>
      </c>
      <c r="N133" s="25">
        <f t="shared" si="1"/>
        <v>1951559.0345850068</v>
      </c>
    </row>
    <row r="134" spans="1:14" ht="27.6" x14ac:dyDescent="0.3">
      <c r="A134" s="9" t="s">
        <v>252</v>
      </c>
      <c r="B134" s="7" t="s">
        <v>253</v>
      </c>
      <c r="C134" s="25">
        <v>712264.75389982411</v>
      </c>
      <c r="D134" s="25">
        <v>223527</v>
      </c>
      <c r="E134" s="25">
        <v>8561</v>
      </c>
      <c r="F134" s="25">
        <v>59779</v>
      </c>
      <c r="G134" s="25">
        <v>25683.900727344659</v>
      </c>
      <c r="H134" s="25">
        <v>5995.2149724781766</v>
      </c>
      <c r="I134" s="25">
        <v>16847.86623063307</v>
      </c>
      <c r="J134" s="25">
        <v>1472</v>
      </c>
      <c r="K134" s="25">
        <v>1062</v>
      </c>
      <c r="L134" s="42">
        <v>0</v>
      </c>
      <c r="M134" s="25">
        <v>0</v>
      </c>
      <c r="N134" s="25">
        <f t="shared" si="1"/>
        <v>1055192.73583028</v>
      </c>
    </row>
    <row r="135" spans="1:14" ht="27.6" x14ac:dyDescent="0.3">
      <c r="A135" s="9" t="s">
        <v>254</v>
      </c>
      <c r="B135" s="7" t="s">
        <v>255</v>
      </c>
      <c r="C135" s="25">
        <v>315969.36955497373</v>
      </c>
      <c r="D135" s="25">
        <v>88367</v>
      </c>
      <c r="E135" s="25">
        <v>3957</v>
      </c>
      <c r="F135" s="25">
        <v>26628</v>
      </c>
      <c r="G135" s="25">
        <v>11860.945925169428</v>
      </c>
      <c r="H135" s="25">
        <v>2648.0341740131803</v>
      </c>
      <c r="I135" s="25">
        <v>7597.6268823278069</v>
      </c>
      <c r="J135" s="25">
        <v>693</v>
      </c>
      <c r="K135" s="25">
        <v>464</v>
      </c>
      <c r="L135" s="42">
        <v>0</v>
      </c>
      <c r="M135" s="25">
        <v>0</v>
      </c>
      <c r="N135" s="25">
        <f t="shared" si="1"/>
        <v>458184.97653648414</v>
      </c>
    </row>
    <row r="136" spans="1:14" ht="27.6" x14ac:dyDescent="0.3">
      <c r="A136" s="9" t="s">
        <v>256</v>
      </c>
      <c r="B136" s="7" t="s">
        <v>257</v>
      </c>
      <c r="C136" s="25">
        <v>165875.54257347749</v>
      </c>
      <c r="D136" s="25">
        <v>61196</v>
      </c>
      <c r="E136" s="25">
        <v>2265</v>
      </c>
      <c r="F136" s="25">
        <v>12923</v>
      </c>
      <c r="G136" s="25">
        <v>2766.5591928050294</v>
      </c>
      <c r="H136" s="25">
        <v>1241.5061110980964</v>
      </c>
      <c r="I136" s="25">
        <v>2335.0598337863958</v>
      </c>
      <c r="J136" s="25">
        <v>402</v>
      </c>
      <c r="K136" s="25">
        <v>188</v>
      </c>
      <c r="L136" s="42">
        <v>9670</v>
      </c>
      <c r="M136" s="25">
        <v>0</v>
      </c>
      <c r="N136" s="25">
        <f t="shared" si="1"/>
        <v>258862.66771116701</v>
      </c>
    </row>
    <row r="137" spans="1:14" ht="27.6" x14ac:dyDescent="0.3">
      <c r="A137" s="9" t="s">
        <v>258</v>
      </c>
      <c r="B137" s="7" t="s">
        <v>259</v>
      </c>
      <c r="C137" s="25">
        <v>127799.35528294207</v>
      </c>
      <c r="D137" s="25">
        <v>76245</v>
      </c>
      <c r="E137" s="25">
        <v>1900</v>
      </c>
      <c r="F137" s="25">
        <v>9512</v>
      </c>
      <c r="G137" s="25">
        <v>3011.3357271104023</v>
      </c>
      <c r="H137" s="25">
        <v>890.85036901301783</v>
      </c>
      <c r="I137" s="25">
        <v>1908.5301696269248</v>
      </c>
      <c r="J137" s="25">
        <v>394</v>
      </c>
      <c r="K137" s="25">
        <v>118</v>
      </c>
      <c r="L137" s="42">
        <v>2406</v>
      </c>
      <c r="M137" s="25">
        <v>0</v>
      </c>
      <c r="N137" s="25">
        <f t="shared" si="1"/>
        <v>224185.07154869242</v>
      </c>
    </row>
    <row r="138" spans="1:14" ht="41.4" x14ac:dyDescent="0.3">
      <c r="A138" s="9" t="s">
        <v>260</v>
      </c>
      <c r="B138" s="7" t="s">
        <v>261</v>
      </c>
      <c r="C138" s="25">
        <v>176382.70023452173</v>
      </c>
      <c r="D138" s="25">
        <v>81954</v>
      </c>
      <c r="E138" s="25">
        <v>1780</v>
      </c>
      <c r="F138" s="25">
        <v>13947</v>
      </c>
      <c r="G138" s="25">
        <v>802.4018967698521</v>
      </c>
      <c r="H138" s="25">
        <v>1441.9635560126139</v>
      </c>
      <c r="I138" s="25">
        <v>2099.0285816827923</v>
      </c>
      <c r="J138" s="25">
        <v>294</v>
      </c>
      <c r="K138" s="25">
        <v>256</v>
      </c>
      <c r="L138" s="42">
        <v>0</v>
      </c>
      <c r="M138" s="25">
        <v>0</v>
      </c>
      <c r="N138" s="25">
        <f t="shared" si="1"/>
        <v>278957.09426898701</v>
      </c>
    </row>
    <row r="139" spans="1:14" ht="27.6" x14ac:dyDescent="0.3">
      <c r="A139" s="9" t="s">
        <v>262</v>
      </c>
      <c r="B139" s="7" t="s">
        <v>263</v>
      </c>
      <c r="C139" s="25">
        <v>381871.51527832367</v>
      </c>
      <c r="D139" s="25">
        <v>127568</v>
      </c>
      <c r="E139" s="25">
        <v>5268</v>
      </c>
      <c r="F139" s="25">
        <v>29895</v>
      </c>
      <c r="G139" s="25">
        <v>11401.442963726358</v>
      </c>
      <c r="H139" s="25">
        <v>2872.1427424090325</v>
      </c>
      <c r="I139" s="25">
        <v>7229.3769221237953</v>
      </c>
      <c r="J139" s="25">
        <v>971</v>
      </c>
      <c r="K139" s="25">
        <v>436</v>
      </c>
      <c r="L139" s="42">
        <v>28980</v>
      </c>
      <c r="M139" s="25">
        <v>0</v>
      </c>
      <c r="N139" s="25">
        <f t="shared" ref="N139:N202" si="2">SUM(C139:M139)</f>
        <v>596492.47790658288</v>
      </c>
    </row>
    <row r="140" spans="1:14" ht="27.6" x14ac:dyDescent="0.3">
      <c r="A140" s="9" t="s">
        <v>264</v>
      </c>
      <c r="B140" s="7" t="s">
        <v>265</v>
      </c>
      <c r="C140" s="25">
        <v>840330.74271051877</v>
      </c>
      <c r="D140" s="25">
        <v>335951</v>
      </c>
      <c r="E140" s="25">
        <v>10297</v>
      </c>
      <c r="F140" s="25">
        <v>72919</v>
      </c>
      <c r="G140" s="25">
        <v>25269.254941094503</v>
      </c>
      <c r="H140" s="25">
        <v>7310.507858870089</v>
      </c>
      <c r="I140" s="25">
        <v>18557.455791315959</v>
      </c>
      <c r="J140" s="25">
        <v>1776</v>
      </c>
      <c r="K140" s="25">
        <v>1331</v>
      </c>
      <c r="L140" s="42">
        <v>36057</v>
      </c>
      <c r="M140" s="25">
        <v>0</v>
      </c>
      <c r="N140" s="25">
        <f t="shared" si="2"/>
        <v>1349798.9613017992</v>
      </c>
    </row>
    <row r="141" spans="1:14" ht="27.6" x14ac:dyDescent="0.3">
      <c r="A141" s="9" t="s">
        <v>266</v>
      </c>
      <c r="B141" s="7" t="s">
        <v>267</v>
      </c>
      <c r="C141" s="25">
        <v>179514.70478782116</v>
      </c>
      <c r="D141" s="25">
        <v>77604</v>
      </c>
      <c r="E141" s="25">
        <v>2264</v>
      </c>
      <c r="F141" s="25">
        <v>14723</v>
      </c>
      <c r="G141" s="25">
        <v>3083.7612545060474</v>
      </c>
      <c r="H141" s="25">
        <v>1457.2613033849229</v>
      </c>
      <c r="I141" s="25">
        <v>2853.0296312936161</v>
      </c>
      <c r="J141" s="25">
        <v>401</v>
      </c>
      <c r="K141" s="25">
        <v>247</v>
      </c>
      <c r="L141" s="42">
        <v>9569</v>
      </c>
      <c r="M141" s="25">
        <v>0</v>
      </c>
      <c r="N141" s="25">
        <f t="shared" si="2"/>
        <v>291716.75697700575</v>
      </c>
    </row>
    <row r="142" spans="1:14" ht="27.6" x14ac:dyDescent="0.3">
      <c r="A142" s="9" t="s">
        <v>268</v>
      </c>
      <c r="B142" s="7" t="s">
        <v>269</v>
      </c>
      <c r="C142" s="25">
        <v>290389.44253612612</v>
      </c>
      <c r="D142" s="25">
        <v>140096</v>
      </c>
      <c r="E142" s="25">
        <v>3801</v>
      </c>
      <c r="F142" s="25">
        <v>24632</v>
      </c>
      <c r="G142" s="25">
        <v>8687.1528325921336</v>
      </c>
      <c r="H142" s="25">
        <v>2427.2509283860304</v>
      </c>
      <c r="I142" s="25">
        <v>6123.30411435933</v>
      </c>
      <c r="J142" s="25">
        <v>680</v>
      </c>
      <c r="K142" s="25">
        <v>420</v>
      </c>
      <c r="L142" s="42">
        <v>23171</v>
      </c>
      <c r="M142" s="25">
        <v>0</v>
      </c>
      <c r="N142" s="25">
        <f t="shared" si="2"/>
        <v>500427.15041146363</v>
      </c>
    </row>
    <row r="143" spans="1:14" ht="27.6" x14ac:dyDescent="0.3">
      <c r="A143" s="9" t="s">
        <v>270</v>
      </c>
      <c r="B143" s="7" t="s">
        <v>271</v>
      </c>
      <c r="C143" s="25">
        <v>1429903.914160915</v>
      </c>
      <c r="D143" s="25">
        <v>590970</v>
      </c>
      <c r="E143" s="25">
        <v>16273</v>
      </c>
      <c r="F143" s="25">
        <v>130276</v>
      </c>
      <c r="G143" s="25">
        <v>62497.58782301363</v>
      </c>
      <c r="H143" s="25">
        <v>13313.313987105814</v>
      </c>
      <c r="I143" s="25">
        <v>41169.493374532125</v>
      </c>
      <c r="J143" s="25">
        <v>2639</v>
      </c>
      <c r="K143" s="25">
        <v>2596</v>
      </c>
      <c r="L143" s="42">
        <v>0</v>
      </c>
      <c r="M143" s="25">
        <v>0</v>
      </c>
      <c r="N143" s="25">
        <f t="shared" si="2"/>
        <v>2289638.3093455662</v>
      </c>
    </row>
    <row r="144" spans="1:14" ht="27.6" x14ac:dyDescent="0.3">
      <c r="A144" s="9" t="s">
        <v>272</v>
      </c>
      <c r="B144" s="7" t="s">
        <v>273</v>
      </c>
      <c r="C144" s="25">
        <v>458394.44994098524</v>
      </c>
      <c r="D144" s="25">
        <v>204327</v>
      </c>
      <c r="E144" s="25">
        <v>5070</v>
      </c>
      <c r="F144" s="25">
        <v>45273</v>
      </c>
      <c r="G144" s="25">
        <v>18394.234043875469</v>
      </c>
      <c r="H144" s="25">
        <v>4673.6600990409825</v>
      </c>
      <c r="I144" s="25">
        <v>13503.351621256779</v>
      </c>
      <c r="J144" s="25">
        <v>741</v>
      </c>
      <c r="K144" s="25">
        <v>977</v>
      </c>
      <c r="L144" s="42">
        <v>36018</v>
      </c>
      <c r="M144" s="25">
        <v>0</v>
      </c>
      <c r="N144" s="25">
        <f t="shared" si="2"/>
        <v>787371.69570515852</v>
      </c>
    </row>
    <row r="145" spans="1:14" ht="27.6" x14ac:dyDescent="0.3">
      <c r="A145" s="9" t="s">
        <v>274</v>
      </c>
      <c r="B145" s="7" t="s">
        <v>275</v>
      </c>
      <c r="C145" s="25">
        <v>691536.29414080502</v>
      </c>
      <c r="D145" s="25">
        <v>430116</v>
      </c>
      <c r="E145" s="25">
        <v>8300</v>
      </c>
      <c r="F145" s="25">
        <v>59352</v>
      </c>
      <c r="G145" s="25">
        <v>27153.533184260858</v>
      </c>
      <c r="H145" s="25">
        <v>5967.3070857840721</v>
      </c>
      <c r="I145" s="25">
        <v>17413.673446508059</v>
      </c>
      <c r="J145" s="25">
        <v>1410</v>
      </c>
      <c r="K145" s="25">
        <v>1083</v>
      </c>
      <c r="L145" s="42">
        <v>3465</v>
      </c>
      <c r="M145" s="25">
        <v>0</v>
      </c>
      <c r="N145" s="25">
        <f t="shared" si="2"/>
        <v>1245796.8078573581</v>
      </c>
    </row>
    <row r="146" spans="1:14" ht="27.6" x14ac:dyDescent="0.3">
      <c r="A146" s="9" t="s">
        <v>276</v>
      </c>
      <c r="B146" s="7" t="s">
        <v>277</v>
      </c>
      <c r="C146" s="25">
        <v>308034.40443590755</v>
      </c>
      <c r="D146" s="25">
        <v>93912</v>
      </c>
      <c r="E146" s="25">
        <v>3803</v>
      </c>
      <c r="F146" s="25">
        <v>25742</v>
      </c>
      <c r="G146" s="25">
        <v>7611.0994528221245</v>
      </c>
      <c r="H146" s="25">
        <v>2577.6086545442777</v>
      </c>
      <c r="I146" s="25">
        <v>5952.6277416977191</v>
      </c>
      <c r="J146" s="25">
        <v>738</v>
      </c>
      <c r="K146" s="25">
        <v>451</v>
      </c>
      <c r="L146" s="42">
        <v>14178</v>
      </c>
      <c r="M146" s="25">
        <v>0</v>
      </c>
      <c r="N146" s="25">
        <f t="shared" si="2"/>
        <v>462999.74028497166</v>
      </c>
    </row>
    <row r="147" spans="1:14" ht="27.6" x14ac:dyDescent="0.3">
      <c r="A147" s="9" t="s">
        <v>278</v>
      </c>
      <c r="B147" s="7" t="s">
        <v>279</v>
      </c>
      <c r="C147" s="25">
        <v>73732.644954103016</v>
      </c>
      <c r="D147" s="25">
        <v>37073</v>
      </c>
      <c r="E147" s="25">
        <v>1206</v>
      </c>
      <c r="F147" s="25">
        <v>4939</v>
      </c>
      <c r="G147" s="25">
        <v>1008.5778143051214</v>
      </c>
      <c r="H147" s="25">
        <v>434.68845056205669</v>
      </c>
      <c r="I147" s="25">
        <v>632.47905328600825</v>
      </c>
      <c r="J147" s="25">
        <v>249</v>
      </c>
      <c r="K147" s="25">
        <v>38</v>
      </c>
      <c r="L147" s="42">
        <v>0</v>
      </c>
      <c r="M147" s="25">
        <v>0</v>
      </c>
      <c r="N147" s="25">
        <f t="shared" si="2"/>
        <v>119313.39027225621</v>
      </c>
    </row>
    <row r="148" spans="1:14" ht="27.6" x14ac:dyDescent="0.3">
      <c r="A148" s="9" t="s">
        <v>280</v>
      </c>
      <c r="B148" s="7" t="s">
        <v>281</v>
      </c>
      <c r="C148" s="25">
        <v>187015.74527109973</v>
      </c>
      <c r="D148" s="25">
        <v>53529</v>
      </c>
      <c r="E148" s="25">
        <v>2694</v>
      </c>
      <c r="F148" s="25">
        <v>14307</v>
      </c>
      <c r="G148" s="25">
        <v>4843.7471495123409</v>
      </c>
      <c r="H148" s="25">
        <v>1352.1171453861011</v>
      </c>
      <c r="I148" s="25">
        <v>3115.9653224703961</v>
      </c>
      <c r="J148" s="25">
        <v>504</v>
      </c>
      <c r="K148" s="25">
        <v>192</v>
      </c>
      <c r="L148" s="42">
        <v>0</v>
      </c>
      <c r="M148" s="25">
        <v>0</v>
      </c>
      <c r="N148" s="25">
        <f t="shared" si="2"/>
        <v>267553.5748884686</v>
      </c>
    </row>
    <row r="149" spans="1:14" ht="27.6" x14ac:dyDescent="0.3">
      <c r="A149" s="9" t="s">
        <v>282</v>
      </c>
      <c r="B149" s="7" t="s">
        <v>283</v>
      </c>
      <c r="C149" s="25">
        <v>86051.8498931098</v>
      </c>
      <c r="D149" s="25">
        <v>40835</v>
      </c>
      <c r="E149" s="25">
        <v>1253</v>
      </c>
      <c r="F149" s="25">
        <v>6684</v>
      </c>
      <c r="G149" s="25">
        <v>1820.2797083693829</v>
      </c>
      <c r="H149" s="25">
        <v>630.85777282567574</v>
      </c>
      <c r="I149" s="25">
        <v>1295.6895177583776</v>
      </c>
      <c r="J149" s="25">
        <v>233</v>
      </c>
      <c r="K149" s="25">
        <v>91</v>
      </c>
      <c r="L149" s="42">
        <v>908</v>
      </c>
      <c r="M149" s="25">
        <v>0</v>
      </c>
      <c r="N149" s="25">
        <f t="shared" si="2"/>
        <v>139802.67689206323</v>
      </c>
    </row>
    <row r="150" spans="1:14" ht="27.6" x14ac:dyDescent="0.3">
      <c r="A150" s="9" t="s">
        <v>284</v>
      </c>
      <c r="B150" s="7" t="s">
        <v>285</v>
      </c>
      <c r="C150" s="25">
        <v>540974.53651391377</v>
      </c>
      <c r="D150" s="25">
        <v>264078</v>
      </c>
      <c r="E150" s="25">
        <v>6439</v>
      </c>
      <c r="F150" s="25">
        <v>50909</v>
      </c>
      <c r="G150" s="25">
        <v>19253.583341985453</v>
      </c>
      <c r="H150" s="25">
        <v>5166.8276878162014</v>
      </c>
      <c r="I150" s="25">
        <v>14205.28127326747</v>
      </c>
      <c r="J150" s="25">
        <v>1011</v>
      </c>
      <c r="K150" s="25">
        <v>1022</v>
      </c>
      <c r="L150" s="42">
        <v>0</v>
      </c>
      <c r="M150" s="25">
        <v>0</v>
      </c>
      <c r="N150" s="25">
        <f t="shared" si="2"/>
        <v>903059.22881698294</v>
      </c>
    </row>
    <row r="151" spans="1:14" ht="27.6" x14ac:dyDescent="0.3">
      <c r="A151" s="9" t="s">
        <v>286</v>
      </c>
      <c r="B151" s="7" t="s">
        <v>287</v>
      </c>
      <c r="C151" s="25">
        <v>107283.68900490463</v>
      </c>
      <c r="D151" s="25">
        <v>40048</v>
      </c>
      <c r="E151" s="25">
        <v>1646</v>
      </c>
      <c r="F151" s="25">
        <v>7387</v>
      </c>
      <c r="G151" s="25">
        <v>1856.1458870514416</v>
      </c>
      <c r="H151" s="25">
        <v>669.96090600354182</v>
      </c>
      <c r="I151" s="25">
        <v>1177.9719943686155</v>
      </c>
      <c r="J151" s="25">
        <v>324</v>
      </c>
      <c r="K151" s="25">
        <v>71</v>
      </c>
      <c r="L151" s="42">
        <v>0</v>
      </c>
      <c r="M151" s="25">
        <v>0</v>
      </c>
      <c r="N151" s="25">
        <f t="shared" si="2"/>
        <v>160463.76779232826</v>
      </c>
    </row>
    <row r="152" spans="1:14" ht="27.6" x14ac:dyDescent="0.3">
      <c r="A152" s="9" t="s">
        <v>288</v>
      </c>
      <c r="B152" s="7" t="s">
        <v>289</v>
      </c>
      <c r="C152" s="25">
        <v>744764.84906856308</v>
      </c>
      <c r="D152" s="25">
        <v>289839</v>
      </c>
      <c r="E152" s="25">
        <v>7875</v>
      </c>
      <c r="F152" s="25">
        <v>61916</v>
      </c>
      <c r="G152" s="25">
        <v>21231.173201590427</v>
      </c>
      <c r="H152" s="25">
        <v>6482.097731861486</v>
      </c>
      <c r="I152" s="25">
        <v>15984.669054653325</v>
      </c>
      <c r="J152" s="25">
        <v>1489</v>
      </c>
      <c r="K152" s="25">
        <v>1188</v>
      </c>
      <c r="L152" s="42">
        <v>0</v>
      </c>
      <c r="M152" s="25">
        <v>0</v>
      </c>
      <c r="N152" s="25">
        <f t="shared" si="2"/>
        <v>1150769.7890566681</v>
      </c>
    </row>
    <row r="153" spans="1:14" ht="27.6" x14ac:dyDescent="0.3">
      <c r="A153" s="9" t="s">
        <v>290</v>
      </c>
      <c r="B153" s="7" t="s">
        <v>291</v>
      </c>
      <c r="C153" s="25">
        <v>95202.465449797761</v>
      </c>
      <c r="D153" s="25">
        <v>35229</v>
      </c>
      <c r="E153" s="25">
        <v>1386</v>
      </c>
      <c r="F153" s="25">
        <v>7110</v>
      </c>
      <c r="G153" s="25">
        <v>2391.0925127436517</v>
      </c>
      <c r="H153" s="25">
        <v>668.62463450559039</v>
      </c>
      <c r="I153" s="25">
        <v>1500.8028875046493</v>
      </c>
      <c r="J153" s="25">
        <v>274</v>
      </c>
      <c r="K153" s="25">
        <v>91</v>
      </c>
      <c r="L153" s="42">
        <v>2068</v>
      </c>
      <c r="M153" s="25">
        <v>0</v>
      </c>
      <c r="N153" s="25">
        <f t="shared" si="2"/>
        <v>145920.98548455167</v>
      </c>
    </row>
    <row r="154" spans="1:14" ht="27.6" x14ac:dyDescent="0.3">
      <c r="A154" s="9" t="s">
        <v>292</v>
      </c>
      <c r="B154" s="7" t="s">
        <v>293</v>
      </c>
      <c r="C154" s="25">
        <v>433474.33084273449</v>
      </c>
      <c r="D154" s="25">
        <v>145874</v>
      </c>
      <c r="E154" s="25">
        <v>4355</v>
      </c>
      <c r="F154" s="25">
        <v>43306</v>
      </c>
      <c r="G154" s="25">
        <v>11788.106699748549</v>
      </c>
      <c r="H154" s="25">
        <v>4564.8606155565794</v>
      </c>
      <c r="I154" s="25">
        <v>11128.451544008381</v>
      </c>
      <c r="J154" s="25">
        <v>735</v>
      </c>
      <c r="K154" s="25">
        <v>981</v>
      </c>
      <c r="L154" s="42">
        <v>35914</v>
      </c>
      <c r="M154" s="25">
        <v>0</v>
      </c>
      <c r="N154" s="25">
        <f t="shared" si="2"/>
        <v>692120.74970204802</v>
      </c>
    </row>
    <row r="155" spans="1:14" ht="27.6" x14ac:dyDescent="0.3">
      <c r="A155" s="9" t="s">
        <v>294</v>
      </c>
      <c r="B155" s="7" t="s">
        <v>295</v>
      </c>
      <c r="C155" s="25">
        <v>222545.4347397493</v>
      </c>
      <c r="D155" s="25">
        <v>119300</v>
      </c>
      <c r="E155" s="25">
        <v>3048</v>
      </c>
      <c r="F155" s="25">
        <v>17664</v>
      </c>
      <c r="G155" s="25">
        <v>6198.3723561935021</v>
      </c>
      <c r="H155" s="25">
        <v>1705.8427254928908</v>
      </c>
      <c r="I155" s="25">
        <v>4121.857729018875</v>
      </c>
      <c r="J155" s="25">
        <v>570</v>
      </c>
      <c r="K155" s="25">
        <v>266</v>
      </c>
      <c r="L155" s="42">
        <v>51525</v>
      </c>
      <c r="M155" s="25">
        <v>0</v>
      </c>
      <c r="N155" s="25">
        <f t="shared" si="2"/>
        <v>426944.50755045458</v>
      </c>
    </row>
    <row r="156" spans="1:14" ht="27.6" x14ac:dyDescent="0.3">
      <c r="A156" s="9" t="s">
        <v>296</v>
      </c>
      <c r="B156" s="7" t="s">
        <v>297</v>
      </c>
      <c r="C156" s="25">
        <v>138924.82109620154</v>
      </c>
      <c r="D156" s="25">
        <v>68563</v>
      </c>
      <c r="E156" s="25">
        <v>1966</v>
      </c>
      <c r="F156" s="25">
        <v>10687</v>
      </c>
      <c r="G156" s="25">
        <v>842.56407283119779</v>
      </c>
      <c r="H156" s="25">
        <v>1016.025040163139</v>
      </c>
      <c r="I156" s="25">
        <v>1348.003116302177</v>
      </c>
      <c r="J156" s="25">
        <v>363</v>
      </c>
      <c r="K156" s="25">
        <v>148</v>
      </c>
      <c r="L156" s="42">
        <v>0</v>
      </c>
      <c r="M156" s="25">
        <v>0</v>
      </c>
      <c r="N156" s="25">
        <f t="shared" si="2"/>
        <v>223858.41332549803</v>
      </c>
    </row>
    <row r="157" spans="1:14" ht="27.6" x14ac:dyDescent="0.3">
      <c r="A157" s="9" t="s">
        <v>298</v>
      </c>
      <c r="B157" s="7" t="s">
        <v>299</v>
      </c>
      <c r="C157" s="25">
        <v>205137.97642014464</v>
      </c>
      <c r="D157" s="25">
        <v>94790</v>
      </c>
      <c r="E157" s="25">
        <v>2710</v>
      </c>
      <c r="F157" s="25">
        <v>14903</v>
      </c>
      <c r="G157" s="25">
        <v>4821.1083169702115</v>
      </c>
      <c r="H157" s="25">
        <v>1430.7489600348331</v>
      </c>
      <c r="I157" s="25">
        <v>3148.6539699820601</v>
      </c>
      <c r="J157" s="25">
        <v>493</v>
      </c>
      <c r="K157" s="25">
        <v>198</v>
      </c>
      <c r="L157" s="42">
        <v>0</v>
      </c>
      <c r="M157" s="25">
        <v>0</v>
      </c>
      <c r="N157" s="25">
        <f t="shared" si="2"/>
        <v>327632.48766713176</v>
      </c>
    </row>
    <row r="158" spans="1:14" ht="27.6" x14ac:dyDescent="0.3">
      <c r="A158" s="9" t="s">
        <v>300</v>
      </c>
      <c r="B158" s="7" t="s">
        <v>301</v>
      </c>
      <c r="C158" s="25">
        <v>158234.14843486031</v>
      </c>
      <c r="D158" s="25">
        <v>80696</v>
      </c>
      <c r="E158" s="25">
        <v>2103</v>
      </c>
      <c r="F158" s="25">
        <v>12786</v>
      </c>
      <c r="G158" s="25">
        <v>4455.222127860723</v>
      </c>
      <c r="H158" s="25">
        <v>1249.6489989732045</v>
      </c>
      <c r="I158" s="25">
        <v>3050.2440724233575</v>
      </c>
      <c r="J158" s="25">
        <v>398</v>
      </c>
      <c r="K158" s="25">
        <v>203</v>
      </c>
      <c r="L158" s="42">
        <v>0</v>
      </c>
      <c r="M158" s="25">
        <v>0</v>
      </c>
      <c r="N158" s="25">
        <f t="shared" si="2"/>
        <v>263175.26363411761</v>
      </c>
    </row>
    <row r="159" spans="1:14" ht="27.6" x14ac:dyDescent="0.3">
      <c r="A159" s="9" t="s">
        <v>302</v>
      </c>
      <c r="B159" s="7" t="s">
        <v>303</v>
      </c>
      <c r="C159" s="25">
        <v>706089.72406619275</v>
      </c>
      <c r="D159" s="25">
        <v>223638</v>
      </c>
      <c r="E159" s="25">
        <v>7436</v>
      </c>
      <c r="F159" s="25">
        <v>67258</v>
      </c>
      <c r="G159" s="25">
        <v>31304.789235397937</v>
      </c>
      <c r="H159" s="25">
        <v>6983.4416394179098</v>
      </c>
      <c r="I159" s="25">
        <v>21262.464931319184</v>
      </c>
      <c r="J159" s="25">
        <v>1089</v>
      </c>
      <c r="K159" s="25">
        <v>1438</v>
      </c>
      <c r="L159" s="42">
        <v>0</v>
      </c>
      <c r="M159" s="25">
        <v>0</v>
      </c>
      <c r="N159" s="25">
        <f t="shared" si="2"/>
        <v>1066499.4198723277</v>
      </c>
    </row>
    <row r="160" spans="1:14" ht="27.6" x14ac:dyDescent="0.3">
      <c r="A160" s="9" t="s">
        <v>304</v>
      </c>
      <c r="B160" s="7" t="s">
        <v>305</v>
      </c>
      <c r="C160" s="25">
        <v>67805.446347317411</v>
      </c>
      <c r="D160" s="25">
        <v>30075</v>
      </c>
      <c r="E160" s="25">
        <v>1119</v>
      </c>
      <c r="F160" s="25">
        <v>4359</v>
      </c>
      <c r="G160" s="25">
        <v>693.85979205497961</v>
      </c>
      <c r="H160" s="25">
        <v>376.3644956601068</v>
      </c>
      <c r="I160" s="25">
        <v>441.92076856166972</v>
      </c>
      <c r="J160" s="25">
        <v>223</v>
      </c>
      <c r="K160" s="25">
        <v>27</v>
      </c>
      <c r="L160" s="42">
        <v>0</v>
      </c>
      <c r="M160" s="25">
        <v>0</v>
      </c>
      <c r="N160" s="25">
        <f t="shared" si="2"/>
        <v>105120.59140359417</v>
      </c>
    </row>
    <row r="161" spans="1:14" ht="27.6" x14ac:dyDescent="0.3">
      <c r="A161" s="9" t="s">
        <v>306</v>
      </c>
      <c r="B161" s="7" t="s">
        <v>307</v>
      </c>
      <c r="C161" s="25">
        <v>171083.40208366784</v>
      </c>
      <c r="D161" s="25">
        <v>48240</v>
      </c>
      <c r="E161" s="25">
        <v>2340</v>
      </c>
      <c r="F161" s="25">
        <v>13843</v>
      </c>
      <c r="G161" s="25">
        <v>5393.5472186273182</v>
      </c>
      <c r="H161" s="25">
        <v>1338.7488728290757</v>
      </c>
      <c r="I161" s="25">
        <v>3492.0578554117237</v>
      </c>
      <c r="J161" s="25">
        <v>423</v>
      </c>
      <c r="K161" s="25">
        <v>214</v>
      </c>
      <c r="L161" s="42">
        <v>15730</v>
      </c>
      <c r="M161" s="25">
        <v>0</v>
      </c>
      <c r="N161" s="25">
        <f t="shared" si="2"/>
        <v>262097.75603053597</v>
      </c>
    </row>
    <row r="162" spans="1:14" ht="27.6" x14ac:dyDescent="0.3">
      <c r="A162" s="9" t="s">
        <v>308</v>
      </c>
      <c r="B162" s="7" t="s">
        <v>309</v>
      </c>
      <c r="C162" s="25">
        <v>277935.15440752963</v>
      </c>
      <c r="D162" s="25">
        <v>47176</v>
      </c>
      <c r="E162" s="25">
        <v>3481</v>
      </c>
      <c r="F162" s="25">
        <v>23572</v>
      </c>
      <c r="G162" s="25">
        <v>10977.669739976311</v>
      </c>
      <c r="H162" s="25">
        <v>2345.7760466098684</v>
      </c>
      <c r="I162" s="25">
        <v>6854.2115290863285</v>
      </c>
      <c r="J162" s="25">
        <v>609</v>
      </c>
      <c r="K162" s="25">
        <v>414</v>
      </c>
      <c r="L162" s="42">
        <v>59314</v>
      </c>
      <c r="M162" s="25">
        <v>0</v>
      </c>
      <c r="N162" s="25">
        <f t="shared" si="2"/>
        <v>432678.81172320212</v>
      </c>
    </row>
    <row r="163" spans="1:14" ht="27.6" x14ac:dyDescent="0.3">
      <c r="A163" s="9" t="s">
        <v>310</v>
      </c>
      <c r="B163" s="7" t="s">
        <v>311</v>
      </c>
      <c r="C163" s="25">
        <v>227726.80418479175</v>
      </c>
      <c r="D163" s="25">
        <v>101883</v>
      </c>
      <c r="E163" s="25">
        <v>3021</v>
      </c>
      <c r="F163" s="25">
        <v>18226</v>
      </c>
      <c r="G163" s="25">
        <v>5178.6869127428636</v>
      </c>
      <c r="H163" s="25">
        <v>1777.1473110357997</v>
      </c>
      <c r="I163" s="25">
        <v>3881.2221779154893</v>
      </c>
      <c r="J163" s="25">
        <v>562</v>
      </c>
      <c r="K163" s="25">
        <v>285</v>
      </c>
      <c r="L163" s="42">
        <v>0</v>
      </c>
      <c r="M163" s="25">
        <v>0</v>
      </c>
      <c r="N163" s="25">
        <f t="shared" si="2"/>
        <v>362540.86058648588</v>
      </c>
    </row>
    <row r="164" spans="1:14" ht="27.6" x14ac:dyDescent="0.3">
      <c r="A164" s="9" t="s">
        <v>312</v>
      </c>
      <c r="B164" s="7" t="s">
        <v>313</v>
      </c>
      <c r="C164" s="25">
        <v>130257.68591355724</v>
      </c>
      <c r="D164" s="25">
        <v>69453</v>
      </c>
      <c r="E164" s="25">
        <v>1954</v>
      </c>
      <c r="F164" s="25">
        <v>9779</v>
      </c>
      <c r="G164" s="25">
        <v>2323.501763395509</v>
      </c>
      <c r="H164" s="25">
        <v>908.46725110678165</v>
      </c>
      <c r="I164" s="25">
        <v>1702.8981658594623</v>
      </c>
      <c r="J164" s="25">
        <v>368</v>
      </c>
      <c r="K164" s="25">
        <v>121</v>
      </c>
      <c r="L164" s="42">
        <v>0</v>
      </c>
      <c r="M164" s="25">
        <v>0</v>
      </c>
      <c r="N164" s="25">
        <f t="shared" si="2"/>
        <v>216867.55309391898</v>
      </c>
    </row>
    <row r="165" spans="1:14" ht="27.6" x14ac:dyDescent="0.3">
      <c r="A165" s="9" t="s">
        <v>314</v>
      </c>
      <c r="B165" s="7" t="s">
        <v>315</v>
      </c>
      <c r="C165" s="25">
        <v>279900.35436296591</v>
      </c>
      <c r="D165" s="25">
        <v>136605</v>
      </c>
      <c r="E165" s="25">
        <v>3592</v>
      </c>
      <c r="F165" s="25">
        <v>24930</v>
      </c>
      <c r="G165" s="25">
        <v>8242.7755083090833</v>
      </c>
      <c r="H165" s="25">
        <v>2483.7761854150563</v>
      </c>
      <c r="I165" s="25">
        <v>6175.9867963770666</v>
      </c>
      <c r="J165" s="25">
        <v>636</v>
      </c>
      <c r="K165" s="25">
        <v>457</v>
      </c>
      <c r="L165" s="42">
        <v>15384</v>
      </c>
      <c r="M165" s="25">
        <v>0</v>
      </c>
      <c r="N165" s="25">
        <f t="shared" si="2"/>
        <v>478406.89285306708</v>
      </c>
    </row>
    <row r="166" spans="1:14" ht="27.6" x14ac:dyDescent="0.3">
      <c r="A166" s="9" t="s">
        <v>316</v>
      </c>
      <c r="B166" s="7" t="s">
        <v>317</v>
      </c>
      <c r="C166" s="25">
        <v>1510816.4994569165</v>
      </c>
      <c r="D166" s="25">
        <v>372780</v>
      </c>
      <c r="E166" s="25">
        <v>14629</v>
      </c>
      <c r="F166" s="25">
        <v>144595</v>
      </c>
      <c r="G166" s="25">
        <v>38384.099721190498</v>
      </c>
      <c r="H166" s="25">
        <v>15266.826291505335</v>
      </c>
      <c r="I166" s="25">
        <v>36226.364818577218</v>
      </c>
      <c r="J166" s="25">
        <v>2346</v>
      </c>
      <c r="K166" s="25">
        <v>3210</v>
      </c>
      <c r="L166" s="42">
        <v>144044</v>
      </c>
      <c r="M166" s="25">
        <v>0</v>
      </c>
      <c r="N166" s="25">
        <f t="shared" si="2"/>
        <v>2282297.7902881894</v>
      </c>
    </row>
    <row r="167" spans="1:14" ht="27.6" x14ac:dyDescent="0.3">
      <c r="A167" s="9" t="s">
        <v>318</v>
      </c>
      <c r="B167" s="7" t="s">
        <v>319</v>
      </c>
      <c r="C167" s="25">
        <v>240124.25520171298</v>
      </c>
      <c r="D167" s="25">
        <v>84306</v>
      </c>
      <c r="E167" s="25">
        <v>3212</v>
      </c>
      <c r="F167" s="25">
        <v>21607</v>
      </c>
      <c r="G167" s="25">
        <v>4962.3603866855983</v>
      </c>
      <c r="H167" s="25">
        <v>2141.9661280758137</v>
      </c>
      <c r="I167" s="25">
        <v>4566.010083154596</v>
      </c>
      <c r="J167" s="25">
        <v>616</v>
      </c>
      <c r="K167" s="25">
        <v>392</v>
      </c>
      <c r="L167" s="42">
        <v>0</v>
      </c>
      <c r="M167" s="25">
        <v>0</v>
      </c>
      <c r="N167" s="25">
        <f t="shared" si="2"/>
        <v>361927.59179962892</v>
      </c>
    </row>
    <row r="168" spans="1:14" ht="27.6" x14ac:dyDescent="0.3">
      <c r="A168" s="9" t="s">
        <v>320</v>
      </c>
      <c r="B168" s="7" t="s">
        <v>321</v>
      </c>
      <c r="C168" s="25">
        <v>339418.0515106481</v>
      </c>
      <c r="D168" s="25">
        <v>73386</v>
      </c>
      <c r="E168" s="25">
        <v>4120</v>
      </c>
      <c r="F168" s="25">
        <v>28898</v>
      </c>
      <c r="G168" s="25">
        <v>12214.336051821258</v>
      </c>
      <c r="H168" s="25">
        <v>2895.8499280656315</v>
      </c>
      <c r="I168" s="25">
        <v>8101.4598148206924</v>
      </c>
      <c r="J168" s="25">
        <v>703</v>
      </c>
      <c r="K168" s="25">
        <v>519</v>
      </c>
      <c r="L168" s="42">
        <v>0</v>
      </c>
      <c r="M168" s="25">
        <v>0</v>
      </c>
      <c r="N168" s="25">
        <f t="shared" si="2"/>
        <v>470255.69730535563</v>
      </c>
    </row>
    <row r="169" spans="1:14" ht="27.6" x14ac:dyDescent="0.3">
      <c r="A169" s="9" t="s">
        <v>322</v>
      </c>
      <c r="B169" s="7" t="s">
        <v>323</v>
      </c>
      <c r="C169" s="25">
        <v>167758.91957180732</v>
      </c>
      <c r="D169" s="25">
        <v>66863</v>
      </c>
      <c r="E169" s="25">
        <v>2123</v>
      </c>
      <c r="F169" s="25">
        <v>12989</v>
      </c>
      <c r="G169" s="25">
        <v>3194.4159398694765</v>
      </c>
      <c r="H169" s="25">
        <v>1275.6338482827609</v>
      </c>
      <c r="I169" s="25">
        <v>2564.0905405104222</v>
      </c>
      <c r="J169" s="25">
        <v>388</v>
      </c>
      <c r="K169" s="25">
        <v>201</v>
      </c>
      <c r="L169" s="42">
        <v>30089</v>
      </c>
      <c r="M169" s="25">
        <v>0</v>
      </c>
      <c r="N169" s="25">
        <f t="shared" si="2"/>
        <v>287446.05990046996</v>
      </c>
    </row>
    <row r="170" spans="1:14" ht="27.6" x14ac:dyDescent="0.3">
      <c r="A170" s="9" t="s">
        <v>324</v>
      </c>
      <c r="B170" s="7" t="s">
        <v>325</v>
      </c>
      <c r="C170" s="25">
        <v>200406.29896469924</v>
      </c>
      <c r="D170" s="25">
        <v>99157</v>
      </c>
      <c r="E170" s="25">
        <v>2752</v>
      </c>
      <c r="F170" s="25">
        <v>16019</v>
      </c>
      <c r="G170" s="25">
        <v>6078.6698395959811</v>
      </c>
      <c r="H170" s="25">
        <v>1544.9087690325155</v>
      </c>
      <c r="I170" s="25">
        <v>3898.9363330165561</v>
      </c>
      <c r="J170" s="25">
        <v>500</v>
      </c>
      <c r="K170" s="25">
        <v>242</v>
      </c>
      <c r="L170" s="42">
        <v>0</v>
      </c>
      <c r="M170" s="25">
        <v>0</v>
      </c>
      <c r="N170" s="25">
        <f t="shared" si="2"/>
        <v>330598.81390634429</v>
      </c>
    </row>
    <row r="171" spans="1:14" ht="27.6" x14ac:dyDescent="0.3">
      <c r="A171" s="9" t="s">
        <v>326</v>
      </c>
      <c r="B171" s="7" t="s">
        <v>327</v>
      </c>
      <c r="C171" s="25">
        <v>153475.97962300637</v>
      </c>
      <c r="D171" s="25">
        <v>42706</v>
      </c>
      <c r="E171" s="25">
        <v>2067</v>
      </c>
      <c r="F171" s="25">
        <v>12030</v>
      </c>
      <c r="G171" s="25">
        <v>4503.7236971348002</v>
      </c>
      <c r="H171" s="25">
        <v>1162.7346400121896</v>
      </c>
      <c r="I171" s="25">
        <v>2906.2194318336374</v>
      </c>
      <c r="J171" s="25">
        <v>374</v>
      </c>
      <c r="K171" s="25">
        <v>179</v>
      </c>
      <c r="L171" s="42">
        <v>10258</v>
      </c>
      <c r="M171" s="25">
        <v>0</v>
      </c>
      <c r="N171" s="25">
        <f t="shared" si="2"/>
        <v>229662.65739198696</v>
      </c>
    </row>
    <row r="172" spans="1:14" ht="27.6" x14ac:dyDescent="0.3">
      <c r="A172" s="9" t="s">
        <v>328</v>
      </c>
      <c r="B172" s="7" t="s">
        <v>329</v>
      </c>
      <c r="C172" s="25">
        <v>139526.86203922599</v>
      </c>
      <c r="D172" s="25">
        <v>90691</v>
      </c>
      <c r="E172" s="25">
        <v>1977</v>
      </c>
      <c r="F172" s="25">
        <v>10717</v>
      </c>
      <c r="G172" s="25">
        <v>3489.5760125090219</v>
      </c>
      <c r="H172" s="25">
        <v>1018.1828651541829</v>
      </c>
      <c r="I172" s="25">
        <v>2305.0698222884034</v>
      </c>
      <c r="J172" s="25">
        <v>368</v>
      </c>
      <c r="K172" s="25">
        <v>147</v>
      </c>
      <c r="L172" s="42">
        <v>15998</v>
      </c>
      <c r="M172" s="25">
        <v>0</v>
      </c>
      <c r="N172" s="25">
        <f t="shared" si="2"/>
        <v>266237.69073917763</v>
      </c>
    </row>
    <row r="173" spans="1:14" ht="27.6" x14ac:dyDescent="0.3">
      <c r="A173" s="9" t="s">
        <v>330</v>
      </c>
      <c r="B173" s="7" t="s">
        <v>331</v>
      </c>
      <c r="C173" s="25">
        <v>204353.3678758858</v>
      </c>
      <c r="D173" s="25">
        <v>49836</v>
      </c>
      <c r="E173" s="25">
        <v>2734</v>
      </c>
      <c r="F173" s="25">
        <v>16228</v>
      </c>
      <c r="G173" s="25">
        <v>6386.6337314759903</v>
      </c>
      <c r="H173" s="25">
        <v>1576.4116295544063</v>
      </c>
      <c r="I173" s="25">
        <v>4064.92835710401</v>
      </c>
      <c r="J173" s="25">
        <v>503</v>
      </c>
      <c r="K173" s="25">
        <v>249</v>
      </c>
      <c r="L173" s="42">
        <v>14038</v>
      </c>
      <c r="M173" s="25">
        <v>0</v>
      </c>
      <c r="N173" s="25">
        <f t="shared" si="2"/>
        <v>299969.3415940202</v>
      </c>
    </row>
    <row r="174" spans="1:14" ht="27.6" x14ac:dyDescent="0.3">
      <c r="A174" s="9" t="s">
        <v>332</v>
      </c>
      <c r="B174" s="7" t="s">
        <v>333</v>
      </c>
      <c r="C174" s="25">
        <v>144467.05557003303</v>
      </c>
      <c r="D174" s="25">
        <v>77984</v>
      </c>
      <c r="E174" s="25">
        <v>2036</v>
      </c>
      <c r="F174" s="25">
        <v>10839</v>
      </c>
      <c r="G174" s="25">
        <v>3616.5184394550752</v>
      </c>
      <c r="H174" s="25">
        <v>1026.9815747959094</v>
      </c>
      <c r="I174" s="25">
        <v>2318.4312629449191</v>
      </c>
      <c r="J174" s="25">
        <v>377</v>
      </c>
      <c r="K174" s="25">
        <v>143</v>
      </c>
      <c r="L174" s="42">
        <v>0</v>
      </c>
      <c r="M174" s="25">
        <v>0</v>
      </c>
      <c r="N174" s="25">
        <f t="shared" si="2"/>
        <v>242807.98684722892</v>
      </c>
    </row>
    <row r="175" spans="1:14" ht="27.6" x14ac:dyDescent="0.3">
      <c r="A175" s="9" t="s">
        <v>334</v>
      </c>
      <c r="B175" s="7" t="s">
        <v>335</v>
      </c>
      <c r="C175" s="25">
        <v>707281.94510284951</v>
      </c>
      <c r="D175" s="25">
        <v>245883</v>
      </c>
      <c r="E175" s="25">
        <v>8478</v>
      </c>
      <c r="F175" s="25">
        <v>64493</v>
      </c>
      <c r="G175" s="25">
        <v>25285.092586252853</v>
      </c>
      <c r="H175" s="25">
        <v>6521.1283905469609</v>
      </c>
      <c r="I175" s="25">
        <v>17921.474335204213</v>
      </c>
      <c r="J175" s="25">
        <v>1379</v>
      </c>
      <c r="K175" s="25">
        <v>1253</v>
      </c>
      <c r="L175" s="42">
        <v>0</v>
      </c>
      <c r="M175" s="25">
        <v>0</v>
      </c>
      <c r="N175" s="25">
        <f t="shared" si="2"/>
        <v>1078495.6404148533</v>
      </c>
    </row>
    <row r="176" spans="1:14" ht="27.6" x14ac:dyDescent="0.3">
      <c r="A176" s="9" t="s">
        <v>336</v>
      </c>
      <c r="B176" s="7" t="s">
        <v>337</v>
      </c>
      <c r="C176" s="25">
        <v>208896.14996766002</v>
      </c>
      <c r="D176" s="25">
        <v>68373</v>
      </c>
      <c r="E176" s="25">
        <v>2578</v>
      </c>
      <c r="F176" s="25">
        <v>19571</v>
      </c>
      <c r="G176" s="25">
        <v>4747.530282437574</v>
      </c>
      <c r="H176" s="25">
        <v>1970.1969590838614</v>
      </c>
      <c r="I176" s="25">
        <v>4441.7818778054252</v>
      </c>
      <c r="J176" s="25">
        <v>402</v>
      </c>
      <c r="K176" s="25">
        <v>384</v>
      </c>
      <c r="L176" s="42">
        <v>9482</v>
      </c>
      <c r="M176" s="25">
        <v>0</v>
      </c>
      <c r="N176" s="25">
        <f t="shared" si="2"/>
        <v>320845.65908698685</v>
      </c>
    </row>
    <row r="177" spans="1:14" ht="41.4" x14ac:dyDescent="0.3">
      <c r="A177" s="9" t="s">
        <v>338</v>
      </c>
      <c r="B177" s="7" t="s">
        <v>339</v>
      </c>
      <c r="C177" s="25">
        <v>101168.90768618234</v>
      </c>
      <c r="D177" s="25">
        <v>38140</v>
      </c>
      <c r="E177" s="25">
        <v>1543</v>
      </c>
      <c r="F177" s="25">
        <v>7258</v>
      </c>
      <c r="G177" s="25">
        <v>2078.3510532119626</v>
      </c>
      <c r="H177" s="25">
        <v>664.55625026603821</v>
      </c>
      <c r="I177" s="25">
        <v>1309.475729950509</v>
      </c>
      <c r="J177" s="25">
        <v>298</v>
      </c>
      <c r="K177" s="25">
        <v>79</v>
      </c>
      <c r="L177" s="42">
        <v>0</v>
      </c>
      <c r="M177" s="25">
        <v>0</v>
      </c>
      <c r="N177" s="25">
        <f t="shared" si="2"/>
        <v>152539.29071961084</v>
      </c>
    </row>
    <row r="178" spans="1:14" ht="27.6" x14ac:dyDescent="0.3">
      <c r="A178" s="9" t="s">
        <v>340</v>
      </c>
      <c r="B178" s="7" t="s">
        <v>341</v>
      </c>
      <c r="C178" s="25">
        <v>333394.91072540893</v>
      </c>
      <c r="D178" s="25">
        <v>92530</v>
      </c>
      <c r="E178" s="25">
        <v>4230</v>
      </c>
      <c r="F178" s="25">
        <v>30177</v>
      </c>
      <c r="G178" s="25">
        <v>9153.3965944844022</v>
      </c>
      <c r="H178" s="25">
        <v>3010.549469484065</v>
      </c>
      <c r="I178" s="25">
        <v>7396.1515033378955</v>
      </c>
      <c r="J178" s="25">
        <v>689</v>
      </c>
      <c r="K178" s="25">
        <v>564</v>
      </c>
      <c r="L178" s="42">
        <v>0</v>
      </c>
      <c r="M178" s="25">
        <v>0</v>
      </c>
      <c r="N178" s="25">
        <f t="shared" si="2"/>
        <v>481145.0082927153</v>
      </c>
    </row>
    <row r="179" spans="1:14" ht="27.6" x14ac:dyDescent="0.3">
      <c r="A179" s="9" t="s">
        <v>342</v>
      </c>
      <c r="B179" s="7" t="s">
        <v>343</v>
      </c>
      <c r="C179" s="25">
        <v>323186.1042633488</v>
      </c>
      <c r="D179" s="25">
        <v>93214</v>
      </c>
      <c r="E179" s="25">
        <v>3932</v>
      </c>
      <c r="F179" s="25">
        <v>23117</v>
      </c>
      <c r="G179" s="25">
        <v>8039.7508235124969</v>
      </c>
      <c r="H179" s="25">
        <v>2267.6721267229486</v>
      </c>
      <c r="I179" s="25">
        <v>5252.2942885732946</v>
      </c>
      <c r="J179" s="25">
        <v>710</v>
      </c>
      <c r="K179" s="25">
        <v>324</v>
      </c>
      <c r="L179" s="42">
        <v>20688</v>
      </c>
      <c r="M179" s="25">
        <v>0</v>
      </c>
      <c r="N179" s="25">
        <f t="shared" si="2"/>
        <v>480730.82150215755</v>
      </c>
    </row>
    <row r="180" spans="1:14" ht="27.6" x14ac:dyDescent="0.3">
      <c r="A180" s="9" t="s">
        <v>344</v>
      </c>
      <c r="B180" s="7" t="s">
        <v>345</v>
      </c>
      <c r="C180" s="25">
        <v>1003436.7562556778</v>
      </c>
      <c r="D180" s="25">
        <v>237590</v>
      </c>
      <c r="E180" s="25">
        <v>12271</v>
      </c>
      <c r="F180" s="25">
        <v>85692</v>
      </c>
      <c r="G180" s="25">
        <v>38428.005154176368</v>
      </c>
      <c r="H180" s="25">
        <v>8583.3512111617383</v>
      </c>
      <c r="I180" s="25">
        <v>25369.978467161389</v>
      </c>
      <c r="J180" s="25">
        <v>2144</v>
      </c>
      <c r="K180" s="25">
        <v>1539</v>
      </c>
      <c r="L180" s="42">
        <v>0</v>
      </c>
      <c r="M180" s="25">
        <v>0</v>
      </c>
      <c r="N180" s="25">
        <f t="shared" si="2"/>
        <v>1415054.0910881774</v>
      </c>
    </row>
    <row r="181" spans="1:14" ht="27.6" x14ac:dyDescent="0.3">
      <c r="A181" s="9" t="s">
        <v>346</v>
      </c>
      <c r="B181" s="7" t="s">
        <v>347</v>
      </c>
      <c r="C181" s="25">
        <v>58161.394525047865</v>
      </c>
      <c r="D181" s="25">
        <v>26623</v>
      </c>
      <c r="E181" s="25">
        <v>838</v>
      </c>
      <c r="F181" s="25">
        <v>4757</v>
      </c>
      <c r="G181" s="25">
        <v>916.66636616318715</v>
      </c>
      <c r="H181" s="25">
        <v>453.95536642450298</v>
      </c>
      <c r="I181" s="25">
        <v>832.87296703492791</v>
      </c>
      <c r="J181" s="25">
        <v>150</v>
      </c>
      <c r="K181" s="25">
        <v>71</v>
      </c>
      <c r="L181" s="42">
        <v>3864</v>
      </c>
      <c r="M181" s="25">
        <v>0</v>
      </c>
      <c r="N181" s="25">
        <f t="shared" si="2"/>
        <v>96667.889224670478</v>
      </c>
    </row>
    <row r="182" spans="1:14" ht="27.6" x14ac:dyDescent="0.3">
      <c r="A182" s="9" t="s">
        <v>348</v>
      </c>
      <c r="B182" s="7" t="s">
        <v>349</v>
      </c>
      <c r="C182" s="25">
        <v>135314.55710243643</v>
      </c>
      <c r="D182" s="25">
        <v>66562</v>
      </c>
      <c r="E182" s="25">
        <v>1789</v>
      </c>
      <c r="F182" s="25">
        <v>10272</v>
      </c>
      <c r="G182" s="25">
        <v>3258.4798428705408</v>
      </c>
      <c r="H182" s="25">
        <v>994.99829240396923</v>
      </c>
      <c r="I182" s="25">
        <v>2215.2103428617261</v>
      </c>
      <c r="J182" s="25">
        <v>336</v>
      </c>
      <c r="K182" s="25">
        <v>148</v>
      </c>
      <c r="L182" s="42">
        <v>13252</v>
      </c>
      <c r="M182" s="25">
        <v>0</v>
      </c>
      <c r="N182" s="25">
        <f t="shared" si="2"/>
        <v>234142.24558057266</v>
      </c>
    </row>
    <row r="183" spans="1:14" ht="27.6" x14ac:dyDescent="0.3">
      <c r="A183" s="9" t="s">
        <v>350</v>
      </c>
      <c r="B183" s="7" t="s">
        <v>351</v>
      </c>
      <c r="C183" s="25">
        <v>298573.86641519063</v>
      </c>
      <c r="D183" s="25">
        <v>135615</v>
      </c>
      <c r="E183" s="25">
        <v>3225</v>
      </c>
      <c r="F183" s="25">
        <v>28747</v>
      </c>
      <c r="G183" s="25">
        <v>10320.840421236097</v>
      </c>
      <c r="H183" s="25">
        <v>2974.5255681029785</v>
      </c>
      <c r="I183" s="25">
        <v>7998.9569475513044</v>
      </c>
      <c r="J183" s="25">
        <v>476</v>
      </c>
      <c r="K183" s="25">
        <v>614</v>
      </c>
      <c r="L183" s="42">
        <v>7927</v>
      </c>
      <c r="M183" s="25">
        <v>0</v>
      </c>
      <c r="N183" s="25">
        <f t="shared" si="2"/>
        <v>496472.18935208098</v>
      </c>
    </row>
    <row r="184" spans="1:14" ht="41.4" x14ac:dyDescent="0.3">
      <c r="A184" s="9" t="s">
        <v>352</v>
      </c>
      <c r="B184" s="7" t="s">
        <v>353</v>
      </c>
      <c r="C184" s="25">
        <v>139749.6073528548</v>
      </c>
      <c r="D184" s="25">
        <v>59659</v>
      </c>
      <c r="E184" s="25">
        <v>2040</v>
      </c>
      <c r="F184" s="25">
        <v>10250</v>
      </c>
      <c r="G184" s="25">
        <v>3170.4265977116806</v>
      </c>
      <c r="H184" s="25">
        <v>957.6151375684218</v>
      </c>
      <c r="I184" s="25">
        <v>2022.0799974417657</v>
      </c>
      <c r="J184" s="25">
        <v>392</v>
      </c>
      <c r="K184" s="25">
        <v>125</v>
      </c>
      <c r="L184" s="42">
        <v>6531</v>
      </c>
      <c r="M184" s="25">
        <v>0</v>
      </c>
      <c r="N184" s="25">
        <f t="shared" si="2"/>
        <v>224896.72908557666</v>
      </c>
    </row>
    <row r="185" spans="1:14" ht="41.4" x14ac:dyDescent="0.3">
      <c r="A185" s="9" t="s">
        <v>354</v>
      </c>
      <c r="B185" s="7" t="s">
        <v>355</v>
      </c>
      <c r="C185" s="25">
        <v>269164.05321341561</v>
      </c>
      <c r="D185" s="25">
        <v>131839</v>
      </c>
      <c r="E185" s="25">
        <v>3637</v>
      </c>
      <c r="F185" s="25">
        <v>21213</v>
      </c>
      <c r="G185" s="25">
        <v>6044.5503117530125</v>
      </c>
      <c r="H185" s="25">
        <v>2055.6442940521765</v>
      </c>
      <c r="I185" s="25">
        <v>4442.6040181961198</v>
      </c>
      <c r="J185" s="25">
        <v>690</v>
      </c>
      <c r="K185" s="25">
        <v>319</v>
      </c>
      <c r="L185" s="42">
        <v>0</v>
      </c>
      <c r="M185" s="25">
        <v>0</v>
      </c>
      <c r="N185" s="25">
        <f t="shared" si="2"/>
        <v>439404.85183741688</v>
      </c>
    </row>
    <row r="186" spans="1:14" ht="41.4" x14ac:dyDescent="0.3">
      <c r="A186" s="9" t="s">
        <v>356</v>
      </c>
      <c r="B186" s="7" t="s">
        <v>357</v>
      </c>
      <c r="C186" s="25">
        <v>686563.09904253855</v>
      </c>
      <c r="D186" s="25">
        <v>199756</v>
      </c>
      <c r="E186" s="25">
        <v>8013</v>
      </c>
      <c r="F186" s="25">
        <v>66350</v>
      </c>
      <c r="G186" s="25">
        <v>23264.666564201325</v>
      </c>
      <c r="H186" s="25">
        <v>6780.7758263357609</v>
      </c>
      <c r="I186" s="25">
        <v>18049.463380999336</v>
      </c>
      <c r="J186" s="25">
        <v>1265</v>
      </c>
      <c r="K186" s="25">
        <v>1377</v>
      </c>
      <c r="L186" s="42">
        <v>74855</v>
      </c>
      <c r="M186" s="25">
        <v>0</v>
      </c>
      <c r="N186" s="25">
        <f t="shared" si="2"/>
        <v>1086274.0048140748</v>
      </c>
    </row>
    <row r="187" spans="1:14" ht="41.4" x14ac:dyDescent="0.3">
      <c r="A187" s="9" t="s">
        <v>358</v>
      </c>
      <c r="B187" s="7" t="s">
        <v>359</v>
      </c>
      <c r="C187" s="25">
        <v>333599.03306092409</v>
      </c>
      <c r="D187" s="25">
        <v>44501</v>
      </c>
      <c r="E187" s="25">
        <v>3757</v>
      </c>
      <c r="F187" s="25">
        <v>29364</v>
      </c>
      <c r="G187" s="25">
        <v>15083.712991488228</v>
      </c>
      <c r="H187" s="25">
        <v>2999.9522639066881</v>
      </c>
      <c r="I187" s="25">
        <v>9381.8825097953522</v>
      </c>
      <c r="J187" s="25">
        <v>627</v>
      </c>
      <c r="K187" s="25">
        <v>569</v>
      </c>
      <c r="L187" s="42">
        <v>0</v>
      </c>
      <c r="M187" s="25">
        <v>0</v>
      </c>
      <c r="N187" s="25">
        <f t="shared" si="2"/>
        <v>439882.5808261144</v>
      </c>
    </row>
    <row r="188" spans="1:14" ht="41.4" x14ac:dyDescent="0.3">
      <c r="A188" s="9" t="s">
        <v>360</v>
      </c>
      <c r="B188" s="7" t="s">
        <v>361</v>
      </c>
      <c r="C188" s="25">
        <v>158681.10690376721</v>
      </c>
      <c r="D188" s="25">
        <v>72038</v>
      </c>
      <c r="E188" s="25">
        <v>2214</v>
      </c>
      <c r="F188" s="25">
        <v>12751</v>
      </c>
      <c r="G188" s="25">
        <v>3229.2025183336609</v>
      </c>
      <c r="H188" s="25">
        <v>1226.2172193231809</v>
      </c>
      <c r="I188" s="25">
        <v>2518.4614172195224</v>
      </c>
      <c r="J188" s="25">
        <v>408</v>
      </c>
      <c r="K188" s="25">
        <v>192</v>
      </c>
      <c r="L188" s="42">
        <v>0</v>
      </c>
      <c r="M188" s="25">
        <v>0</v>
      </c>
      <c r="N188" s="25">
        <f t="shared" si="2"/>
        <v>253257.98805864356</v>
      </c>
    </row>
    <row r="189" spans="1:14" ht="41.4" x14ac:dyDescent="0.3">
      <c r="A189" s="9" t="s">
        <v>362</v>
      </c>
      <c r="B189" s="7" t="s">
        <v>363</v>
      </c>
      <c r="C189" s="25">
        <v>170518.58847815663</v>
      </c>
      <c r="D189" s="25">
        <v>61771</v>
      </c>
      <c r="E189" s="25">
        <v>2331</v>
      </c>
      <c r="F189" s="25">
        <v>13593</v>
      </c>
      <c r="G189" s="25">
        <v>5233.9321824386434</v>
      </c>
      <c r="H189" s="25">
        <v>1312.4094550881209</v>
      </c>
      <c r="I189" s="25">
        <v>3330.6020173570578</v>
      </c>
      <c r="J189" s="25">
        <v>426</v>
      </c>
      <c r="K189" s="25">
        <v>206</v>
      </c>
      <c r="L189" s="42">
        <v>0</v>
      </c>
      <c r="M189" s="25">
        <v>0</v>
      </c>
      <c r="N189" s="25">
        <f t="shared" si="2"/>
        <v>258722.53213304043</v>
      </c>
    </row>
    <row r="190" spans="1:14" ht="41.4" x14ac:dyDescent="0.3">
      <c r="A190" s="9" t="s">
        <v>364</v>
      </c>
      <c r="B190" s="7" t="s">
        <v>365</v>
      </c>
      <c r="C190" s="25">
        <v>89307.469000747806</v>
      </c>
      <c r="D190" s="25">
        <v>44430</v>
      </c>
      <c r="E190" s="25">
        <v>1355</v>
      </c>
      <c r="F190" s="25">
        <v>6375</v>
      </c>
      <c r="G190" s="25">
        <v>1010.5277976889115</v>
      </c>
      <c r="H190" s="25">
        <v>584.52882827884059</v>
      </c>
      <c r="I190" s="25">
        <v>852.17838334661803</v>
      </c>
      <c r="J190" s="25">
        <v>261</v>
      </c>
      <c r="K190" s="25">
        <v>69</v>
      </c>
      <c r="L190" s="42">
        <v>12226</v>
      </c>
      <c r="M190" s="25">
        <v>0</v>
      </c>
      <c r="N190" s="25">
        <f t="shared" si="2"/>
        <v>156470.70401006218</v>
      </c>
    </row>
    <row r="191" spans="1:14" ht="55.2" x14ac:dyDescent="0.3">
      <c r="A191" s="9" t="s">
        <v>366</v>
      </c>
      <c r="B191" s="7" t="s">
        <v>367</v>
      </c>
      <c r="C191" s="25">
        <v>172622.36416140167</v>
      </c>
      <c r="D191" s="25">
        <v>49493</v>
      </c>
      <c r="E191" s="25">
        <v>2393</v>
      </c>
      <c r="F191" s="25">
        <v>13565</v>
      </c>
      <c r="G191" s="25">
        <v>4809.7937064033667</v>
      </c>
      <c r="H191" s="25">
        <v>1301.844736079606</v>
      </c>
      <c r="I191" s="25">
        <v>3147.7338471957341</v>
      </c>
      <c r="J191" s="25">
        <v>441</v>
      </c>
      <c r="K191" s="25">
        <v>198</v>
      </c>
      <c r="L191" s="42">
        <v>0</v>
      </c>
      <c r="M191" s="25">
        <v>0</v>
      </c>
      <c r="N191" s="25">
        <f t="shared" si="2"/>
        <v>247971.73645108039</v>
      </c>
    </row>
    <row r="192" spans="1:14" ht="41.4" x14ac:dyDescent="0.3">
      <c r="A192" s="9" t="s">
        <v>368</v>
      </c>
      <c r="B192" s="7" t="s">
        <v>369</v>
      </c>
      <c r="C192" s="25">
        <v>146933.85992651133</v>
      </c>
      <c r="D192" s="25">
        <v>65742</v>
      </c>
      <c r="E192" s="25">
        <v>2082</v>
      </c>
      <c r="F192" s="25">
        <v>11332</v>
      </c>
      <c r="G192" s="25">
        <v>3275.8161006761011</v>
      </c>
      <c r="H192" s="25">
        <v>1077.9697281645506</v>
      </c>
      <c r="I192" s="25">
        <v>2292.4042539822017</v>
      </c>
      <c r="J192" s="25">
        <v>389</v>
      </c>
      <c r="K192" s="25">
        <v>157</v>
      </c>
      <c r="L192" s="42">
        <v>40026</v>
      </c>
      <c r="M192" s="25">
        <v>0</v>
      </c>
      <c r="N192" s="25">
        <f t="shared" si="2"/>
        <v>273308.05000933423</v>
      </c>
    </row>
    <row r="193" spans="1:14" ht="41.4" x14ac:dyDescent="0.3">
      <c r="A193" s="9" t="s">
        <v>370</v>
      </c>
      <c r="B193" s="7" t="s">
        <v>371</v>
      </c>
      <c r="C193" s="25">
        <v>18554519.055463947</v>
      </c>
      <c r="D193" s="25">
        <v>7339072</v>
      </c>
      <c r="E193" s="25">
        <v>187943</v>
      </c>
      <c r="F193" s="25">
        <v>1636952</v>
      </c>
      <c r="G193" s="25">
        <v>359595.94427151803</v>
      </c>
      <c r="H193" s="25">
        <v>170394.31883664121</v>
      </c>
      <c r="I193" s="25">
        <v>364151.20620619063</v>
      </c>
      <c r="J193" s="25">
        <v>29361</v>
      </c>
      <c r="K193" s="25">
        <v>33360</v>
      </c>
      <c r="L193" s="42">
        <v>6341552</v>
      </c>
      <c r="M193" s="25">
        <v>228762</v>
      </c>
      <c r="N193" s="25">
        <f t="shared" si="2"/>
        <v>35245662.524778299</v>
      </c>
    </row>
    <row r="194" spans="1:14" ht="27.6" x14ac:dyDescent="0.3">
      <c r="A194" s="9" t="s">
        <v>372</v>
      </c>
      <c r="B194" s="7" t="s">
        <v>373</v>
      </c>
      <c r="C194" s="25">
        <v>496841.56821048184</v>
      </c>
      <c r="D194" s="25">
        <v>167381</v>
      </c>
      <c r="E194" s="25">
        <v>5963</v>
      </c>
      <c r="F194" s="25">
        <v>44016</v>
      </c>
      <c r="G194" s="25">
        <v>19958.282901000537</v>
      </c>
      <c r="H194" s="25">
        <v>4440.2057891141476</v>
      </c>
      <c r="I194" s="25">
        <v>13031.111013743304</v>
      </c>
      <c r="J194" s="25">
        <v>1002</v>
      </c>
      <c r="K194" s="25">
        <v>831</v>
      </c>
      <c r="L194" s="42">
        <v>0</v>
      </c>
      <c r="M194" s="25">
        <v>0</v>
      </c>
      <c r="N194" s="25">
        <f t="shared" si="2"/>
        <v>753464.16791433992</v>
      </c>
    </row>
    <row r="195" spans="1:14" ht="27.6" x14ac:dyDescent="0.3">
      <c r="A195" s="9" t="s">
        <v>374</v>
      </c>
      <c r="B195" s="7" t="s">
        <v>375</v>
      </c>
      <c r="C195" s="25">
        <v>101599.76186987699</v>
      </c>
      <c r="D195" s="25">
        <v>57148</v>
      </c>
      <c r="E195" s="25">
        <v>1655</v>
      </c>
      <c r="F195" s="25">
        <v>6766</v>
      </c>
      <c r="G195" s="25">
        <v>1169.9074481848684</v>
      </c>
      <c r="H195" s="25">
        <v>593.61591735173647</v>
      </c>
      <c r="I195" s="25">
        <v>782.88773413994761</v>
      </c>
      <c r="J195" s="25">
        <v>329</v>
      </c>
      <c r="K195" s="25">
        <v>51</v>
      </c>
      <c r="L195" s="42">
        <v>0</v>
      </c>
      <c r="M195" s="25">
        <v>0</v>
      </c>
      <c r="N195" s="25">
        <f t="shared" si="2"/>
        <v>170095.17296955356</v>
      </c>
    </row>
    <row r="196" spans="1:14" ht="27.6" x14ac:dyDescent="0.3">
      <c r="A196" s="9" t="s">
        <v>376</v>
      </c>
      <c r="B196" s="7" t="s">
        <v>377</v>
      </c>
      <c r="C196" s="25">
        <v>172481.5596405729</v>
      </c>
      <c r="D196" s="25">
        <v>66548</v>
      </c>
      <c r="E196" s="25">
        <v>2434</v>
      </c>
      <c r="F196" s="25">
        <v>12782</v>
      </c>
      <c r="G196" s="25">
        <v>3995.6683000174326</v>
      </c>
      <c r="H196" s="25">
        <v>1210.0741038558272</v>
      </c>
      <c r="I196" s="25">
        <v>2617.168514510749</v>
      </c>
      <c r="J196" s="25">
        <v>467</v>
      </c>
      <c r="K196" s="25">
        <v>165</v>
      </c>
      <c r="L196" s="42">
        <v>0</v>
      </c>
      <c r="M196" s="25">
        <v>0</v>
      </c>
      <c r="N196" s="25">
        <f t="shared" si="2"/>
        <v>262700.47055895691</v>
      </c>
    </row>
    <row r="197" spans="1:14" ht="27.6" x14ac:dyDescent="0.3">
      <c r="A197" s="9" t="s">
        <v>378</v>
      </c>
      <c r="B197" s="7" t="s">
        <v>379</v>
      </c>
      <c r="C197" s="25">
        <v>522986.60804236645</v>
      </c>
      <c r="D197" s="25">
        <v>70057</v>
      </c>
      <c r="E197" s="25">
        <v>6214</v>
      </c>
      <c r="F197" s="25">
        <v>46391</v>
      </c>
      <c r="G197" s="25">
        <v>21205.428453535755</v>
      </c>
      <c r="H197" s="25">
        <v>4690.754384686662</v>
      </c>
      <c r="I197" s="25">
        <v>13926.128191134478</v>
      </c>
      <c r="J197" s="25">
        <v>1043</v>
      </c>
      <c r="K197" s="25">
        <v>882</v>
      </c>
      <c r="L197" s="42">
        <v>40428</v>
      </c>
      <c r="M197" s="25">
        <v>0</v>
      </c>
      <c r="N197" s="25">
        <f t="shared" si="2"/>
        <v>727823.91907172336</v>
      </c>
    </row>
    <row r="198" spans="1:14" ht="27.6" x14ac:dyDescent="0.3">
      <c r="A198" s="9" t="s">
        <v>380</v>
      </c>
      <c r="B198" s="7" t="s">
        <v>381</v>
      </c>
      <c r="C198" s="25">
        <v>228820.54703818413</v>
      </c>
      <c r="D198" s="25">
        <v>72402</v>
      </c>
      <c r="E198" s="25">
        <v>2851</v>
      </c>
      <c r="F198" s="25">
        <v>20946</v>
      </c>
      <c r="G198" s="25">
        <v>6848.4756665799778</v>
      </c>
      <c r="H198" s="25">
        <v>2101.2686261570152</v>
      </c>
      <c r="I198" s="25">
        <v>5327.6675680164535</v>
      </c>
      <c r="J198" s="25">
        <v>465</v>
      </c>
      <c r="K198" s="25">
        <v>400</v>
      </c>
      <c r="L198" s="42">
        <v>0</v>
      </c>
      <c r="M198" s="25">
        <v>0</v>
      </c>
      <c r="N198" s="25">
        <f t="shared" si="2"/>
        <v>340161.95889893756</v>
      </c>
    </row>
    <row r="199" spans="1:14" ht="27.6" x14ac:dyDescent="0.3">
      <c r="A199" s="9" t="s">
        <v>382</v>
      </c>
      <c r="B199" s="7" t="s">
        <v>383</v>
      </c>
      <c r="C199" s="25">
        <v>1318233.37124776</v>
      </c>
      <c r="D199" s="25">
        <v>564181</v>
      </c>
      <c r="E199" s="25">
        <v>15163</v>
      </c>
      <c r="F199" s="25">
        <v>122206</v>
      </c>
      <c r="G199" s="25">
        <v>49776.090254349474</v>
      </c>
      <c r="H199" s="25">
        <v>12475.874717386481</v>
      </c>
      <c r="I199" s="25">
        <v>35378.490657181392</v>
      </c>
      <c r="J199" s="25">
        <v>2409</v>
      </c>
      <c r="K199" s="25">
        <v>2461</v>
      </c>
      <c r="L199" s="42">
        <v>422875</v>
      </c>
      <c r="M199" s="25">
        <v>242960</v>
      </c>
      <c r="N199" s="25">
        <f t="shared" si="2"/>
        <v>2788118.8268766771</v>
      </c>
    </row>
    <row r="200" spans="1:14" ht="27.6" x14ac:dyDescent="0.3">
      <c r="A200" s="9" t="s">
        <v>384</v>
      </c>
      <c r="B200" s="7" t="s">
        <v>385</v>
      </c>
      <c r="C200" s="25">
        <v>50911.589846184994</v>
      </c>
      <c r="D200" s="25">
        <v>26792</v>
      </c>
      <c r="E200" s="25">
        <v>816</v>
      </c>
      <c r="F200" s="25">
        <v>3606</v>
      </c>
      <c r="G200" s="25">
        <v>663.22918711912894</v>
      </c>
      <c r="H200" s="25">
        <v>324.57953410569434</v>
      </c>
      <c r="I200" s="25">
        <v>486.87314572745288</v>
      </c>
      <c r="J200" s="25">
        <v>166</v>
      </c>
      <c r="K200" s="25">
        <v>35</v>
      </c>
      <c r="L200" s="42">
        <v>902</v>
      </c>
      <c r="M200" s="25">
        <v>0</v>
      </c>
      <c r="N200" s="25">
        <f t="shared" si="2"/>
        <v>84703.271713137277</v>
      </c>
    </row>
    <row r="201" spans="1:14" ht="27.6" x14ac:dyDescent="0.3">
      <c r="A201" s="9" t="s">
        <v>386</v>
      </c>
      <c r="B201" s="7" t="s">
        <v>387</v>
      </c>
      <c r="C201" s="25">
        <v>179263.93727848624</v>
      </c>
      <c r="D201" s="25">
        <v>62614</v>
      </c>
      <c r="E201" s="25">
        <v>2176</v>
      </c>
      <c r="F201" s="25">
        <v>16803</v>
      </c>
      <c r="G201" s="25">
        <v>3437.2075415636723</v>
      </c>
      <c r="H201" s="25">
        <v>1700.5822352891948</v>
      </c>
      <c r="I201" s="25">
        <v>3582.8836605700235</v>
      </c>
      <c r="J201" s="25">
        <v>360</v>
      </c>
      <c r="K201" s="25">
        <v>333</v>
      </c>
      <c r="L201" s="42">
        <v>462</v>
      </c>
      <c r="M201" s="25">
        <v>0</v>
      </c>
      <c r="N201" s="25">
        <f t="shared" si="2"/>
        <v>270732.61071590916</v>
      </c>
    </row>
    <row r="202" spans="1:14" ht="27.6" x14ac:dyDescent="0.3">
      <c r="A202" s="9" t="s">
        <v>388</v>
      </c>
      <c r="B202" s="7" t="s">
        <v>389</v>
      </c>
      <c r="C202" s="25">
        <v>269600.59014302399</v>
      </c>
      <c r="D202" s="25">
        <v>94433</v>
      </c>
      <c r="E202" s="25">
        <v>3005</v>
      </c>
      <c r="F202" s="25">
        <v>28695</v>
      </c>
      <c r="G202" s="25">
        <v>6305.1525706679258</v>
      </c>
      <c r="H202" s="25">
        <v>2970.9756720597466</v>
      </c>
      <c r="I202" s="25">
        <v>6866.7019838123788</v>
      </c>
      <c r="J202" s="25">
        <v>401</v>
      </c>
      <c r="K202" s="25">
        <v>651</v>
      </c>
      <c r="L202" s="42">
        <v>0</v>
      </c>
      <c r="M202" s="25">
        <v>0</v>
      </c>
      <c r="N202" s="25">
        <f t="shared" si="2"/>
        <v>412928.42036956403</v>
      </c>
    </row>
    <row r="203" spans="1:14" ht="27.6" x14ac:dyDescent="0.3">
      <c r="A203" s="9" t="s">
        <v>390</v>
      </c>
      <c r="B203" s="7" t="s">
        <v>391</v>
      </c>
      <c r="C203" s="25">
        <v>209167.94659424754</v>
      </c>
      <c r="D203" s="25">
        <v>69833</v>
      </c>
      <c r="E203" s="25">
        <v>2472</v>
      </c>
      <c r="F203" s="25">
        <v>17660</v>
      </c>
      <c r="G203" s="25">
        <v>3075.7818513166549</v>
      </c>
      <c r="H203" s="25">
        <v>1788.2501208069361</v>
      </c>
      <c r="I203" s="25">
        <v>3377.9920448771813</v>
      </c>
      <c r="J203" s="25">
        <v>480</v>
      </c>
      <c r="K203" s="25">
        <v>321</v>
      </c>
      <c r="L203" s="42">
        <v>14200</v>
      </c>
      <c r="M203" s="25">
        <v>0</v>
      </c>
      <c r="N203" s="25">
        <f t="shared" ref="N203:N266" si="3">SUM(C203:M203)</f>
        <v>322375.97061124828</v>
      </c>
    </row>
    <row r="204" spans="1:14" x14ac:dyDescent="0.3">
      <c r="A204" s="9" t="s">
        <v>392</v>
      </c>
      <c r="B204" s="7" t="s">
        <v>393</v>
      </c>
      <c r="C204" s="25">
        <v>180461.36136114565</v>
      </c>
      <c r="D204" s="25">
        <v>79846</v>
      </c>
      <c r="E204" s="25">
        <v>2524</v>
      </c>
      <c r="F204" s="25">
        <v>13153</v>
      </c>
      <c r="G204" s="25">
        <v>2314.1465405103099</v>
      </c>
      <c r="H204" s="25">
        <v>1253.2762303751804</v>
      </c>
      <c r="I204" s="25">
        <v>2037.9738094906511</v>
      </c>
      <c r="J204" s="25">
        <v>537</v>
      </c>
      <c r="K204" s="25">
        <v>168</v>
      </c>
      <c r="L204" s="42">
        <v>0</v>
      </c>
      <c r="M204" s="25">
        <v>0</v>
      </c>
      <c r="N204" s="25">
        <f t="shared" si="3"/>
        <v>282294.75794152176</v>
      </c>
    </row>
    <row r="205" spans="1:14" ht="41.4" x14ac:dyDescent="0.3">
      <c r="A205" s="9" t="s">
        <v>394</v>
      </c>
      <c r="B205" s="7" t="s">
        <v>395</v>
      </c>
      <c r="C205" s="25">
        <v>130627.06690872594</v>
      </c>
      <c r="D205" s="25">
        <v>39291</v>
      </c>
      <c r="E205" s="25">
        <v>1668</v>
      </c>
      <c r="F205" s="25">
        <v>13061</v>
      </c>
      <c r="G205" s="25">
        <v>915.43970028154865</v>
      </c>
      <c r="H205" s="25">
        <v>1312.4285442882954</v>
      </c>
      <c r="I205" s="25">
        <v>2222.041635644619</v>
      </c>
      <c r="J205" s="25">
        <v>243</v>
      </c>
      <c r="K205" s="25">
        <v>267</v>
      </c>
      <c r="L205" s="42">
        <v>645</v>
      </c>
      <c r="M205" s="25">
        <v>0</v>
      </c>
      <c r="N205" s="25">
        <f t="shared" si="3"/>
        <v>190251.9767889404</v>
      </c>
    </row>
    <row r="206" spans="1:14" ht="27.6" x14ac:dyDescent="0.3">
      <c r="A206" s="9" t="s">
        <v>396</v>
      </c>
      <c r="B206" s="7" t="s">
        <v>397</v>
      </c>
      <c r="C206" s="25">
        <v>377406.3131462328</v>
      </c>
      <c r="D206" s="25">
        <v>139680</v>
      </c>
      <c r="E206" s="25">
        <v>4421</v>
      </c>
      <c r="F206" s="25">
        <v>33971</v>
      </c>
      <c r="G206" s="25">
        <v>7336.7597896095785</v>
      </c>
      <c r="H206" s="25">
        <v>3450.187207508201</v>
      </c>
      <c r="I206" s="25">
        <v>7311.5246784631809</v>
      </c>
      <c r="J206" s="25">
        <v>738</v>
      </c>
      <c r="K206" s="25">
        <v>660</v>
      </c>
      <c r="L206" s="42">
        <v>51946</v>
      </c>
      <c r="M206" s="25">
        <v>0</v>
      </c>
      <c r="N206" s="25">
        <f t="shared" si="3"/>
        <v>626920.78482181393</v>
      </c>
    </row>
    <row r="207" spans="1:14" ht="27.6" x14ac:dyDescent="0.3">
      <c r="A207" s="9" t="s">
        <v>398</v>
      </c>
      <c r="B207" s="7" t="s">
        <v>399</v>
      </c>
      <c r="C207" s="25">
        <v>1743138.5345557204</v>
      </c>
      <c r="D207" s="25">
        <v>948755</v>
      </c>
      <c r="E207" s="25">
        <v>19495</v>
      </c>
      <c r="F207" s="25">
        <v>160720</v>
      </c>
      <c r="G207" s="25">
        <v>65786.145872495865</v>
      </c>
      <c r="H207" s="25">
        <v>16479.36640039417</v>
      </c>
      <c r="I207" s="25">
        <v>46925.890640941645</v>
      </c>
      <c r="J207" s="25">
        <v>3031</v>
      </c>
      <c r="K207" s="25">
        <v>3260</v>
      </c>
      <c r="L207" s="42">
        <v>0</v>
      </c>
      <c r="M207" s="25">
        <v>0</v>
      </c>
      <c r="N207" s="25">
        <f t="shared" si="3"/>
        <v>3007590.9374695518</v>
      </c>
    </row>
    <row r="208" spans="1:14" ht="27.6" x14ac:dyDescent="0.3">
      <c r="A208" s="9" t="s">
        <v>400</v>
      </c>
      <c r="B208" s="7" t="s">
        <v>401</v>
      </c>
      <c r="C208" s="25">
        <v>94281.180640073129</v>
      </c>
      <c r="D208" s="25">
        <v>47103</v>
      </c>
      <c r="E208" s="25">
        <v>1519</v>
      </c>
      <c r="F208" s="25">
        <v>6165</v>
      </c>
      <c r="G208" s="25">
        <v>1088.0749639159462</v>
      </c>
      <c r="H208" s="25">
        <v>540.76174026011824</v>
      </c>
      <c r="I208" s="25">
        <v>710.7782174898631</v>
      </c>
      <c r="J208" s="25">
        <v>302</v>
      </c>
      <c r="K208" s="25">
        <v>45</v>
      </c>
      <c r="L208" s="42">
        <v>11882</v>
      </c>
      <c r="M208" s="25">
        <v>0</v>
      </c>
      <c r="N208" s="25">
        <f t="shared" si="3"/>
        <v>163636.79556173907</v>
      </c>
    </row>
    <row r="209" spans="1:14" ht="27.6" x14ac:dyDescent="0.3">
      <c r="A209" s="9" t="s">
        <v>402</v>
      </c>
      <c r="B209" s="7" t="s">
        <v>403</v>
      </c>
      <c r="C209" s="25">
        <v>258262.01368046593</v>
      </c>
      <c r="D209" s="25">
        <v>57662</v>
      </c>
      <c r="E209" s="25">
        <v>3455</v>
      </c>
      <c r="F209" s="25">
        <v>20695</v>
      </c>
      <c r="G209" s="25">
        <v>8162.4323499956026</v>
      </c>
      <c r="H209" s="25">
        <v>2011.9901056058866</v>
      </c>
      <c r="I209" s="25">
        <v>5237.0692514463171</v>
      </c>
      <c r="J209" s="25">
        <v>630</v>
      </c>
      <c r="K209" s="25">
        <v>322</v>
      </c>
      <c r="L209" s="42">
        <v>0</v>
      </c>
      <c r="M209" s="25">
        <v>0</v>
      </c>
      <c r="N209" s="25">
        <f t="shared" si="3"/>
        <v>356437.50538751372</v>
      </c>
    </row>
    <row r="210" spans="1:14" ht="41.4" x14ac:dyDescent="0.3">
      <c r="A210" s="9" t="s">
        <v>404</v>
      </c>
      <c r="B210" s="7" t="s">
        <v>405</v>
      </c>
      <c r="C210" s="25">
        <v>146046.83565174838</v>
      </c>
      <c r="D210" s="25">
        <v>37977</v>
      </c>
      <c r="E210" s="25">
        <v>2062</v>
      </c>
      <c r="F210" s="25">
        <v>11306</v>
      </c>
      <c r="G210" s="25">
        <v>4176.4311417887375</v>
      </c>
      <c r="H210" s="25">
        <v>1076.8635818440209</v>
      </c>
      <c r="I210" s="25">
        <v>2624.1424483491869</v>
      </c>
      <c r="J210" s="25">
        <v>383</v>
      </c>
      <c r="K210" s="25">
        <v>158</v>
      </c>
      <c r="L210" s="42">
        <v>8860</v>
      </c>
      <c r="M210" s="25">
        <v>0</v>
      </c>
      <c r="N210" s="25">
        <f t="shared" si="3"/>
        <v>214670.27282373034</v>
      </c>
    </row>
    <row r="211" spans="1:14" ht="27.6" x14ac:dyDescent="0.3">
      <c r="A211" s="9" t="s">
        <v>406</v>
      </c>
      <c r="B211" s="7" t="s">
        <v>407</v>
      </c>
      <c r="C211" s="25">
        <v>308863.09879682033</v>
      </c>
      <c r="D211" s="25">
        <v>145919</v>
      </c>
      <c r="E211" s="25">
        <v>3854</v>
      </c>
      <c r="F211" s="25">
        <v>25905</v>
      </c>
      <c r="G211" s="25">
        <v>10167.026332556561</v>
      </c>
      <c r="H211" s="25">
        <v>2575.2769336238157</v>
      </c>
      <c r="I211" s="25">
        <v>6841.0108412662421</v>
      </c>
      <c r="J211" s="25">
        <v>665</v>
      </c>
      <c r="K211" s="25">
        <v>449</v>
      </c>
      <c r="L211" s="42">
        <v>10372</v>
      </c>
      <c r="M211" s="25">
        <v>0</v>
      </c>
      <c r="N211" s="25">
        <f t="shared" si="3"/>
        <v>515610.41290426697</v>
      </c>
    </row>
    <row r="212" spans="1:14" ht="27.6" x14ac:dyDescent="0.3">
      <c r="A212" s="9" t="s">
        <v>408</v>
      </c>
      <c r="B212" s="7" t="s">
        <v>409</v>
      </c>
      <c r="C212" s="25">
        <v>245424.64381300693</v>
      </c>
      <c r="D212" s="25">
        <v>63009</v>
      </c>
      <c r="E212" s="25">
        <v>3360</v>
      </c>
      <c r="F212" s="25">
        <v>19617</v>
      </c>
      <c r="G212" s="25">
        <v>7771.5609572241483</v>
      </c>
      <c r="H212" s="25">
        <v>1895.1258261215876</v>
      </c>
      <c r="I212" s="25">
        <v>4937.7481757671794</v>
      </c>
      <c r="J212" s="25">
        <v>616</v>
      </c>
      <c r="K212" s="25">
        <v>298</v>
      </c>
      <c r="L212" s="42">
        <v>0</v>
      </c>
      <c r="M212" s="25">
        <v>0</v>
      </c>
      <c r="N212" s="25">
        <f t="shared" si="3"/>
        <v>346929.07877211989</v>
      </c>
    </row>
    <row r="213" spans="1:14" ht="27.6" x14ac:dyDescent="0.3">
      <c r="A213" s="9" t="s">
        <v>410</v>
      </c>
      <c r="B213" s="7" t="s">
        <v>411</v>
      </c>
      <c r="C213" s="25">
        <v>80559.442517525647</v>
      </c>
      <c r="D213" s="25">
        <v>38133</v>
      </c>
      <c r="E213" s="25">
        <v>1176</v>
      </c>
      <c r="F213" s="25">
        <v>5700</v>
      </c>
      <c r="G213" s="25">
        <v>1418.9836063594546</v>
      </c>
      <c r="H213" s="25">
        <v>529.02954130112039</v>
      </c>
      <c r="I213" s="25">
        <v>959.47669901923041</v>
      </c>
      <c r="J213" s="25">
        <v>226</v>
      </c>
      <c r="K213" s="25">
        <v>64</v>
      </c>
      <c r="L213" s="42">
        <v>0</v>
      </c>
      <c r="M213" s="25">
        <v>0</v>
      </c>
      <c r="N213" s="25">
        <f t="shared" si="3"/>
        <v>128765.93236420545</v>
      </c>
    </row>
    <row r="214" spans="1:14" ht="27.6" x14ac:dyDescent="0.3">
      <c r="A214" s="9" t="s">
        <v>412</v>
      </c>
      <c r="B214" s="7" t="s">
        <v>413</v>
      </c>
      <c r="C214" s="25">
        <v>986435.03172853112</v>
      </c>
      <c r="D214" s="25">
        <v>295040</v>
      </c>
      <c r="E214" s="25">
        <v>11992</v>
      </c>
      <c r="F214" s="25">
        <v>85459</v>
      </c>
      <c r="G214" s="25">
        <v>37393.836954969898</v>
      </c>
      <c r="H214" s="25">
        <v>8592.8471395135894</v>
      </c>
      <c r="I214" s="25">
        <v>24574.050978493255</v>
      </c>
      <c r="J214" s="25">
        <v>2052</v>
      </c>
      <c r="K214" s="25">
        <v>1552</v>
      </c>
      <c r="L214" s="42">
        <v>24456</v>
      </c>
      <c r="M214" s="25">
        <v>39211</v>
      </c>
      <c r="N214" s="25">
        <f t="shared" si="3"/>
        <v>1516757.7668015079</v>
      </c>
    </row>
    <row r="215" spans="1:14" ht="27.6" x14ac:dyDescent="0.3">
      <c r="A215" s="9" t="s">
        <v>414</v>
      </c>
      <c r="B215" s="7" t="s">
        <v>415</v>
      </c>
      <c r="C215" s="25">
        <v>171826.99760495892</v>
      </c>
      <c r="D215" s="25">
        <v>64781</v>
      </c>
      <c r="E215" s="25">
        <v>2248</v>
      </c>
      <c r="F215" s="25">
        <v>14644</v>
      </c>
      <c r="G215" s="25">
        <v>5395.5950042376562</v>
      </c>
      <c r="H215" s="25">
        <v>1445.6057924146689</v>
      </c>
      <c r="I215" s="25">
        <v>3719.9470368491652</v>
      </c>
      <c r="J215" s="25">
        <v>411</v>
      </c>
      <c r="K215" s="25">
        <v>252</v>
      </c>
      <c r="L215" s="42">
        <v>0</v>
      </c>
      <c r="M215" s="25">
        <v>0</v>
      </c>
      <c r="N215" s="25">
        <f t="shared" si="3"/>
        <v>264724.1454384604</v>
      </c>
    </row>
    <row r="216" spans="1:14" ht="27.6" x14ac:dyDescent="0.3">
      <c r="A216" s="9" t="s">
        <v>416</v>
      </c>
      <c r="B216" s="7" t="s">
        <v>417</v>
      </c>
      <c r="C216" s="25">
        <v>1142072.0445858636</v>
      </c>
      <c r="D216" s="25">
        <v>197875</v>
      </c>
      <c r="E216" s="25">
        <v>13069</v>
      </c>
      <c r="F216" s="25">
        <v>105540</v>
      </c>
      <c r="G216" s="25">
        <v>42005.637283281263</v>
      </c>
      <c r="H216" s="25">
        <v>10790.048229608487</v>
      </c>
      <c r="I216" s="25">
        <v>30280.440989559804</v>
      </c>
      <c r="J216" s="25">
        <v>2127</v>
      </c>
      <c r="K216" s="25">
        <v>2126</v>
      </c>
      <c r="L216" s="42">
        <v>0</v>
      </c>
      <c r="M216" s="25">
        <v>32505</v>
      </c>
      <c r="N216" s="25">
        <f t="shared" si="3"/>
        <v>1578390.171088313</v>
      </c>
    </row>
    <row r="217" spans="1:14" ht="41.4" x14ac:dyDescent="0.3">
      <c r="A217" s="9" t="s">
        <v>418</v>
      </c>
      <c r="B217" s="7" t="s">
        <v>419</v>
      </c>
      <c r="C217" s="25">
        <v>463960.95713345229</v>
      </c>
      <c r="D217" s="25">
        <v>112505</v>
      </c>
      <c r="E217" s="25">
        <v>6038</v>
      </c>
      <c r="F217" s="25">
        <v>37834</v>
      </c>
      <c r="G217" s="25">
        <v>15310.077857365784</v>
      </c>
      <c r="H217" s="25">
        <v>3713.8639777801727</v>
      </c>
      <c r="I217" s="25">
        <v>9907.3630552266332</v>
      </c>
      <c r="J217" s="25">
        <v>1090</v>
      </c>
      <c r="K217" s="25">
        <v>615</v>
      </c>
      <c r="L217" s="42">
        <v>0</v>
      </c>
      <c r="M217" s="25">
        <v>0</v>
      </c>
      <c r="N217" s="25">
        <f t="shared" si="3"/>
        <v>650974.26202382497</v>
      </c>
    </row>
    <row r="218" spans="1:14" ht="41.4" x14ac:dyDescent="0.3">
      <c r="A218" s="9" t="s">
        <v>420</v>
      </c>
      <c r="B218" s="7" t="s">
        <v>421</v>
      </c>
      <c r="C218" s="25">
        <v>123542.32312738652</v>
      </c>
      <c r="D218" s="25">
        <v>66258</v>
      </c>
      <c r="E218" s="25">
        <v>1951</v>
      </c>
      <c r="F218" s="25">
        <v>8355</v>
      </c>
      <c r="G218" s="25">
        <v>1338.5586292064188</v>
      </c>
      <c r="H218" s="25">
        <v>745.96675815924459</v>
      </c>
      <c r="I218" s="25">
        <v>996.98184903328649</v>
      </c>
      <c r="J218" s="25">
        <v>389</v>
      </c>
      <c r="K218" s="25">
        <v>72</v>
      </c>
      <c r="L218" s="42">
        <v>5192</v>
      </c>
      <c r="M218" s="25">
        <v>0</v>
      </c>
      <c r="N218" s="25">
        <f t="shared" si="3"/>
        <v>208840.83036378547</v>
      </c>
    </row>
    <row r="219" spans="1:14" x14ac:dyDescent="0.3">
      <c r="A219" s="9" t="s">
        <v>422</v>
      </c>
      <c r="B219" s="7" t="s">
        <v>423</v>
      </c>
      <c r="C219" s="25">
        <v>394848.28948594868</v>
      </c>
      <c r="D219" s="25">
        <v>61881</v>
      </c>
      <c r="E219" s="25">
        <v>5069</v>
      </c>
      <c r="F219" s="25">
        <v>32372</v>
      </c>
      <c r="G219" s="25">
        <v>12830.31770089939</v>
      </c>
      <c r="H219" s="25">
        <v>3191.1190169742176</v>
      </c>
      <c r="I219" s="25">
        <v>8409.8951190540556</v>
      </c>
      <c r="J219" s="25">
        <v>910</v>
      </c>
      <c r="K219" s="25">
        <v>536</v>
      </c>
      <c r="L219" s="42">
        <v>0</v>
      </c>
      <c r="M219" s="25">
        <v>0</v>
      </c>
      <c r="N219" s="25">
        <f t="shared" si="3"/>
        <v>520047.62132287637</v>
      </c>
    </row>
    <row r="220" spans="1:14" ht="27.6" x14ac:dyDescent="0.3">
      <c r="A220" s="9" t="s">
        <v>424</v>
      </c>
      <c r="B220" s="7" t="s">
        <v>425</v>
      </c>
      <c r="C220" s="25">
        <v>226416.30646306626</v>
      </c>
      <c r="D220" s="25">
        <v>67082</v>
      </c>
      <c r="E220" s="25">
        <v>2952</v>
      </c>
      <c r="F220" s="25">
        <v>18403</v>
      </c>
      <c r="G220" s="25">
        <v>7515.4467261112841</v>
      </c>
      <c r="H220" s="25">
        <v>1803.7185868421002</v>
      </c>
      <c r="I220" s="25">
        <v>4832.9996094954295</v>
      </c>
      <c r="J220" s="25">
        <v>527</v>
      </c>
      <c r="K220" s="25">
        <v>297</v>
      </c>
      <c r="L220" s="42">
        <v>9626</v>
      </c>
      <c r="M220" s="25">
        <v>0</v>
      </c>
      <c r="N220" s="25">
        <f t="shared" si="3"/>
        <v>339455.47138551512</v>
      </c>
    </row>
    <row r="221" spans="1:14" ht="27.6" x14ac:dyDescent="0.3">
      <c r="A221" s="9" t="s">
        <v>426</v>
      </c>
      <c r="B221" s="7" t="s">
        <v>427</v>
      </c>
      <c r="C221" s="25">
        <v>229899.10042886986</v>
      </c>
      <c r="D221" s="25">
        <v>54353</v>
      </c>
      <c r="E221" s="25">
        <v>3176</v>
      </c>
      <c r="F221" s="25">
        <v>18491</v>
      </c>
      <c r="G221" s="25">
        <v>6839.6008167596192</v>
      </c>
      <c r="H221" s="25">
        <v>1782.2529537946243</v>
      </c>
      <c r="I221" s="25">
        <v>4482.7088513396347</v>
      </c>
      <c r="J221" s="25">
        <v>578</v>
      </c>
      <c r="K221" s="25">
        <v>281</v>
      </c>
      <c r="L221" s="42">
        <v>0</v>
      </c>
      <c r="M221" s="25">
        <v>0</v>
      </c>
      <c r="N221" s="25">
        <f t="shared" si="3"/>
        <v>319882.66305076372</v>
      </c>
    </row>
    <row r="222" spans="1:14" ht="27.6" x14ac:dyDescent="0.3">
      <c r="A222" s="9" t="s">
        <v>428</v>
      </c>
      <c r="B222" s="7" t="s">
        <v>429</v>
      </c>
      <c r="C222" s="25">
        <v>330232.40298104251</v>
      </c>
      <c r="D222" s="25">
        <v>132919</v>
      </c>
      <c r="E222" s="25">
        <v>3854</v>
      </c>
      <c r="F222" s="25">
        <v>28092</v>
      </c>
      <c r="G222" s="25">
        <v>9309.643250387624</v>
      </c>
      <c r="H222" s="25">
        <v>2836.6724386585402</v>
      </c>
      <c r="I222" s="25">
        <v>7010.4100169996191</v>
      </c>
      <c r="J222" s="25">
        <v>636</v>
      </c>
      <c r="K222" s="25">
        <v>515</v>
      </c>
      <c r="L222" s="42">
        <v>14352</v>
      </c>
      <c r="M222" s="25">
        <v>0</v>
      </c>
      <c r="N222" s="25">
        <f t="shared" si="3"/>
        <v>529757.12868708838</v>
      </c>
    </row>
    <row r="223" spans="1:14" ht="27.6" x14ac:dyDescent="0.3">
      <c r="A223" s="9" t="s">
        <v>430</v>
      </c>
      <c r="B223" s="7" t="s">
        <v>431</v>
      </c>
      <c r="C223" s="25">
        <v>176015.06522183275</v>
      </c>
      <c r="D223" s="25">
        <v>43944</v>
      </c>
      <c r="E223" s="25">
        <v>2479</v>
      </c>
      <c r="F223" s="25">
        <v>13110</v>
      </c>
      <c r="G223" s="25">
        <v>4519.6010189980107</v>
      </c>
      <c r="H223" s="25">
        <v>1244.2291417201282</v>
      </c>
      <c r="I223" s="25">
        <v>2843.6050815409317</v>
      </c>
      <c r="J223" s="25">
        <v>481</v>
      </c>
      <c r="K223" s="25">
        <v>172</v>
      </c>
      <c r="L223" s="42">
        <v>0</v>
      </c>
      <c r="M223" s="25">
        <v>0</v>
      </c>
      <c r="N223" s="25">
        <f t="shared" si="3"/>
        <v>244808.50046409183</v>
      </c>
    </row>
    <row r="224" spans="1:14" ht="27.6" x14ac:dyDescent="0.3">
      <c r="A224" s="9" t="s">
        <v>432</v>
      </c>
      <c r="B224" s="7" t="s">
        <v>433</v>
      </c>
      <c r="C224" s="25">
        <v>97136.676700140655</v>
      </c>
      <c r="D224" s="25">
        <v>50937</v>
      </c>
      <c r="E224" s="25">
        <v>1252</v>
      </c>
      <c r="F224" s="25">
        <v>7461</v>
      </c>
      <c r="G224" s="25">
        <v>1977.962212056274</v>
      </c>
      <c r="H224" s="25">
        <v>731.51366953239199</v>
      </c>
      <c r="I224" s="25">
        <v>1502.7134885281635</v>
      </c>
      <c r="J224" s="25">
        <v>250</v>
      </c>
      <c r="K224" s="25">
        <v>113</v>
      </c>
      <c r="L224" s="42">
        <v>0</v>
      </c>
      <c r="M224" s="25">
        <v>0</v>
      </c>
      <c r="N224" s="25">
        <f t="shared" si="3"/>
        <v>161361.86607025747</v>
      </c>
    </row>
    <row r="225" spans="1:14" ht="27.6" x14ac:dyDescent="0.3">
      <c r="A225" s="9" t="s">
        <v>434</v>
      </c>
      <c r="B225" s="7" t="s">
        <v>435</v>
      </c>
      <c r="C225" s="25">
        <v>140521.40164174806</v>
      </c>
      <c r="D225" s="25">
        <v>73906</v>
      </c>
      <c r="E225" s="25">
        <v>2058</v>
      </c>
      <c r="F225" s="25">
        <v>10145</v>
      </c>
      <c r="G225" s="25">
        <v>2771.9634838751535</v>
      </c>
      <c r="H225" s="25">
        <v>943.62204497233972</v>
      </c>
      <c r="I225" s="25">
        <v>1832.3570054593185</v>
      </c>
      <c r="J225" s="25">
        <v>392</v>
      </c>
      <c r="K225" s="25">
        <v>119</v>
      </c>
      <c r="L225" s="42">
        <v>4824</v>
      </c>
      <c r="M225" s="25">
        <v>0</v>
      </c>
      <c r="N225" s="25">
        <f t="shared" si="3"/>
        <v>237513.34417605487</v>
      </c>
    </row>
    <row r="226" spans="1:14" ht="27.6" x14ac:dyDescent="0.3">
      <c r="A226" s="9" t="s">
        <v>436</v>
      </c>
      <c r="B226" s="7" t="s">
        <v>437</v>
      </c>
      <c r="C226" s="25">
        <v>259476.65997595101</v>
      </c>
      <c r="D226" s="25">
        <v>59024</v>
      </c>
      <c r="E226" s="25">
        <v>3506</v>
      </c>
      <c r="F226" s="25">
        <v>19704</v>
      </c>
      <c r="G226" s="25">
        <v>7201.9512408028804</v>
      </c>
      <c r="H226" s="25">
        <v>1901.7450598796718</v>
      </c>
      <c r="I226" s="25">
        <v>4640.4784297416236</v>
      </c>
      <c r="J226" s="25">
        <v>688</v>
      </c>
      <c r="K226" s="25">
        <v>280</v>
      </c>
      <c r="L226" s="42">
        <v>0</v>
      </c>
      <c r="M226" s="25">
        <v>0</v>
      </c>
      <c r="N226" s="25">
        <f t="shared" si="3"/>
        <v>356422.8347063752</v>
      </c>
    </row>
    <row r="227" spans="1:14" x14ac:dyDescent="0.3">
      <c r="A227" s="9" t="s">
        <v>438</v>
      </c>
      <c r="B227" s="7" t="s">
        <v>439</v>
      </c>
      <c r="C227" s="25">
        <v>97540.872072265454</v>
      </c>
      <c r="D227" s="25">
        <v>55280</v>
      </c>
      <c r="E227" s="25">
        <v>1572</v>
      </c>
      <c r="F227" s="25">
        <v>6444</v>
      </c>
      <c r="G227" s="25">
        <v>1209.6234687888577</v>
      </c>
      <c r="H227" s="25">
        <v>566.68065681209225</v>
      </c>
      <c r="I227" s="25">
        <v>779.64485056334229</v>
      </c>
      <c r="J227" s="25">
        <v>313</v>
      </c>
      <c r="K227" s="25">
        <v>49</v>
      </c>
      <c r="L227" s="42">
        <v>0</v>
      </c>
      <c r="M227" s="25">
        <v>0</v>
      </c>
      <c r="N227" s="25">
        <f t="shared" si="3"/>
        <v>163754.82104842976</v>
      </c>
    </row>
    <row r="228" spans="1:14" ht="27.6" x14ac:dyDescent="0.3">
      <c r="A228" s="9" t="s">
        <v>440</v>
      </c>
      <c r="B228" s="7" t="s">
        <v>441</v>
      </c>
      <c r="C228" s="25">
        <v>234688.05249551512</v>
      </c>
      <c r="D228" s="25">
        <v>123383</v>
      </c>
      <c r="E228" s="25">
        <v>3219</v>
      </c>
      <c r="F228" s="25">
        <v>19380</v>
      </c>
      <c r="G228" s="25">
        <v>5922.5652506710849</v>
      </c>
      <c r="H228" s="25">
        <v>1879.568263248977</v>
      </c>
      <c r="I228" s="25">
        <v>4316.982847642108</v>
      </c>
      <c r="J228" s="25">
        <v>583</v>
      </c>
      <c r="K228" s="25">
        <v>308</v>
      </c>
      <c r="L228" s="42">
        <v>32950</v>
      </c>
      <c r="M228" s="25">
        <v>0</v>
      </c>
      <c r="N228" s="25">
        <f t="shared" si="3"/>
        <v>426630.16885707719</v>
      </c>
    </row>
    <row r="229" spans="1:14" ht="27.6" x14ac:dyDescent="0.3">
      <c r="A229" s="9" t="s">
        <v>442</v>
      </c>
      <c r="B229" s="7" t="s">
        <v>443</v>
      </c>
      <c r="C229" s="25">
        <v>233554.93907367886</v>
      </c>
      <c r="D229" s="25">
        <v>90299</v>
      </c>
      <c r="E229" s="25">
        <v>3118</v>
      </c>
      <c r="F229" s="25">
        <v>18786</v>
      </c>
      <c r="G229" s="25">
        <v>6007.7051048045405</v>
      </c>
      <c r="H229" s="25">
        <v>1830.170434689082</v>
      </c>
      <c r="I229" s="25">
        <v>4237.8135779563381</v>
      </c>
      <c r="J229" s="25">
        <v>578</v>
      </c>
      <c r="K229" s="25">
        <v>294</v>
      </c>
      <c r="L229" s="42">
        <v>0</v>
      </c>
      <c r="M229" s="25">
        <v>0</v>
      </c>
      <c r="N229" s="25">
        <f t="shared" si="3"/>
        <v>358705.62819112884</v>
      </c>
    </row>
    <row r="230" spans="1:14" ht="27.6" x14ac:dyDescent="0.3">
      <c r="A230" s="9" t="s">
        <v>444</v>
      </c>
      <c r="B230" s="7" t="s">
        <v>445</v>
      </c>
      <c r="C230" s="25">
        <v>124271.96935430304</v>
      </c>
      <c r="D230" s="25">
        <v>78553</v>
      </c>
      <c r="E230" s="25">
        <v>1692</v>
      </c>
      <c r="F230" s="25">
        <v>9990</v>
      </c>
      <c r="G230" s="25">
        <v>3338.3512305265176</v>
      </c>
      <c r="H230" s="25">
        <v>966.20307465876795</v>
      </c>
      <c r="I230" s="25">
        <v>2281.877451697474</v>
      </c>
      <c r="J230" s="25">
        <v>304</v>
      </c>
      <c r="K230" s="25">
        <v>153</v>
      </c>
      <c r="L230" s="42">
        <v>4904</v>
      </c>
      <c r="M230" s="25">
        <v>0</v>
      </c>
      <c r="N230" s="25">
        <f t="shared" si="3"/>
        <v>226454.40111118578</v>
      </c>
    </row>
    <row r="231" spans="1:14" x14ac:dyDescent="0.3">
      <c r="A231" s="9" t="s">
        <v>446</v>
      </c>
      <c r="B231" s="7" t="s">
        <v>447</v>
      </c>
      <c r="C231" s="25">
        <v>132174.64628240719</v>
      </c>
      <c r="D231" s="25">
        <v>59916</v>
      </c>
      <c r="E231" s="25">
        <v>1873</v>
      </c>
      <c r="F231" s="25">
        <v>9886</v>
      </c>
      <c r="G231" s="25">
        <v>3185.3367077709049</v>
      </c>
      <c r="H231" s="25">
        <v>935.78462569877104</v>
      </c>
      <c r="I231" s="25">
        <v>2057.8827673950295</v>
      </c>
      <c r="J231" s="25">
        <v>353</v>
      </c>
      <c r="K231" s="25">
        <v>130</v>
      </c>
      <c r="L231" s="42">
        <v>7464</v>
      </c>
      <c r="M231" s="25">
        <v>0</v>
      </c>
      <c r="N231" s="25">
        <f t="shared" si="3"/>
        <v>217975.65038327192</v>
      </c>
    </row>
    <row r="232" spans="1:14" ht="27.6" x14ac:dyDescent="0.3">
      <c r="A232" s="9" t="s">
        <v>448</v>
      </c>
      <c r="B232" s="7" t="s">
        <v>449</v>
      </c>
      <c r="C232" s="25">
        <v>86443.154719028942</v>
      </c>
      <c r="D232" s="25">
        <v>73268</v>
      </c>
      <c r="E232" s="25">
        <v>1384</v>
      </c>
      <c r="F232" s="25">
        <v>5686</v>
      </c>
      <c r="G232" s="25">
        <v>988.16204009405737</v>
      </c>
      <c r="H232" s="25">
        <v>501.10022187658387</v>
      </c>
      <c r="I232" s="25">
        <v>655.36282581361979</v>
      </c>
      <c r="J232" s="25">
        <v>275</v>
      </c>
      <c r="K232" s="25">
        <v>43</v>
      </c>
      <c r="L232" s="42">
        <v>8383</v>
      </c>
      <c r="M232" s="25">
        <v>0</v>
      </c>
      <c r="N232" s="25">
        <f t="shared" si="3"/>
        <v>177626.7798068132</v>
      </c>
    </row>
    <row r="233" spans="1:14" ht="27.6" x14ac:dyDescent="0.3">
      <c r="A233" s="9" t="s">
        <v>450</v>
      </c>
      <c r="B233" s="7" t="s">
        <v>451</v>
      </c>
      <c r="C233" s="25">
        <v>71403.831243386652</v>
      </c>
      <c r="D233" s="25">
        <v>38053</v>
      </c>
      <c r="E233" s="25">
        <v>1091</v>
      </c>
      <c r="F233" s="25">
        <v>5107</v>
      </c>
      <c r="G233" s="25">
        <v>1441.6984641272163</v>
      </c>
      <c r="H233" s="25">
        <v>466.82685897286024</v>
      </c>
      <c r="I233" s="25">
        <v>903.36801091858013</v>
      </c>
      <c r="J233" s="25">
        <v>211</v>
      </c>
      <c r="K233" s="25">
        <v>55</v>
      </c>
      <c r="L233" s="42">
        <v>0</v>
      </c>
      <c r="M233" s="25">
        <v>0</v>
      </c>
      <c r="N233" s="25">
        <f t="shared" si="3"/>
        <v>118732.7245774053</v>
      </c>
    </row>
    <row r="234" spans="1:14" x14ac:dyDescent="0.3">
      <c r="A234" s="9" t="s">
        <v>452</v>
      </c>
      <c r="B234" s="7" t="s">
        <v>453</v>
      </c>
      <c r="C234" s="25">
        <v>368006.55085823941</v>
      </c>
      <c r="D234" s="25">
        <v>62250</v>
      </c>
      <c r="E234" s="25">
        <v>4656</v>
      </c>
      <c r="F234" s="25">
        <v>31230</v>
      </c>
      <c r="G234" s="25">
        <v>12887.791609474338</v>
      </c>
      <c r="H234" s="25">
        <v>3100.1513116139981</v>
      </c>
      <c r="I234" s="25">
        <v>8577.7509917488169</v>
      </c>
      <c r="J234" s="25">
        <v>813</v>
      </c>
      <c r="K234" s="25">
        <v>545</v>
      </c>
      <c r="L234" s="42">
        <v>0</v>
      </c>
      <c r="M234" s="25">
        <v>0</v>
      </c>
      <c r="N234" s="25">
        <f t="shared" si="3"/>
        <v>492066.2447710766</v>
      </c>
    </row>
    <row r="235" spans="1:14" ht="27.6" x14ac:dyDescent="0.3">
      <c r="A235" s="9" t="s">
        <v>454</v>
      </c>
      <c r="B235" s="7" t="s">
        <v>455</v>
      </c>
      <c r="C235" s="25">
        <v>203883.07123511611</v>
      </c>
      <c r="D235" s="25">
        <v>119926</v>
      </c>
      <c r="E235" s="25">
        <v>2513</v>
      </c>
      <c r="F235" s="25">
        <v>17344</v>
      </c>
      <c r="G235" s="25">
        <v>6646.6227524865326</v>
      </c>
      <c r="H235" s="25">
        <v>1730.7332296765508</v>
      </c>
      <c r="I235" s="25">
        <v>4557.2153906765107</v>
      </c>
      <c r="J235" s="25">
        <v>424</v>
      </c>
      <c r="K235" s="25">
        <v>308</v>
      </c>
      <c r="L235" s="42">
        <v>10712</v>
      </c>
      <c r="M235" s="25">
        <v>0</v>
      </c>
      <c r="N235" s="25">
        <f t="shared" si="3"/>
        <v>368044.64260795573</v>
      </c>
    </row>
    <row r="236" spans="1:14" ht="27.6" x14ac:dyDescent="0.3">
      <c r="A236" s="9" t="s">
        <v>456</v>
      </c>
      <c r="B236" s="7" t="s">
        <v>457</v>
      </c>
      <c r="C236" s="25">
        <v>1229314.8956413516</v>
      </c>
      <c r="D236" s="25">
        <v>417159</v>
      </c>
      <c r="E236" s="25">
        <v>11955</v>
      </c>
      <c r="F236" s="25">
        <v>129366</v>
      </c>
      <c r="G236" s="25">
        <v>41576.437154149142</v>
      </c>
      <c r="H236" s="25">
        <v>13676.790621945987</v>
      </c>
      <c r="I236" s="25">
        <v>36295.540925124384</v>
      </c>
      <c r="J236" s="25">
        <v>1590</v>
      </c>
      <c r="K236" s="25">
        <v>3050</v>
      </c>
      <c r="L236" s="42">
        <v>0</v>
      </c>
      <c r="M236" s="25">
        <v>0</v>
      </c>
      <c r="N236" s="25">
        <f t="shared" si="3"/>
        <v>1883983.6643425713</v>
      </c>
    </row>
    <row r="237" spans="1:14" ht="41.4" x14ac:dyDescent="0.3">
      <c r="A237" s="9" t="s">
        <v>458</v>
      </c>
      <c r="B237" s="7" t="s">
        <v>459</v>
      </c>
      <c r="C237" s="25">
        <v>124027.28175667681</v>
      </c>
      <c r="D237" s="25">
        <v>55950</v>
      </c>
      <c r="E237" s="25">
        <v>2012</v>
      </c>
      <c r="F237" s="25">
        <v>8446</v>
      </c>
      <c r="G237" s="25">
        <v>1838.0746449838675</v>
      </c>
      <c r="H237" s="25">
        <v>745.96543335279296</v>
      </c>
      <c r="I237" s="25">
        <v>1163.9778860401275</v>
      </c>
      <c r="J237" s="25">
        <v>395</v>
      </c>
      <c r="K237" s="25">
        <v>70</v>
      </c>
      <c r="L237" s="42">
        <v>0</v>
      </c>
      <c r="M237" s="25">
        <v>0</v>
      </c>
      <c r="N237" s="25">
        <f t="shared" si="3"/>
        <v>194648.29972105357</v>
      </c>
    </row>
    <row r="238" spans="1:14" ht="27.6" x14ac:dyDescent="0.3">
      <c r="A238" s="9" t="s">
        <v>460</v>
      </c>
      <c r="B238" s="7" t="s">
        <v>461</v>
      </c>
      <c r="C238" s="25">
        <v>496366.26092081447</v>
      </c>
      <c r="D238" s="25">
        <v>71482</v>
      </c>
      <c r="E238" s="25">
        <v>5926</v>
      </c>
      <c r="F238" s="25">
        <v>46378</v>
      </c>
      <c r="G238" s="25">
        <v>20028.844830495909</v>
      </c>
      <c r="H238" s="25">
        <v>4702.7489051027142</v>
      </c>
      <c r="I238" s="25">
        <v>13857.933917764267</v>
      </c>
      <c r="J238" s="25">
        <v>941</v>
      </c>
      <c r="K238" s="25">
        <v>924</v>
      </c>
      <c r="L238" s="42">
        <v>29294</v>
      </c>
      <c r="M238" s="25">
        <v>0</v>
      </c>
      <c r="N238" s="25">
        <f t="shared" si="3"/>
        <v>689900.78857417731</v>
      </c>
    </row>
    <row r="239" spans="1:14" ht="27.6" x14ac:dyDescent="0.3">
      <c r="A239" s="9" t="s">
        <v>462</v>
      </c>
      <c r="B239" s="7" t="s">
        <v>463</v>
      </c>
      <c r="C239" s="25">
        <v>106276.00069856111</v>
      </c>
      <c r="D239" s="25">
        <v>44089</v>
      </c>
      <c r="E239" s="25">
        <v>1489</v>
      </c>
      <c r="F239" s="25">
        <v>8087</v>
      </c>
      <c r="G239" s="25">
        <v>2082.903104353928</v>
      </c>
      <c r="H239" s="25">
        <v>768.99569388749069</v>
      </c>
      <c r="I239" s="25">
        <v>1528.2334323567766</v>
      </c>
      <c r="J239" s="25">
        <v>272</v>
      </c>
      <c r="K239" s="25">
        <v>110</v>
      </c>
      <c r="L239" s="42">
        <v>11737</v>
      </c>
      <c r="M239" s="25">
        <v>0</v>
      </c>
      <c r="N239" s="25">
        <f t="shared" si="3"/>
        <v>176440.1329291593</v>
      </c>
    </row>
    <row r="240" spans="1:14" ht="27.6" x14ac:dyDescent="0.3">
      <c r="A240" s="9" t="s">
        <v>464</v>
      </c>
      <c r="B240" s="7" t="s">
        <v>465</v>
      </c>
      <c r="C240" s="25">
        <v>224483.59302181131</v>
      </c>
      <c r="D240" s="25">
        <v>55039</v>
      </c>
      <c r="E240" s="25">
        <v>2968</v>
      </c>
      <c r="F240" s="25">
        <v>18858</v>
      </c>
      <c r="G240" s="25">
        <v>6979.2442716992282</v>
      </c>
      <c r="H240" s="25">
        <v>1851.4358228535016</v>
      </c>
      <c r="I240" s="25">
        <v>4784.152446252182</v>
      </c>
      <c r="J240" s="25">
        <v>535</v>
      </c>
      <c r="K240" s="25">
        <v>316</v>
      </c>
      <c r="L240" s="42">
        <v>19847</v>
      </c>
      <c r="M240" s="25">
        <v>0</v>
      </c>
      <c r="N240" s="25">
        <f t="shared" si="3"/>
        <v>335661.42556261626</v>
      </c>
    </row>
    <row r="241" spans="1:14" ht="27.6" x14ac:dyDescent="0.3">
      <c r="A241" s="9" t="s">
        <v>466</v>
      </c>
      <c r="B241" s="7" t="s">
        <v>467</v>
      </c>
      <c r="C241" s="25">
        <v>1363541.6742284293</v>
      </c>
      <c r="D241" s="25">
        <v>343546</v>
      </c>
      <c r="E241" s="25">
        <v>16259</v>
      </c>
      <c r="F241" s="25">
        <v>112522</v>
      </c>
      <c r="G241" s="25">
        <v>48743.395229221293</v>
      </c>
      <c r="H241" s="25">
        <v>11289.387389839745</v>
      </c>
      <c r="I241" s="25">
        <v>31692.886809600503</v>
      </c>
      <c r="J241" s="25">
        <v>2834</v>
      </c>
      <c r="K241" s="25">
        <v>1971</v>
      </c>
      <c r="L241" s="42">
        <v>486460</v>
      </c>
      <c r="M241" s="25">
        <v>0</v>
      </c>
      <c r="N241" s="25">
        <f t="shared" si="3"/>
        <v>2418859.3436570913</v>
      </c>
    </row>
    <row r="242" spans="1:14" ht="27.6" x14ac:dyDescent="0.3">
      <c r="A242" s="9" t="s">
        <v>468</v>
      </c>
      <c r="B242" s="7" t="s">
        <v>469</v>
      </c>
      <c r="C242" s="25">
        <v>228521.62896366167</v>
      </c>
      <c r="D242" s="25">
        <v>127842</v>
      </c>
      <c r="E242" s="25">
        <v>2833</v>
      </c>
      <c r="F242" s="25">
        <v>18898</v>
      </c>
      <c r="G242" s="25">
        <v>3809.9094652566009</v>
      </c>
      <c r="H242" s="25">
        <v>1874.358496738932</v>
      </c>
      <c r="I242" s="25">
        <v>3661.846178284376</v>
      </c>
      <c r="J242" s="25">
        <v>465</v>
      </c>
      <c r="K242" s="25">
        <v>322</v>
      </c>
      <c r="L242" s="42">
        <v>0</v>
      </c>
      <c r="M242" s="25">
        <v>0</v>
      </c>
      <c r="N242" s="25">
        <f t="shared" si="3"/>
        <v>388227.74310394161</v>
      </c>
    </row>
    <row r="243" spans="1:14" ht="27.6" x14ac:dyDescent="0.3">
      <c r="A243" s="9" t="s">
        <v>470</v>
      </c>
      <c r="B243" s="7" t="s">
        <v>471</v>
      </c>
      <c r="C243" s="25">
        <v>437963.13068923634</v>
      </c>
      <c r="D243" s="25">
        <v>68426</v>
      </c>
      <c r="E243" s="25">
        <v>5540</v>
      </c>
      <c r="F243" s="25">
        <v>36573</v>
      </c>
      <c r="G243" s="25">
        <v>15646.949818286523</v>
      </c>
      <c r="H243" s="25">
        <v>3625.546672935614</v>
      </c>
      <c r="I243" s="25">
        <v>10159.467262645283</v>
      </c>
      <c r="J243" s="25">
        <v>983</v>
      </c>
      <c r="K243" s="25">
        <v>626</v>
      </c>
      <c r="L243" s="42">
        <v>0</v>
      </c>
      <c r="M243" s="25">
        <v>0</v>
      </c>
      <c r="N243" s="25">
        <f t="shared" si="3"/>
        <v>579543.09444310376</v>
      </c>
    </row>
    <row r="244" spans="1:14" ht="27.6" x14ac:dyDescent="0.3">
      <c r="A244" s="9" t="s">
        <v>472</v>
      </c>
      <c r="B244" s="7" t="s">
        <v>473</v>
      </c>
      <c r="C244" s="25">
        <v>288859.00768214016</v>
      </c>
      <c r="D244" s="25">
        <v>128054</v>
      </c>
      <c r="E244" s="25">
        <v>3896</v>
      </c>
      <c r="F244" s="25">
        <v>22894</v>
      </c>
      <c r="G244" s="25">
        <v>8479.772866794734</v>
      </c>
      <c r="H244" s="25">
        <v>2215.7130988568833</v>
      </c>
      <c r="I244" s="25">
        <v>5519.0965339327067</v>
      </c>
      <c r="J244" s="25">
        <v>704</v>
      </c>
      <c r="K244" s="25">
        <v>347</v>
      </c>
      <c r="L244" s="42">
        <v>7913</v>
      </c>
      <c r="M244" s="25">
        <v>0</v>
      </c>
      <c r="N244" s="25">
        <f t="shared" si="3"/>
        <v>468881.59018172452</v>
      </c>
    </row>
    <row r="245" spans="1:14" ht="27.6" x14ac:dyDescent="0.3">
      <c r="A245" s="9" t="s">
        <v>474</v>
      </c>
      <c r="B245" s="7" t="s">
        <v>475</v>
      </c>
      <c r="C245" s="25">
        <v>162460.23578510515</v>
      </c>
      <c r="D245" s="25">
        <v>93690</v>
      </c>
      <c r="E245" s="25">
        <v>2363</v>
      </c>
      <c r="F245" s="25">
        <v>11279</v>
      </c>
      <c r="G245" s="25">
        <v>2996.2025677345737</v>
      </c>
      <c r="H245" s="25">
        <v>1049.3080544309332</v>
      </c>
      <c r="I245" s="25">
        <v>1964.122626242972</v>
      </c>
      <c r="J245" s="25">
        <v>490</v>
      </c>
      <c r="K245" s="25">
        <v>122</v>
      </c>
      <c r="L245" s="42">
        <v>1718</v>
      </c>
      <c r="M245" s="25">
        <v>0</v>
      </c>
      <c r="N245" s="25">
        <f t="shared" si="3"/>
        <v>278131.86903351365</v>
      </c>
    </row>
    <row r="246" spans="1:14" ht="27.6" x14ac:dyDescent="0.3">
      <c r="A246" s="9" t="s">
        <v>476</v>
      </c>
      <c r="B246" s="7" t="s">
        <v>477</v>
      </c>
      <c r="C246" s="25">
        <v>185134.61513683945</v>
      </c>
      <c r="D246" s="25">
        <v>69915</v>
      </c>
      <c r="E246" s="25">
        <v>2470</v>
      </c>
      <c r="F246" s="25">
        <v>16619</v>
      </c>
      <c r="G246" s="25">
        <v>3519.4538486793736</v>
      </c>
      <c r="H246" s="25">
        <v>1639.6051898062574</v>
      </c>
      <c r="I246" s="25">
        <v>3376.2937845023575</v>
      </c>
      <c r="J246" s="25">
        <v>423</v>
      </c>
      <c r="K246" s="25">
        <v>299</v>
      </c>
      <c r="L246" s="42">
        <v>0</v>
      </c>
      <c r="M246" s="25">
        <v>0</v>
      </c>
      <c r="N246" s="25">
        <f t="shared" si="3"/>
        <v>283395.96795982745</v>
      </c>
    </row>
    <row r="247" spans="1:14" ht="27.6" x14ac:dyDescent="0.3">
      <c r="A247" s="9" t="s">
        <v>478</v>
      </c>
      <c r="B247" s="7" t="s">
        <v>479</v>
      </c>
      <c r="C247" s="25">
        <v>126039.51559516804</v>
      </c>
      <c r="D247" s="25">
        <v>64709</v>
      </c>
      <c r="E247" s="25">
        <v>1937</v>
      </c>
      <c r="F247" s="25">
        <v>9147</v>
      </c>
      <c r="G247" s="25">
        <v>2218.4682843908804</v>
      </c>
      <c r="H247" s="25">
        <v>837.5733918512467</v>
      </c>
      <c r="I247" s="25">
        <v>1513.0719156520956</v>
      </c>
      <c r="J247" s="25">
        <v>371</v>
      </c>
      <c r="K247" s="25">
        <v>101</v>
      </c>
      <c r="L247" s="42">
        <v>0</v>
      </c>
      <c r="M247" s="25">
        <v>0</v>
      </c>
      <c r="N247" s="25">
        <f t="shared" si="3"/>
        <v>206873.62918706227</v>
      </c>
    </row>
    <row r="248" spans="1:14" ht="27.6" x14ac:dyDescent="0.3">
      <c r="A248" s="9" t="s">
        <v>480</v>
      </c>
      <c r="B248" s="7" t="s">
        <v>481</v>
      </c>
      <c r="C248" s="25">
        <v>132303.00786637992</v>
      </c>
      <c r="D248" s="25">
        <v>55800</v>
      </c>
      <c r="E248" s="25">
        <v>1656</v>
      </c>
      <c r="F248" s="25">
        <v>12013</v>
      </c>
      <c r="G248" s="25">
        <v>2230.803925597118</v>
      </c>
      <c r="H248" s="25">
        <v>1204.6942657630211</v>
      </c>
      <c r="I248" s="25">
        <v>2413.5952616834265</v>
      </c>
      <c r="J248" s="25">
        <v>283</v>
      </c>
      <c r="K248" s="25">
        <v>227</v>
      </c>
      <c r="L248" s="42">
        <v>3637</v>
      </c>
      <c r="M248" s="25">
        <v>0</v>
      </c>
      <c r="N248" s="25">
        <f t="shared" si="3"/>
        <v>211768.10131942347</v>
      </c>
    </row>
    <row r="249" spans="1:14" ht="27.6" x14ac:dyDescent="0.3">
      <c r="A249" s="9" t="s">
        <v>482</v>
      </c>
      <c r="B249" s="7" t="s">
        <v>483</v>
      </c>
      <c r="C249" s="25">
        <v>203911.8498351259</v>
      </c>
      <c r="D249" s="25">
        <v>55297</v>
      </c>
      <c r="E249" s="25">
        <v>2851</v>
      </c>
      <c r="F249" s="25">
        <v>16140</v>
      </c>
      <c r="G249" s="25">
        <v>5990.6972262988184</v>
      </c>
      <c r="H249" s="25">
        <v>1546.7615991220605</v>
      </c>
      <c r="I249" s="25">
        <v>3873.4559237124254</v>
      </c>
      <c r="J249" s="25">
        <v>522</v>
      </c>
      <c r="K249" s="25">
        <v>237</v>
      </c>
      <c r="L249" s="42">
        <v>5703</v>
      </c>
      <c r="M249" s="25">
        <v>0</v>
      </c>
      <c r="N249" s="25">
        <f t="shared" si="3"/>
        <v>296072.76458425919</v>
      </c>
    </row>
    <row r="250" spans="1:14" ht="27.6" x14ac:dyDescent="0.3">
      <c r="A250" s="9" t="s">
        <v>484</v>
      </c>
      <c r="B250" s="7" t="s">
        <v>485</v>
      </c>
      <c r="C250" s="25">
        <v>126113.6408357671</v>
      </c>
      <c r="D250" s="25">
        <v>63609</v>
      </c>
      <c r="E250" s="25">
        <v>1762</v>
      </c>
      <c r="F250" s="25">
        <v>9606</v>
      </c>
      <c r="G250" s="25">
        <v>2309.9540702468526</v>
      </c>
      <c r="H250" s="25">
        <v>915.63597108742283</v>
      </c>
      <c r="I250" s="25">
        <v>1763.6744576052183</v>
      </c>
      <c r="J250" s="25">
        <v>331</v>
      </c>
      <c r="K250" s="25">
        <v>132</v>
      </c>
      <c r="L250" s="42">
        <v>13406</v>
      </c>
      <c r="M250" s="25">
        <v>0</v>
      </c>
      <c r="N250" s="25">
        <f t="shared" si="3"/>
        <v>219948.90533470659</v>
      </c>
    </row>
    <row r="251" spans="1:14" ht="27.6" x14ac:dyDescent="0.3">
      <c r="A251" s="9" t="s">
        <v>486</v>
      </c>
      <c r="B251" s="7" t="s">
        <v>487</v>
      </c>
      <c r="C251" s="25">
        <v>690487.47195674537</v>
      </c>
      <c r="D251" s="25">
        <v>80243</v>
      </c>
      <c r="E251" s="25">
        <v>8424</v>
      </c>
      <c r="F251" s="25">
        <v>59574</v>
      </c>
      <c r="G251" s="25">
        <v>27034.701828318059</v>
      </c>
      <c r="H251" s="25">
        <v>5973.040571104596</v>
      </c>
      <c r="I251" s="25">
        <v>17611.193070129611</v>
      </c>
      <c r="J251" s="25">
        <v>1440</v>
      </c>
      <c r="K251" s="25">
        <v>1083</v>
      </c>
      <c r="L251" s="42">
        <v>0</v>
      </c>
      <c r="M251" s="25">
        <v>0</v>
      </c>
      <c r="N251" s="25">
        <f t="shared" si="3"/>
        <v>891870.40742629766</v>
      </c>
    </row>
    <row r="252" spans="1:14" ht="27.6" x14ac:dyDescent="0.3">
      <c r="A252" s="9" t="s">
        <v>488</v>
      </c>
      <c r="B252" s="7" t="s">
        <v>489</v>
      </c>
      <c r="C252" s="25">
        <v>231171.20129343614</v>
      </c>
      <c r="D252" s="25">
        <v>107843</v>
      </c>
      <c r="E252" s="25">
        <v>2961</v>
      </c>
      <c r="F252" s="25">
        <v>20115</v>
      </c>
      <c r="G252" s="25">
        <v>4440.4327629604622</v>
      </c>
      <c r="H252" s="25">
        <v>2000.3094953283753</v>
      </c>
      <c r="I252" s="25">
        <v>4128.6554954646772</v>
      </c>
      <c r="J252" s="25">
        <v>536</v>
      </c>
      <c r="K252" s="25">
        <v>359</v>
      </c>
      <c r="L252" s="42">
        <v>30828</v>
      </c>
      <c r="M252" s="25">
        <v>0</v>
      </c>
      <c r="N252" s="25">
        <f t="shared" si="3"/>
        <v>404382.59904718964</v>
      </c>
    </row>
    <row r="253" spans="1:14" ht="27.6" x14ac:dyDescent="0.3">
      <c r="A253" s="9" t="s">
        <v>490</v>
      </c>
      <c r="B253" s="7" t="s">
        <v>491</v>
      </c>
      <c r="C253" s="25">
        <v>239494.62501544162</v>
      </c>
      <c r="D253" s="25">
        <v>123637</v>
      </c>
      <c r="E253" s="25">
        <v>3003</v>
      </c>
      <c r="F253" s="25">
        <v>20819</v>
      </c>
      <c r="G253" s="25">
        <v>8766.6068155723624</v>
      </c>
      <c r="H253" s="25">
        <v>2075.7180453059877</v>
      </c>
      <c r="I253" s="25">
        <v>5804.076349932755</v>
      </c>
      <c r="J253" s="25">
        <v>513</v>
      </c>
      <c r="K253" s="25">
        <v>375</v>
      </c>
      <c r="L253" s="42">
        <v>0</v>
      </c>
      <c r="M253" s="25">
        <v>0</v>
      </c>
      <c r="N253" s="25">
        <f t="shared" si="3"/>
        <v>404488.02622625272</v>
      </c>
    </row>
    <row r="254" spans="1:14" ht="27.6" x14ac:dyDescent="0.3">
      <c r="A254" s="9" t="s">
        <v>492</v>
      </c>
      <c r="B254" s="7" t="s">
        <v>493</v>
      </c>
      <c r="C254" s="25">
        <v>115318.83437164794</v>
      </c>
      <c r="D254" s="25">
        <v>35168</v>
      </c>
      <c r="E254" s="25">
        <v>1677</v>
      </c>
      <c r="F254" s="25">
        <v>8728</v>
      </c>
      <c r="G254" s="25">
        <v>2914.9256247507601</v>
      </c>
      <c r="H254" s="25">
        <v>820.29018160980161</v>
      </c>
      <c r="I254" s="25">
        <v>1863.1032620283506</v>
      </c>
      <c r="J254" s="25">
        <v>315</v>
      </c>
      <c r="K254" s="25">
        <v>114</v>
      </c>
      <c r="L254" s="42">
        <v>0</v>
      </c>
      <c r="M254" s="25">
        <v>0</v>
      </c>
      <c r="N254" s="25">
        <f t="shared" si="3"/>
        <v>166919.15344003684</v>
      </c>
    </row>
    <row r="255" spans="1:14" ht="27.6" x14ac:dyDescent="0.3">
      <c r="A255" s="9" t="s">
        <v>494</v>
      </c>
      <c r="B255" s="7" t="s">
        <v>495</v>
      </c>
      <c r="C255" s="25">
        <v>90141.773530131439</v>
      </c>
      <c r="D255" s="25">
        <v>40600</v>
      </c>
      <c r="E255" s="25">
        <v>1449</v>
      </c>
      <c r="F255" s="25">
        <v>6175</v>
      </c>
      <c r="G255" s="25">
        <v>1363.9187491787845</v>
      </c>
      <c r="H255" s="25">
        <v>548.52021165934832</v>
      </c>
      <c r="I255" s="25">
        <v>868.06246943913641</v>
      </c>
      <c r="J255" s="25">
        <v>284</v>
      </c>
      <c r="K255" s="25">
        <v>54</v>
      </c>
      <c r="L255" s="42">
        <v>0</v>
      </c>
      <c r="M255" s="25">
        <v>0</v>
      </c>
      <c r="N255" s="25">
        <f t="shared" si="3"/>
        <v>141484.27496040871</v>
      </c>
    </row>
    <row r="256" spans="1:14" ht="27.6" x14ac:dyDescent="0.3">
      <c r="A256" s="9" t="s">
        <v>496</v>
      </c>
      <c r="B256" s="7" t="s">
        <v>497</v>
      </c>
      <c r="C256" s="25">
        <v>195429.65472466315</v>
      </c>
      <c r="D256" s="25">
        <v>85735</v>
      </c>
      <c r="E256" s="25">
        <v>2064</v>
      </c>
      <c r="F256" s="25">
        <v>14013</v>
      </c>
      <c r="G256" s="25">
        <v>3669.5707499866539</v>
      </c>
      <c r="H256" s="25">
        <v>1419.5023042382802</v>
      </c>
      <c r="I256" s="25">
        <v>2851.7908168395716</v>
      </c>
      <c r="J256" s="25">
        <v>331</v>
      </c>
      <c r="K256" s="25">
        <v>220</v>
      </c>
      <c r="L256" s="42">
        <v>8845</v>
      </c>
      <c r="M256" s="25">
        <v>0</v>
      </c>
      <c r="N256" s="25">
        <f t="shared" si="3"/>
        <v>314578.51859572757</v>
      </c>
    </row>
    <row r="257" spans="1:14" ht="27.6" x14ac:dyDescent="0.3">
      <c r="A257" s="9" t="s">
        <v>498</v>
      </c>
      <c r="B257" s="7" t="s">
        <v>499</v>
      </c>
      <c r="C257" s="25">
        <v>778781.20735893433</v>
      </c>
      <c r="D257" s="25">
        <v>168390</v>
      </c>
      <c r="E257" s="25">
        <v>8892</v>
      </c>
      <c r="F257" s="25">
        <v>70749</v>
      </c>
      <c r="G257" s="25">
        <v>33122.035961659654</v>
      </c>
      <c r="H257" s="25">
        <v>7223.1362036556939</v>
      </c>
      <c r="I257" s="25">
        <v>22388.379849395864</v>
      </c>
      <c r="J257" s="25">
        <v>1441</v>
      </c>
      <c r="K257" s="25">
        <v>1404</v>
      </c>
      <c r="L257" s="42">
        <v>187731</v>
      </c>
      <c r="M257" s="25">
        <v>0</v>
      </c>
      <c r="N257" s="25">
        <f t="shared" si="3"/>
        <v>1280121.7593736458</v>
      </c>
    </row>
    <row r="258" spans="1:14" ht="27.6" x14ac:dyDescent="0.3">
      <c r="A258" s="9" t="s">
        <v>500</v>
      </c>
      <c r="B258" s="7" t="s">
        <v>501</v>
      </c>
      <c r="C258" s="25">
        <v>240196.03239736194</v>
      </c>
      <c r="D258" s="25">
        <v>101679</v>
      </c>
      <c r="E258" s="25">
        <v>3054</v>
      </c>
      <c r="F258" s="25">
        <v>20505</v>
      </c>
      <c r="G258" s="25">
        <v>8484.924387927229</v>
      </c>
      <c r="H258" s="25">
        <v>2035.4951599497526</v>
      </c>
      <c r="I258" s="25">
        <v>5607.4104899595532</v>
      </c>
      <c r="J258" s="25">
        <v>538</v>
      </c>
      <c r="K258" s="25">
        <v>359</v>
      </c>
      <c r="L258" s="42">
        <v>0</v>
      </c>
      <c r="M258" s="25">
        <v>0</v>
      </c>
      <c r="N258" s="25">
        <f t="shared" si="3"/>
        <v>382458.86243519845</v>
      </c>
    </row>
    <row r="259" spans="1:14" ht="27.6" x14ac:dyDescent="0.3">
      <c r="A259" s="9" t="s">
        <v>502</v>
      </c>
      <c r="B259" s="7" t="s">
        <v>503</v>
      </c>
      <c r="C259" s="25">
        <v>215732.79789329824</v>
      </c>
      <c r="D259" s="25">
        <v>84411</v>
      </c>
      <c r="E259" s="25">
        <v>2450</v>
      </c>
      <c r="F259" s="25">
        <v>16836</v>
      </c>
      <c r="G259" s="25">
        <v>2775.2779412556829</v>
      </c>
      <c r="H259" s="25">
        <v>1697.9808881507843</v>
      </c>
      <c r="I259" s="25">
        <v>3004.0897281685106</v>
      </c>
      <c r="J259" s="25">
        <v>429</v>
      </c>
      <c r="K259" s="25">
        <v>284</v>
      </c>
      <c r="L259" s="42">
        <v>26612</v>
      </c>
      <c r="M259" s="25">
        <v>0</v>
      </c>
      <c r="N259" s="25">
        <f t="shared" si="3"/>
        <v>354232.14645087317</v>
      </c>
    </row>
    <row r="260" spans="1:14" ht="27.6" x14ac:dyDescent="0.3">
      <c r="A260" s="9" t="s">
        <v>504</v>
      </c>
      <c r="B260" s="7" t="s">
        <v>505</v>
      </c>
      <c r="C260" s="25">
        <v>142300.51165568701</v>
      </c>
      <c r="D260" s="25">
        <v>61218</v>
      </c>
      <c r="E260" s="25">
        <v>2176</v>
      </c>
      <c r="F260" s="25">
        <v>10046</v>
      </c>
      <c r="G260" s="25">
        <v>2687.4678450279794</v>
      </c>
      <c r="H260" s="25">
        <v>917.02037423033357</v>
      </c>
      <c r="I260" s="25">
        <v>1714.4801148727129</v>
      </c>
      <c r="J260" s="25">
        <v>427</v>
      </c>
      <c r="K260" s="25">
        <v>105</v>
      </c>
      <c r="L260" s="42">
        <v>0</v>
      </c>
      <c r="M260" s="25">
        <v>0</v>
      </c>
      <c r="N260" s="25">
        <f t="shared" si="3"/>
        <v>221591.47998981804</v>
      </c>
    </row>
    <row r="261" spans="1:14" ht="27.6" x14ac:dyDescent="0.3">
      <c r="A261" s="9" t="s">
        <v>506</v>
      </c>
      <c r="B261" s="7" t="s">
        <v>507</v>
      </c>
      <c r="C261" s="25">
        <v>175675.35216718607</v>
      </c>
      <c r="D261" s="25">
        <v>49846</v>
      </c>
      <c r="E261" s="25">
        <v>2432</v>
      </c>
      <c r="F261" s="25">
        <v>14103</v>
      </c>
      <c r="G261" s="25">
        <v>5270.7088035683364</v>
      </c>
      <c r="H261" s="25">
        <v>1358.2255887261958</v>
      </c>
      <c r="I261" s="25">
        <v>3416.6576300309375</v>
      </c>
      <c r="J261" s="25">
        <v>441</v>
      </c>
      <c r="K261" s="25">
        <v>213</v>
      </c>
      <c r="L261" s="42">
        <v>9375</v>
      </c>
      <c r="M261" s="25">
        <v>0</v>
      </c>
      <c r="N261" s="25">
        <f t="shared" si="3"/>
        <v>262130.94418951153</v>
      </c>
    </row>
    <row r="262" spans="1:14" ht="27.6" x14ac:dyDescent="0.3">
      <c r="A262" s="9" t="s">
        <v>508</v>
      </c>
      <c r="B262" s="7" t="s">
        <v>509</v>
      </c>
      <c r="C262" s="25">
        <v>203231.28110989992</v>
      </c>
      <c r="D262" s="25">
        <v>73986</v>
      </c>
      <c r="E262" s="25">
        <v>3029</v>
      </c>
      <c r="F262" s="25">
        <v>14829</v>
      </c>
      <c r="G262" s="25">
        <v>4393.2032647987835</v>
      </c>
      <c r="H262" s="25">
        <v>1374.3777614828921</v>
      </c>
      <c r="I262" s="25">
        <v>2845.6958969022776</v>
      </c>
      <c r="J262" s="25">
        <v>580</v>
      </c>
      <c r="K262" s="25">
        <v>174</v>
      </c>
      <c r="L262" s="42">
        <v>0</v>
      </c>
      <c r="M262" s="25">
        <v>0</v>
      </c>
      <c r="N262" s="25">
        <f t="shared" si="3"/>
        <v>304442.55803308391</v>
      </c>
    </row>
    <row r="263" spans="1:14" ht="27.6" x14ac:dyDescent="0.3">
      <c r="A263" s="9" t="s">
        <v>510</v>
      </c>
      <c r="B263" s="7" t="s">
        <v>511</v>
      </c>
      <c r="C263" s="25">
        <v>254042.63069899744</v>
      </c>
      <c r="D263" s="25">
        <v>137559</v>
      </c>
      <c r="E263" s="25">
        <v>3371</v>
      </c>
      <c r="F263" s="25">
        <v>20409</v>
      </c>
      <c r="G263" s="25">
        <v>7123.2185933067203</v>
      </c>
      <c r="H263" s="25">
        <v>1991.9213024222267</v>
      </c>
      <c r="I263" s="25">
        <v>4836.9701809014668</v>
      </c>
      <c r="J263" s="25">
        <v>629</v>
      </c>
      <c r="K263" s="25">
        <v>321</v>
      </c>
      <c r="L263" s="42">
        <v>0</v>
      </c>
      <c r="M263" s="25">
        <v>0</v>
      </c>
      <c r="N263" s="25">
        <f t="shared" si="3"/>
        <v>430283.74077562784</v>
      </c>
    </row>
    <row r="264" spans="1:14" ht="27.6" x14ac:dyDescent="0.3">
      <c r="A264" s="9" t="s">
        <v>512</v>
      </c>
      <c r="B264" s="7" t="s">
        <v>513</v>
      </c>
      <c r="C264" s="25">
        <v>170562.48411201657</v>
      </c>
      <c r="D264" s="25">
        <v>46946</v>
      </c>
      <c r="E264" s="25">
        <v>2324</v>
      </c>
      <c r="F264" s="25">
        <v>12553</v>
      </c>
      <c r="G264" s="25">
        <v>4386.0210571818907</v>
      </c>
      <c r="H264" s="25">
        <v>1199.536619062289</v>
      </c>
      <c r="I264" s="25">
        <v>2759.165670856903</v>
      </c>
      <c r="J264" s="25">
        <v>442</v>
      </c>
      <c r="K264" s="25">
        <v>166</v>
      </c>
      <c r="L264" s="42">
        <v>0</v>
      </c>
      <c r="M264" s="25">
        <v>0</v>
      </c>
      <c r="N264" s="25">
        <f t="shared" si="3"/>
        <v>241338.20745911766</v>
      </c>
    </row>
    <row r="265" spans="1:14" ht="27.6" x14ac:dyDescent="0.3">
      <c r="A265" s="9" t="s">
        <v>514</v>
      </c>
      <c r="B265" s="7" t="s">
        <v>515</v>
      </c>
      <c r="C265" s="25">
        <v>87208.01079464519</v>
      </c>
      <c r="D265" s="25">
        <v>40812</v>
      </c>
      <c r="E265" s="25">
        <v>1294</v>
      </c>
      <c r="F265" s="25">
        <v>6241</v>
      </c>
      <c r="G265" s="25">
        <v>513.18071195488164</v>
      </c>
      <c r="H265" s="25">
        <v>577.33211990337077</v>
      </c>
      <c r="I265" s="25">
        <v>681.73166695556574</v>
      </c>
      <c r="J265" s="25">
        <v>249</v>
      </c>
      <c r="K265" s="25">
        <v>70</v>
      </c>
      <c r="L265" s="42">
        <v>2718</v>
      </c>
      <c r="M265" s="25">
        <v>0</v>
      </c>
      <c r="N265" s="25">
        <f t="shared" si="3"/>
        <v>140364.25529345902</v>
      </c>
    </row>
    <row r="266" spans="1:14" ht="27.6" x14ac:dyDescent="0.3">
      <c r="A266" s="9" t="s">
        <v>516</v>
      </c>
      <c r="B266" s="7" t="s">
        <v>517</v>
      </c>
      <c r="C266" s="25">
        <v>126434.09979623102</v>
      </c>
      <c r="D266" s="25">
        <v>61098</v>
      </c>
      <c r="E266" s="25">
        <v>1949</v>
      </c>
      <c r="F266" s="25">
        <v>9065</v>
      </c>
      <c r="G266" s="25">
        <v>2329.4849863287809</v>
      </c>
      <c r="H266" s="25">
        <v>828.4176314427599</v>
      </c>
      <c r="I266" s="25">
        <v>1531.0255207783787</v>
      </c>
      <c r="J266" s="25">
        <v>387</v>
      </c>
      <c r="K266" s="25">
        <v>97</v>
      </c>
      <c r="L266" s="42">
        <v>9835</v>
      </c>
      <c r="M266" s="25">
        <v>0</v>
      </c>
      <c r="N266" s="25">
        <f t="shared" si="3"/>
        <v>213554.02793478093</v>
      </c>
    </row>
    <row r="267" spans="1:14" ht="27.6" x14ac:dyDescent="0.3">
      <c r="A267" s="9" t="s">
        <v>518</v>
      </c>
      <c r="B267" s="7" t="s">
        <v>519</v>
      </c>
      <c r="C267" s="25">
        <v>114014.02944655082</v>
      </c>
      <c r="D267" s="25">
        <v>57377</v>
      </c>
      <c r="E267" s="25">
        <v>1598</v>
      </c>
      <c r="F267" s="25">
        <v>9143</v>
      </c>
      <c r="G267" s="25">
        <v>1555.750601509852</v>
      </c>
      <c r="H267" s="25">
        <v>877.85035852583485</v>
      </c>
      <c r="I267" s="25">
        <v>1527.5137556469476</v>
      </c>
      <c r="J267" s="25">
        <v>295</v>
      </c>
      <c r="K267" s="25">
        <v>137</v>
      </c>
      <c r="L267" s="42">
        <v>17710</v>
      </c>
      <c r="M267" s="25">
        <v>0</v>
      </c>
      <c r="N267" s="25">
        <f t="shared" ref="N267:N330" si="4">SUM(C267:M267)</f>
        <v>204235.14416223345</v>
      </c>
    </row>
    <row r="268" spans="1:14" ht="27.6" x14ac:dyDescent="0.3">
      <c r="A268" s="9" t="s">
        <v>520</v>
      </c>
      <c r="B268" s="7" t="s">
        <v>521</v>
      </c>
      <c r="C268" s="25">
        <v>210226.33049033533</v>
      </c>
      <c r="D268" s="25">
        <v>126116</v>
      </c>
      <c r="E268" s="25">
        <v>2888</v>
      </c>
      <c r="F268" s="25">
        <v>15711</v>
      </c>
      <c r="G268" s="25">
        <v>4717.6912786690855</v>
      </c>
      <c r="H268" s="25">
        <v>1501.0719550945323</v>
      </c>
      <c r="I268" s="25">
        <v>3218.1852053465886</v>
      </c>
      <c r="J268" s="25">
        <v>546</v>
      </c>
      <c r="K268" s="25">
        <v>213</v>
      </c>
      <c r="L268" s="42">
        <v>0</v>
      </c>
      <c r="M268" s="25">
        <v>0</v>
      </c>
      <c r="N268" s="25">
        <f t="shared" si="4"/>
        <v>365137.2789294456</v>
      </c>
    </row>
    <row r="269" spans="1:14" ht="27.6" x14ac:dyDescent="0.3">
      <c r="A269" s="9" t="s">
        <v>522</v>
      </c>
      <c r="B269" s="7" t="s">
        <v>523</v>
      </c>
      <c r="C269" s="25">
        <v>172611.99222310085</v>
      </c>
      <c r="D269" s="25">
        <v>83375</v>
      </c>
      <c r="E269" s="25">
        <v>2380</v>
      </c>
      <c r="F269" s="25">
        <v>13426</v>
      </c>
      <c r="G269" s="25">
        <v>4869.4821967527459</v>
      </c>
      <c r="H269" s="25">
        <v>1289.2813092166391</v>
      </c>
      <c r="I269" s="25">
        <v>3125.8344402399803</v>
      </c>
      <c r="J269" s="25">
        <v>445</v>
      </c>
      <c r="K269" s="25">
        <v>194</v>
      </c>
      <c r="L269" s="42">
        <v>0</v>
      </c>
      <c r="M269" s="25">
        <v>0</v>
      </c>
      <c r="N269" s="25">
        <f t="shared" si="4"/>
        <v>281716.59016931022</v>
      </c>
    </row>
    <row r="270" spans="1:14" ht="27.6" x14ac:dyDescent="0.3">
      <c r="A270" s="9" t="s">
        <v>524</v>
      </c>
      <c r="B270" s="7" t="s">
        <v>525</v>
      </c>
      <c r="C270" s="25">
        <v>425536.47103093012</v>
      </c>
      <c r="D270" s="25">
        <v>350681</v>
      </c>
      <c r="E270" s="25">
        <v>5242</v>
      </c>
      <c r="F270" s="25">
        <v>36750</v>
      </c>
      <c r="G270" s="25">
        <v>15312.131234280023</v>
      </c>
      <c r="H270" s="25">
        <v>3677.4298767506962</v>
      </c>
      <c r="I270" s="25">
        <v>10253.49579019359</v>
      </c>
      <c r="J270" s="25">
        <v>903</v>
      </c>
      <c r="K270" s="25">
        <v>665</v>
      </c>
      <c r="L270" s="42">
        <v>18752</v>
      </c>
      <c r="M270" s="25">
        <v>0</v>
      </c>
      <c r="N270" s="25">
        <f t="shared" si="4"/>
        <v>867772.52793215436</v>
      </c>
    </row>
    <row r="271" spans="1:14" ht="27.6" x14ac:dyDescent="0.3">
      <c r="A271" s="9" t="s">
        <v>526</v>
      </c>
      <c r="B271" s="7" t="s">
        <v>527</v>
      </c>
      <c r="C271" s="25">
        <v>99936.63299407158</v>
      </c>
      <c r="D271" s="25">
        <v>35949</v>
      </c>
      <c r="E271" s="25">
        <v>1417</v>
      </c>
      <c r="F271" s="25">
        <v>8058</v>
      </c>
      <c r="G271" s="25">
        <v>2225.7070793178436</v>
      </c>
      <c r="H271" s="25">
        <v>773.72459411921272</v>
      </c>
      <c r="I271" s="25">
        <v>1647.7739251235942</v>
      </c>
      <c r="J271" s="25">
        <v>273</v>
      </c>
      <c r="K271" s="25">
        <v>121</v>
      </c>
      <c r="L271" s="42">
        <v>7065</v>
      </c>
      <c r="M271" s="25">
        <v>0</v>
      </c>
      <c r="N271" s="25">
        <f t="shared" si="4"/>
        <v>157466.83859263224</v>
      </c>
    </row>
    <row r="272" spans="1:14" ht="27.6" x14ac:dyDescent="0.3">
      <c r="A272" s="9" t="s">
        <v>528</v>
      </c>
      <c r="B272" s="7" t="s">
        <v>529</v>
      </c>
      <c r="C272" s="25">
        <v>269289.17722730106</v>
      </c>
      <c r="D272" s="25">
        <v>116742</v>
      </c>
      <c r="E272" s="25">
        <v>3391</v>
      </c>
      <c r="F272" s="25">
        <v>21294</v>
      </c>
      <c r="G272" s="25">
        <v>7029.7750316692473</v>
      </c>
      <c r="H272" s="25">
        <v>2098.1033335978768</v>
      </c>
      <c r="I272" s="25">
        <v>4953.7913707986872</v>
      </c>
      <c r="J272" s="25">
        <v>606</v>
      </c>
      <c r="K272" s="25">
        <v>340</v>
      </c>
      <c r="L272" s="42">
        <v>0</v>
      </c>
      <c r="M272" s="25">
        <v>0</v>
      </c>
      <c r="N272" s="25">
        <f t="shared" si="4"/>
        <v>425743.84696336684</v>
      </c>
    </row>
    <row r="273" spans="1:14" ht="27.6" x14ac:dyDescent="0.3">
      <c r="A273" s="9" t="s">
        <v>530</v>
      </c>
      <c r="B273" s="7" t="s">
        <v>531</v>
      </c>
      <c r="C273" s="25">
        <v>180068.46307545295</v>
      </c>
      <c r="D273" s="25">
        <v>87776</v>
      </c>
      <c r="E273" s="25">
        <v>2530</v>
      </c>
      <c r="F273" s="25">
        <v>13596</v>
      </c>
      <c r="G273" s="25">
        <v>4787.0561341004777</v>
      </c>
      <c r="H273" s="25">
        <v>1291.8365815392594</v>
      </c>
      <c r="I273" s="25">
        <v>3028.9456093735171</v>
      </c>
      <c r="J273" s="25">
        <v>474</v>
      </c>
      <c r="K273" s="25">
        <v>183</v>
      </c>
      <c r="L273" s="42">
        <v>18661</v>
      </c>
      <c r="M273" s="25">
        <v>0</v>
      </c>
      <c r="N273" s="25">
        <f t="shared" si="4"/>
        <v>312396.30140046618</v>
      </c>
    </row>
    <row r="274" spans="1:14" ht="27.6" x14ac:dyDescent="0.3">
      <c r="A274" s="9" t="s">
        <v>532</v>
      </c>
      <c r="B274" s="7" t="s">
        <v>533</v>
      </c>
      <c r="C274" s="25">
        <v>471489.69794823066</v>
      </c>
      <c r="D274" s="25">
        <v>60506</v>
      </c>
      <c r="E274" s="25">
        <v>5714</v>
      </c>
      <c r="F274" s="25">
        <v>43432</v>
      </c>
      <c r="G274" s="25">
        <v>14805.663151207033</v>
      </c>
      <c r="H274" s="25">
        <v>4384.6019051466983</v>
      </c>
      <c r="I274" s="25">
        <v>11370.059484178397</v>
      </c>
      <c r="J274" s="25">
        <v>918</v>
      </c>
      <c r="K274" s="25">
        <v>847</v>
      </c>
      <c r="L274" s="42">
        <v>32923</v>
      </c>
      <c r="M274" s="25">
        <v>0</v>
      </c>
      <c r="N274" s="25">
        <f t="shared" si="4"/>
        <v>646390.02248876286</v>
      </c>
    </row>
    <row r="275" spans="1:14" ht="27.6" x14ac:dyDescent="0.3">
      <c r="A275" s="9" t="s">
        <v>534</v>
      </c>
      <c r="B275" s="7" t="s">
        <v>535</v>
      </c>
      <c r="C275" s="25">
        <v>540964.22995980782</v>
      </c>
      <c r="D275" s="25">
        <v>711813</v>
      </c>
      <c r="E275" s="25">
        <v>6310</v>
      </c>
      <c r="F275" s="25">
        <v>47039</v>
      </c>
      <c r="G275" s="25">
        <v>18953.863067360806</v>
      </c>
      <c r="H275" s="25">
        <v>4761.3020987487944</v>
      </c>
      <c r="I275" s="25">
        <v>13095.967801225794</v>
      </c>
      <c r="J275" s="25">
        <v>1039</v>
      </c>
      <c r="K275" s="25">
        <v>884</v>
      </c>
      <c r="L275" s="42">
        <v>27767</v>
      </c>
      <c r="M275" s="25">
        <v>0</v>
      </c>
      <c r="N275" s="25">
        <f t="shared" si="4"/>
        <v>1372627.3629271432</v>
      </c>
    </row>
    <row r="276" spans="1:14" ht="27.6" x14ac:dyDescent="0.3">
      <c r="A276" s="9" t="s">
        <v>536</v>
      </c>
      <c r="B276" s="7" t="s">
        <v>537</v>
      </c>
      <c r="C276" s="25">
        <v>65588.697313547629</v>
      </c>
      <c r="D276" s="25">
        <v>36659</v>
      </c>
      <c r="E276" s="25">
        <v>1105</v>
      </c>
      <c r="F276" s="25">
        <v>4181</v>
      </c>
      <c r="G276" s="25">
        <v>550.47395600984146</v>
      </c>
      <c r="H276" s="25">
        <v>357.27656816668167</v>
      </c>
      <c r="I276" s="25">
        <v>360.97474719009284</v>
      </c>
      <c r="J276" s="25">
        <v>224</v>
      </c>
      <c r="K276" s="25">
        <v>23</v>
      </c>
      <c r="L276" s="42">
        <v>0</v>
      </c>
      <c r="M276" s="25">
        <v>0</v>
      </c>
      <c r="N276" s="25">
        <f t="shared" si="4"/>
        <v>109049.42258491424</v>
      </c>
    </row>
    <row r="277" spans="1:14" ht="27.6" x14ac:dyDescent="0.3">
      <c r="A277" s="9" t="s">
        <v>538</v>
      </c>
      <c r="B277" s="7" t="s">
        <v>539</v>
      </c>
      <c r="C277" s="25">
        <v>132902.67970141792</v>
      </c>
      <c r="D277" s="25">
        <v>57821</v>
      </c>
      <c r="E277" s="25">
        <v>1788</v>
      </c>
      <c r="F277" s="25">
        <v>11201</v>
      </c>
      <c r="G277" s="25">
        <v>2564.1513942286206</v>
      </c>
      <c r="H277" s="25">
        <v>1093.919723525258</v>
      </c>
      <c r="I277" s="25">
        <v>2234.7267251015351</v>
      </c>
      <c r="J277" s="25">
        <v>312</v>
      </c>
      <c r="K277" s="25">
        <v>186</v>
      </c>
      <c r="L277" s="42">
        <v>20095</v>
      </c>
      <c r="M277" s="25">
        <v>0</v>
      </c>
      <c r="N277" s="25">
        <f t="shared" si="4"/>
        <v>230198.47754427334</v>
      </c>
    </row>
    <row r="278" spans="1:14" ht="27.6" x14ac:dyDescent="0.3">
      <c r="A278" s="9" t="s">
        <v>540</v>
      </c>
      <c r="B278" s="7" t="s">
        <v>541</v>
      </c>
      <c r="C278" s="25">
        <v>383586.64331725537</v>
      </c>
      <c r="D278" s="25">
        <v>227448</v>
      </c>
      <c r="E278" s="25">
        <v>4719</v>
      </c>
      <c r="F278" s="25">
        <v>29048</v>
      </c>
      <c r="G278" s="25">
        <v>9632.700283382992</v>
      </c>
      <c r="H278" s="25">
        <v>2865.1188329134225</v>
      </c>
      <c r="I278" s="25">
        <v>6589.4705351661205</v>
      </c>
      <c r="J278" s="25">
        <v>860</v>
      </c>
      <c r="K278" s="25">
        <v>443</v>
      </c>
      <c r="L278" s="42">
        <v>0</v>
      </c>
      <c r="M278" s="25">
        <v>0</v>
      </c>
      <c r="N278" s="25">
        <f t="shared" si="4"/>
        <v>665191.932968718</v>
      </c>
    </row>
    <row r="279" spans="1:14" ht="27.6" x14ac:dyDescent="0.3">
      <c r="A279" s="9" t="s">
        <v>542</v>
      </c>
      <c r="B279" s="7" t="s">
        <v>543</v>
      </c>
      <c r="C279" s="25">
        <v>146485.68412531482</v>
      </c>
      <c r="D279" s="25">
        <v>55044</v>
      </c>
      <c r="E279" s="25">
        <v>2122</v>
      </c>
      <c r="F279" s="25">
        <v>11741</v>
      </c>
      <c r="G279" s="25">
        <v>2868.3976766821688</v>
      </c>
      <c r="H279" s="25">
        <v>1122.2731666957895</v>
      </c>
      <c r="I279" s="25">
        <v>2265.2478866859856</v>
      </c>
      <c r="J279" s="25">
        <v>430</v>
      </c>
      <c r="K279" s="25">
        <v>172</v>
      </c>
      <c r="L279" s="42">
        <v>0</v>
      </c>
      <c r="M279" s="25">
        <v>0</v>
      </c>
      <c r="N279" s="25">
        <f t="shared" si="4"/>
        <v>222250.60285537873</v>
      </c>
    </row>
    <row r="280" spans="1:14" ht="27.6" x14ac:dyDescent="0.3">
      <c r="A280" s="9" t="s">
        <v>544</v>
      </c>
      <c r="B280" s="7" t="s">
        <v>545</v>
      </c>
      <c r="C280" s="25">
        <v>210498.92181383847</v>
      </c>
      <c r="D280" s="25">
        <v>48583</v>
      </c>
      <c r="E280" s="25">
        <v>2786</v>
      </c>
      <c r="F280" s="25">
        <v>16994</v>
      </c>
      <c r="G280" s="25">
        <v>7026.1082394187433</v>
      </c>
      <c r="H280" s="25">
        <v>1659.0633799368097</v>
      </c>
      <c r="I280" s="25">
        <v>4459.5238380873816</v>
      </c>
      <c r="J280" s="25">
        <v>506</v>
      </c>
      <c r="K280" s="25">
        <v>269</v>
      </c>
      <c r="L280" s="42">
        <v>0</v>
      </c>
      <c r="M280" s="25">
        <v>0</v>
      </c>
      <c r="N280" s="25">
        <f t="shared" si="4"/>
        <v>292781.61727128143</v>
      </c>
    </row>
    <row r="281" spans="1:14" ht="27.6" x14ac:dyDescent="0.3">
      <c r="A281" s="9" t="s">
        <v>546</v>
      </c>
      <c r="B281" s="7" t="s">
        <v>547</v>
      </c>
      <c r="C281" s="25">
        <v>386513.42552170774</v>
      </c>
      <c r="D281" s="25">
        <v>107393</v>
      </c>
      <c r="E281" s="25">
        <v>4496</v>
      </c>
      <c r="F281" s="25">
        <v>34036</v>
      </c>
      <c r="G281" s="25">
        <v>13899.381726783497</v>
      </c>
      <c r="H281" s="25">
        <v>3447.4679197212522</v>
      </c>
      <c r="I281" s="25">
        <v>9674.7085807258663</v>
      </c>
      <c r="J281" s="25">
        <v>780</v>
      </c>
      <c r="K281" s="25">
        <v>660</v>
      </c>
      <c r="L281" s="42">
        <v>18952</v>
      </c>
      <c r="M281" s="25">
        <v>0</v>
      </c>
      <c r="N281" s="25">
        <f t="shared" si="4"/>
        <v>579851.98374893831</v>
      </c>
    </row>
    <row r="282" spans="1:14" ht="27.6" x14ac:dyDescent="0.3">
      <c r="A282" s="9" t="s">
        <v>548</v>
      </c>
      <c r="B282" s="7" t="s">
        <v>549</v>
      </c>
      <c r="C282" s="25">
        <v>245668.97313842532</v>
      </c>
      <c r="D282" s="25">
        <v>76503</v>
      </c>
      <c r="E282" s="25">
        <v>3209</v>
      </c>
      <c r="F282" s="25">
        <v>20002</v>
      </c>
      <c r="G282" s="25">
        <v>8363.9153460796606</v>
      </c>
      <c r="H282" s="25">
        <v>1959.8028322494115</v>
      </c>
      <c r="I282" s="25">
        <v>5342.7397169110327</v>
      </c>
      <c r="J282" s="25">
        <v>572</v>
      </c>
      <c r="K282" s="25">
        <v>323</v>
      </c>
      <c r="L282" s="42">
        <v>0</v>
      </c>
      <c r="M282" s="25">
        <v>0</v>
      </c>
      <c r="N282" s="25">
        <f t="shared" si="4"/>
        <v>361944.43103366549</v>
      </c>
    </row>
    <row r="283" spans="1:14" ht="27.6" x14ac:dyDescent="0.3">
      <c r="A283" s="9" t="s">
        <v>550</v>
      </c>
      <c r="B283" s="7" t="s">
        <v>551</v>
      </c>
      <c r="C283" s="25">
        <v>164669.1017996103</v>
      </c>
      <c r="D283" s="25">
        <v>74572</v>
      </c>
      <c r="E283" s="25">
        <v>2323</v>
      </c>
      <c r="F283" s="25">
        <v>13989</v>
      </c>
      <c r="G283" s="25">
        <v>2925.5929566955801</v>
      </c>
      <c r="H283" s="25">
        <v>1355.3463010568753</v>
      </c>
      <c r="I283" s="25">
        <v>2673.3117825998802</v>
      </c>
      <c r="J283" s="25">
        <v>440</v>
      </c>
      <c r="K283" s="25">
        <v>227</v>
      </c>
      <c r="L283" s="42">
        <v>3141</v>
      </c>
      <c r="M283" s="25">
        <v>0</v>
      </c>
      <c r="N283" s="25">
        <f t="shared" si="4"/>
        <v>266315.35283996264</v>
      </c>
    </row>
    <row r="284" spans="1:14" ht="27.6" x14ac:dyDescent="0.3">
      <c r="A284" s="9" t="s">
        <v>552</v>
      </c>
      <c r="B284" s="7" t="s">
        <v>553</v>
      </c>
      <c r="C284" s="25">
        <v>403375.32675041922</v>
      </c>
      <c r="D284" s="25">
        <v>65297</v>
      </c>
      <c r="E284" s="25">
        <v>4957</v>
      </c>
      <c r="F284" s="25">
        <v>34531</v>
      </c>
      <c r="G284" s="25">
        <v>16056.124519237776</v>
      </c>
      <c r="H284" s="25">
        <v>3457.0740391802642</v>
      </c>
      <c r="I284" s="25">
        <v>10218.163966962848</v>
      </c>
      <c r="J284" s="25">
        <v>875</v>
      </c>
      <c r="K284" s="25">
        <v>620</v>
      </c>
      <c r="L284" s="42">
        <v>0</v>
      </c>
      <c r="M284" s="25">
        <v>0</v>
      </c>
      <c r="N284" s="25">
        <f t="shared" si="4"/>
        <v>539386.68927580013</v>
      </c>
    </row>
    <row r="285" spans="1:14" ht="27.6" x14ac:dyDescent="0.3">
      <c r="A285" s="9" t="s">
        <v>554</v>
      </c>
      <c r="B285" s="7" t="s">
        <v>555</v>
      </c>
      <c r="C285" s="25">
        <v>130872.78172197261</v>
      </c>
      <c r="D285" s="25">
        <v>72712</v>
      </c>
      <c r="E285" s="25">
        <v>2102</v>
      </c>
      <c r="F285" s="25">
        <v>8449</v>
      </c>
      <c r="G285" s="25">
        <v>1513.6048016379625</v>
      </c>
      <c r="H285" s="25">
        <v>739.62534507214446</v>
      </c>
      <c r="I285" s="25">
        <v>965.01414568551979</v>
      </c>
      <c r="J285" s="25">
        <v>420</v>
      </c>
      <c r="K285" s="25">
        <v>58</v>
      </c>
      <c r="L285" s="42">
        <v>0</v>
      </c>
      <c r="M285" s="25">
        <v>0</v>
      </c>
      <c r="N285" s="25">
        <f t="shared" si="4"/>
        <v>217832.02601436825</v>
      </c>
    </row>
    <row r="286" spans="1:14" ht="27.6" x14ac:dyDescent="0.3">
      <c r="A286" s="9" t="s">
        <v>556</v>
      </c>
      <c r="B286" s="7" t="s">
        <v>557</v>
      </c>
      <c r="C286" s="25">
        <v>855887.30512261565</v>
      </c>
      <c r="D286" s="25">
        <v>332154</v>
      </c>
      <c r="E286" s="25">
        <v>10534</v>
      </c>
      <c r="F286" s="25">
        <v>69157</v>
      </c>
      <c r="G286" s="25">
        <v>27250.357598162682</v>
      </c>
      <c r="H286" s="25">
        <v>6880.7231902979665</v>
      </c>
      <c r="I286" s="25">
        <v>18074.579083200355</v>
      </c>
      <c r="J286" s="25">
        <v>1921</v>
      </c>
      <c r="K286" s="25">
        <v>1158</v>
      </c>
      <c r="L286" s="42">
        <v>0</v>
      </c>
      <c r="M286" s="25">
        <v>0</v>
      </c>
      <c r="N286" s="25">
        <f t="shared" si="4"/>
        <v>1323016.9649942769</v>
      </c>
    </row>
    <row r="287" spans="1:14" ht="27.6" x14ac:dyDescent="0.3">
      <c r="A287" s="9" t="s">
        <v>558</v>
      </c>
      <c r="B287" s="7" t="s">
        <v>559</v>
      </c>
      <c r="C287" s="25">
        <v>2062372.5984015667</v>
      </c>
      <c r="D287" s="25">
        <v>713340</v>
      </c>
      <c r="E287" s="25">
        <v>23341</v>
      </c>
      <c r="F287" s="25">
        <v>184250</v>
      </c>
      <c r="G287" s="25">
        <v>85444.676003169909</v>
      </c>
      <c r="H287" s="25">
        <v>18840.552696211598</v>
      </c>
      <c r="I287" s="25">
        <v>56557.150062762827</v>
      </c>
      <c r="J287" s="25">
        <v>3950</v>
      </c>
      <c r="K287" s="25">
        <v>3619</v>
      </c>
      <c r="L287" s="42">
        <v>0</v>
      </c>
      <c r="M287" s="25">
        <v>37103</v>
      </c>
      <c r="N287" s="25">
        <f t="shared" si="4"/>
        <v>3188817.9771637111</v>
      </c>
    </row>
    <row r="288" spans="1:14" ht="27.6" x14ac:dyDescent="0.3">
      <c r="A288" s="9" t="s">
        <v>560</v>
      </c>
      <c r="B288" s="7" t="s">
        <v>561</v>
      </c>
      <c r="C288" s="25">
        <v>221189.31770888987</v>
      </c>
      <c r="D288" s="25">
        <v>94912</v>
      </c>
      <c r="E288" s="25">
        <v>2867</v>
      </c>
      <c r="F288" s="25">
        <v>18192</v>
      </c>
      <c r="G288" s="25">
        <v>6547.3868755189324</v>
      </c>
      <c r="H288" s="25">
        <v>1788.6094244487081</v>
      </c>
      <c r="I288" s="25">
        <v>4469.725386843209</v>
      </c>
      <c r="J288" s="25">
        <v>510</v>
      </c>
      <c r="K288" s="25">
        <v>300</v>
      </c>
      <c r="L288" s="42">
        <v>8279</v>
      </c>
      <c r="M288" s="25">
        <v>0</v>
      </c>
      <c r="N288" s="25">
        <f t="shared" si="4"/>
        <v>359055.03939570067</v>
      </c>
    </row>
    <row r="289" spans="1:14" ht="27.6" x14ac:dyDescent="0.3">
      <c r="A289" s="9" t="s">
        <v>562</v>
      </c>
      <c r="B289" s="7" t="s">
        <v>563</v>
      </c>
      <c r="C289" s="25">
        <v>224802.53316278986</v>
      </c>
      <c r="D289" s="25">
        <v>87872</v>
      </c>
      <c r="E289" s="25">
        <v>2933</v>
      </c>
      <c r="F289" s="25">
        <v>18269</v>
      </c>
      <c r="G289" s="25">
        <v>4508.9365451671483</v>
      </c>
      <c r="H289" s="25">
        <v>1791.1978762917656</v>
      </c>
      <c r="I289" s="25">
        <v>3700.4028291634327</v>
      </c>
      <c r="J289" s="25">
        <v>528</v>
      </c>
      <c r="K289" s="25">
        <v>295</v>
      </c>
      <c r="L289" s="42">
        <v>19582</v>
      </c>
      <c r="M289" s="25">
        <v>0</v>
      </c>
      <c r="N289" s="25">
        <f t="shared" si="4"/>
        <v>364282.07041341224</v>
      </c>
    </row>
    <row r="290" spans="1:14" ht="27.6" x14ac:dyDescent="0.3">
      <c r="A290" s="9" t="s">
        <v>564</v>
      </c>
      <c r="B290" s="7" t="s">
        <v>565</v>
      </c>
      <c r="C290" s="25">
        <v>88216.758986258952</v>
      </c>
      <c r="D290" s="25">
        <v>33663</v>
      </c>
      <c r="E290" s="25">
        <v>1171</v>
      </c>
      <c r="F290" s="25">
        <v>6508</v>
      </c>
      <c r="G290" s="25">
        <v>686.53277936988025</v>
      </c>
      <c r="H290" s="25">
        <v>625.09349297260951</v>
      </c>
      <c r="I290" s="25">
        <v>871.83335064952837</v>
      </c>
      <c r="J290" s="25">
        <v>208</v>
      </c>
      <c r="K290" s="25">
        <v>88</v>
      </c>
      <c r="L290" s="42">
        <v>1477</v>
      </c>
      <c r="M290" s="25">
        <v>0</v>
      </c>
      <c r="N290" s="25">
        <f t="shared" si="4"/>
        <v>133515.21860925097</v>
      </c>
    </row>
    <row r="291" spans="1:14" ht="27.6" x14ac:dyDescent="0.3">
      <c r="A291" s="9" t="s">
        <v>566</v>
      </c>
      <c r="B291" s="7" t="s">
        <v>567</v>
      </c>
      <c r="C291" s="25">
        <v>100501.1298873137</v>
      </c>
      <c r="D291" s="25">
        <v>34726</v>
      </c>
      <c r="E291" s="25">
        <v>1528</v>
      </c>
      <c r="F291" s="25">
        <v>7053</v>
      </c>
      <c r="G291" s="25">
        <v>1452.5224124107951</v>
      </c>
      <c r="H291" s="25">
        <v>643.19087242447608</v>
      </c>
      <c r="I291" s="25">
        <v>1037.2135914153507</v>
      </c>
      <c r="J291" s="25">
        <v>294</v>
      </c>
      <c r="K291" s="25">
        <v>73</v>
      </c>
      <c r="L291" s="42">
        <v>0</v>
      </c>
      <c r="M291" s="25">
        <v>0</v>
      </c>
      <c r="N291" s="25">
        <f t="shared" si="4"/>
        <v>147308.05676356432</v>
      </c>
    </row>
    <row r="292" spans="1:14" ht="27.6" x14ac:dyDescent="0.3">
      <c r="A292" s="9" t="s">
        <v>568</v>
      </c>
      <c r="B292" s="7" t="s">
        <v>569</v>
      </c>
      <c r="C292" s="25">
        <v>152372.76717163913</v>
      </c>
      <c r="D292" s="25">
        <v>62977</v>
      </c>
      <c r="E292" s="25">
        <v>2046</v>
      </c>
      <c r="F292" s="25">
        <v>13908</v>
      </c>
      <c r="G292" s="25">
        <v>2335.7025220426635</v>
      </c>
      <c r="H292" s="25">
        <v>1373.1649687282429</v>
      </c>
      <c r="I292" s="25">
        <v>2638.0466238012332</v>
      </c>
      <c r="J292" s="25">
        <v>349</v>
      </c>
      <c r="K292" s="25">
        <v>254</v>
      </c>
      <c r="L292" s="42">
        <v>7624</v>
      </c>
      <c r="M292" s="25">
        <v>0</v>
      </c>
      <c r="N292" s="25">
        <f t="shared" si="4"/>
        <v>245877.68128621127</v>
      </c>
    </row>
    <row r="293" spans="1:14" ht="27.6" x14ac:dyDescent="0.3">
      <c r="A293" s="9" t="s">
        <v>570</v>
      </c>
      <c r="B293" s="7" t="s">
        <v>571</v>
      </c>
      <c r="C293" s="25">
        <v>366970.50558096031</v>
      </c>
      <c r="D293" s="25">
        <v>206277</v>
      </c>
      <c r="E293" s="25">
        <v>5678</v>
      </c>
      <c r="F293" s="25">
        <v>26162</v>
      </c>
      <c r="G293" s="25">
        <v>6859.7708165526228</v>
      </c>
      <c r="H293" s="25">
        <v>2380.4918600088349</v>
      </c>
      <c r="I293" s="25">
        <v>4453.206623367395</v>
      </c>
      <c r="J293" s="25">
        <v>1100</v>
      </c>
      <c r="K293" s="25">
        <v>274</v>
      </c>
      <c r="L293" s="42">
        <v>0</v>
      </c>
      <c r="M293" s="25">
        <v>0</v>
      </c>
      <c r="N293" s="25">
        <f t="shared" si="4"/>
        <v>620154.97488088906</v>
      </c>
    </row>
    <row r="294" spans="1:14" ht="27.6" x14ac:dyDescent="0.3">
      <c r="A294" s="9" t="s">
        <v>572</v>
      </c>
      <c r="B294" s="7" t="s">
        <v>573</v>
      </c>
      <c r="C294" s="25">
        <v>242524.65261348049</v>
      </c>
      <c r="D294" s="25">
        <v>101890</v>
      </c>
      <c r="E294" s="25">
        <v>3056</v>
      </c>
      <c r="F294" s="25">
        <v>20195</v>
      </c>
      <c r="G294" s="25">
        <v>8127.1710792240956</v>
      </c>
      <c r="H294" s="25">
        <v>2001.0830703181134</v>
      </c>
      <c r="I294" s="25">
        <v>5374.7453798509041</v>
      </c>
      <c r="J294" s="25">
        <v>529</v>
      </c>
      <c r="K294" s="25">
        <v>345</v>
      </c>
      <c r="L294" s="42">
        <v>62618</v>
      </c>
      <c r="M294" s="25">
        <v>0</v>
      </c>
      <c r="N294" s="25">
        <f t="shared" si="4"/>
        <v>446660.65214287356</v>
      </c>
    </row>
    <row r="295" spans="1:14" ht="27.6" x14ac:dyDescent="0.3">
      <c r="A295" s="9" t="s">
        <v>574</v>
      </c>
      <c r="B295" s="7" t="s">
        <v>575</v>
      </c>
      <c r="C295" s="25">
        <v>271361.58402143698</v>
      </c>
      <c r="D295" s="25">
        <v>112078</v>
      </c>
      <c r="E295" s="25">
        <v>3721</v>
      </c>
      <c r="F295" s="25">
        <v>21244</v>
      </c>
      <c r="G295" s="25">
        <v>6896.8931137685049</v>
      </c>
      <c r="H295" s="25">
        <v>2048.8390996440371</v>
      </c>
      <c r="I295" s="25">
        <v>4693.3454007865921</v>
      </c>
      <c r="J295" s="25">
        <v>713</v>
      </c>
      <c r="K295" s="25">
        <v>313</v>
      </c>
      <c r="L295" s="42">
        <v>0</v>
      </c>
      <c r="M295" s="25">
        <v>0</v>
      </c>
      <c r="N295" s="25">
        <f t="shared" si="4"/>
        <v>423069.66163563612</v>
      </c>
    </row>
    <row r="296" spans="1:14" ht="27.6" x14ac:dyDescent="0.3">
      <c r="A296" s="9" t="s">
        <v>576</v>
      </c>
      <c r="B296" s="7" t="s">
        <v>577</v>
      </c>
      <c r="C296" s="25">
        <v>117555.49105371657</v>
      </c>
      <c r="D296" s="25">
        <v>35352</v>
      </c>
      <c r="E296" s="25">
        <v>1594</v>
      </c>
      <c r="F296" s="25">
        <v>11303</v>
      </c>
      <c r="G296" s="25">
        <v>686.56909433449346</v>
      </c>
      <c r="H296" s="25">
        <v>1121.6469647997762</v>
      </c>
      <c r="I296" s="25">
        <v>1788.1468899859342</v>
      </c>
      <c r="J296" s="25">
        <v>277</v>
      </c>
      <c r="K296" s="25">
        <v>217</v>
      </c>
      <c r="L296" s="42">
        <v>0</v>
      </c>
      <c r="M296" s="25">
        <v>0</v>
      </c>
      <c r="N296" s="25">
        <f t="shared" si="4"/>
        <v>169894.8540028368</v>
      </c>
    </row>
    <row r="297" spans="1:14" ht="27.6" x14ac:dyDescent="0.3">
      <c r="A297" s="9" t="s">
        <v>578</v>
      </c>
      <c r="B297" s="7" t="s">
        <v>579</v>
      </c>
      <c r="C297" s="25">
        <v>94415.894828288103</v>
      </c>
      <c r="D297" s="25">
        <v>62808</v>
      </c>
      <c r="E297" s="25">
        <v>1528</v>
      </c>
      <c r="F297" s="25">
        <v>6360</v>
      </c>
      <c r="G297" s="25">
        <v>1303.8918048806331</v>
      </c>
      <c r="H297" s="25">
        <v>561.07524893496191</v>
      </c>
      <c r="I297" s="25">
        <v>830.67667274665416</v>
      </c>
      <c r="J297" s="25">
        <v>301</v>
      </c>
      <c r="K297" s="25">
        <v>51</v>
      </c>
      <c r="L297" s="42">
        <v>0</v>
      </c>
      <c r="M297" s="25">
        <v>0</v>
      </c>
      <c r="N297" s="25">
        <f t="shared" si="4"/>
        <v>168159.53855485038</v>
      </c>
    </row>
    <row r="298" spans="1:14" x14ac:dyDescent="0.3">
      <c r="A298" s="9" t="s">
        <v>580</v>
      </c>
      <c r="B298" s="7" t="s">
        <v>581</v>
      </c>
      <c r="C298" s="25">
        <v>126341.75170937886</v>
      </c>
      <c r="D298" s="25">
        <v>49424</v>
      </c>
      <c r="E298" s="25">
        <v>1921</v>
      </c>
      <c r="F298" s="25">
        <v>9175</v>
      </c>
      <c r="G298" s="25">
        <v>2692.8581004781208</v>
      </c>
      <c r="H298" s="25">
        <v>842.99825831696273</v>
      </c>
      <c r="I298" s="25">
        <v>1702.5416987795434</v>
      </c>
      <c r="J298" s="25">
        <v>368</v>
      </c>
      <c r="K298" s="25">
        <v>103</v>
      </c>
      <c r="L298" s="42">
        <v>0</v>
      </c>
      <c r="M298" s="25">
        <v>0</v>
      </c>
      <c r="N298" s="25">
        <f t="shared" si="4"/>
        <v>192571.14976695349</v>
      </c>
    </row>
    <row r="299" spans="1:14" ht="27.6" x14ac:dyDescent="0.3">
      <c r="A299" s="9" t="s">
        <v>582</v>
      </c>
      <c r="B299" s="7" t="s">
        <v>583</v>
      </c>
      <c r="C299" s="25">
        <v>103524.36202654017</v>
      </c>
      <c r="D299" s="25">
        <v>48990</v>
      </c>
      <c r="E299" s="25">
        <v>1473</v>
      </c>
      <c r="F299" s="25">
        <v>7664</v>
      </c>
      <c r="G299" s="25">
        <v>2330.2361978667864</v>
      </c>
      <c r="H299" s="25">
        <v>722.29470280596911</v>
      </c>
      <c r="I299" s="25">
        <v>1526.6060262528683</v>
      </c>
      <c r="J299" s="25">
        <v>274</v>
      </c>
      <c r="K299" s="25">
        <v>98</v>
      </c>
      <c r="L299" s="42">
        <v>0</v>
      </c>
      <c r="M299" s="25">
        <v>0</v>
      </c>
      <c r="N299" s="25">
        <f t="shared" si="4"/>
        <v>166602.49895346578</v>
      </c>
    </row>
    <row r="300" spans="1:14" ht="27.6" x14ac:dyDescent="0.3">
      <c r="A300" s="9" t="s">
        <v>584</v>
      </c>
      <c r="B300" s="7" t="s">
        <v>585</v>
      </c>
      <c r="C300" s="25">
        <v>271829.83286135225</v>
      </c>
      <c r="D300" s="25">
        <v>57268</v>
      </c>
      <c r="E300" s="25">
        <v>3526</v>
      </c>
      <c r="F300" s="25">
        <v>22547</v>
      </c>
      <c r="G300" s="25">
        <v>9604.185028599517</v>
      </c>
      <c r="H300" s="25">
        <v>2219.2079988381834</v>
      </c>
      <c r="I300" s="25">
        <v>6106.0911315130534</v>
      </c>
      <c r="J300" s="25">
        <v>626</v>
      </c>
      <c r="K300" s="25">
        <v>376</v>
      </c>
      <c r="L300" s="42">
        <v>0</v>
      </c>
      <c r="M300" s="25">
        <v>0</v>
      </c>
      <c r="N300" s="25">
        <f t="shared" si="4"/>
        <v>374102.31702030299</v>
      </c>
    </row>
    <row r="301" spans="1:14" ht="41.4" x14ac:dyDescent="0.3">
      <c r="A301" s="9" t="s">
        <v>586</v>
      </c>
      <c r="B301" s="7" t="s">
        <v>587</v>
      </c>
      <c r="C301" s="25">
        <v>140849.64127140757</v>
      </c>
      <c r="D301" s="25">
        <v>76464</v>
      </c>
      <c r="E301" s="25">
        <v>2079</v>
      </c>
      <c r="F301" s="25">
        <v>10639</v>
      </c>
      <c r="G301" s="25">
        <v>3323.6075400960676</v>
      </c>
      <c r="H301" s="25">
        <v>995.03539592404536</v>
      </c>
      <c r="I301" s="25">
        <v>2167.555205305704</v>
      </c>
      <c r="J301" s="25">
        <v>390</v>
      </c>
      <c r="K301" s="25">
        <v>136</v>
      </c>
      <c r="L301" s="42">
        <v>3328</v>
      </c>
      <c r="M301" s="25">
        <v>0</v>
      </c>
      <c r="N301" s="25">
        <f t="shared" si="4"/>
        <v>240371.83941273339</v>
      </c>
    </row>
    <row r="302" spans="1:14" x14ac:dyDescent="0.3">
      <c r="A302" s="9" t="s">
        <v>588</v>
      </c>
      <c r="B302" s="7" t="s">
        <v>589</v>
      </c>
      <c r="C302" s="25">
        <v>1485690.1884550559</v>
      </c>
      <c r="D302" s="25">
        <v>481776</v>
      </c>
      <c r="E302" s="25">
        <v>14093</v>
      </c>
      <c r="F302" s="25">
        <v>155230</v>
      </c>
      <c r="G302" s="25">
        <v>38944.235672755138</v>
      </c>
      <c r="H302" s="25">
        <v>16457.8107371365</v>
      </c>
      <c r="I302" s="25">
        <v>39719.638000329309</v>
      </c>
      <c r="J302" s="25">
        <v>1835</v>
      </c>
      <c r="K302" s="25">
        <v>3670</v>
      </c>
      <c r="L302" s="42">
        <v>0</v>
      </c>
      <c r="M302" s="25">
        <v>0</v>
      </c>
      <c r="N302" s="25">
        <f t="shared" si="4"/>
        <v>2237415.8728652769</v>
      </c>
    </row>
    <row r="303" spans="1:14" ht="27.6" x14ac:dyDescent="0.3">
      <c r="A303" s="9" t="s">
        <v>590</v>
      </c>
      <c r="B303" s="7" t="s">
        <v>591</v>
      </c>
      <c r="C303" s="25">
        <v>441300.56257330871</v>
      </c>
      <c r="D303" s="25">
        <v>236423</v>
      </c>
      <c r="E303" s="25">
        <v>4818</v>
      </c>
      <c r="F303" s="25">
        <v>41474</v>
      </c>
      <c r="G303" s="25">
        <v>15924.17423907078</v>
      </c>
      <c r="H303" s="25">
        <v>4274.2113689102325</v>
      </c>
      <c r="I303" s="25">
        <v>11745.150939795671</v>
      </c>
      <c r="J303" s="25">
        <v>714</v>
      </c>
      <c r="K303" s="25">
        <v>864</v>
      </c>
      <c r="L303" s="42">
        <v>31553</v>
      </c>
      <c r="M303" s="25">
        <v>0</v>
      </c>
      <c r="N303" s="25">
        <f t="shared" si="4"/>
        <v>789090.09912108537</v>
      </c>
    </row>
    <row r="304" spans="1:14" ht="27.6" x14ac:dyDescent="0.3">
      <c r="A304" s="9" t="s">
        <v>592</v>
      </c>
      <c r="B304" s="7" t="s">
        <v>593</v>
      </c>
      <c r="C304" s="25">
        <v>731996.87918620743</v>
      </c>
      <c r="D304" s="25">
        <v>376555</v>
      </c>
      <c r="E304" s="25">
        <v>8129</v>
      </c>
      <c r="F304" s="25">
        <v>60891</v>
      </c>
      <c r="G304" s="25">
        <v>22663.145290426524</v>
      </c>
      <c r="H304" s="25">
        <v>6226.8976655594315</v>
      </c>
      <c r="I304" s="25">
        <v>15992.988780475091</v>
      </c>
      <c r="J304" s="25">
        <v>1505</v>
      </c>
      <c r="K304" s="25">
        <v>1126</v>
      </c>
      <c r="L304" s="42">
        <v>0</v>
      </c>
      <c r="M304" s="25">
        <v>0</v>
      </c>
      <c r="N304" s="25">
        <f t="shared" si="4"/>
        <v>1225085.9109226684</v>
      </c>
    </row>
    <row r="305" spans="1:14" ht="41.4" x14ac:dyDescent="0.3">
      <c r="A305" s="9" t="s">
        <v>594</v>
      </c>
      <c r="B305" s="7" t="s">
        <v>595</v>
      </c>
      <c r="C305" s="25">
        <v>105788.15433194068</v>
      </c>
      <c r="D305" s="25">
        <v>55938</v>
      </c>
      <c r="E305" s="25">
        <v>1538</v>
      </c>
      <c r="F305" s="25">
        <v>7934</v>
      </c>
      <c r="G305" s="25">
        <v>2142.6995700974549</v>
      </c>
      <c r="H305" s="25">
        <v>745.89585858106739</v>
      </c>
      <c r="I305" s="25">
        <v>1484.3062135423179</v>
      </c>
      <c r="J305" s="25">
        <v>295</v>
      </c>
      <c r="K305" s="25">
        <v>102</v>
      </c>
      <c r="L305" s="42">
        <v>7591</v>
      </c>
      <c r="M305" s="25">
        <v>0</v>
      </c>
      <c r="N305" s="25">
        <f t="shared" si="4"/>
        <v>183559.05597416154</v>
      </c>
    </row>
    <row r="306" spans="1:14" ht="27.6" x14ac:dyDescent="0.3">
      <c r="A306" s="9" t="s">
        <v>596</v>
      </c>
      <c r="B306" s="7" t="s">
        <v>597</v>
      </c>
      <c r="C306" s="25">
        <v>190025.6046379669</v>
      </c>
      <c r="D306" s="25">
        <v>88389</v>
      </c>
      <c r="E306" s="25">
        <v>2551</v>
      </c>
      <c r="F306" s="25">
        <v>16013</v>
      </c>
      <c r="G306" s="25">
        <v>6032.4516286898079</v>
      </c>
      <c r="H306" s="25">
        <v>1566.5328323036611</v>
      </c>
      <c r="I306" s="25">
        <v>4084.5639592437547</v>
      </c>
      <c r="J306" s="25">
        <v>458</v>
      </c>
      <c r="K306" s="25">
        <v>266</v>
      </c>
      <c r="L306" s="42">
        <v>5420</v>
      </c>
      <c r="M306" s="25">
        <v>0</v>
      </c>
      <c r="N306" s="25">
        <f t="shared" si="4"/>
        <v>314806.15305820416</v>
      </c>
    </row>
    <row r="307" spans="1:14" ht="27.6" x14ac:dyDescent="0.3">
      <c r="A307" s="9" t="s">
        <v>598</v>
      </c>
      <c r="B307" s="7" t="s">
        <v>599</v>
      </c>
      <c r="C307" s="25">
        <v>917878.30846240511</v>
      </c>
      <c r="D307" s="25">
        <v>331014</v>
      </c>
      <c r="E307" s="25">
        <v>9953</v>
      </c>
      <c r="F307" s="25">
        <v>86920</v>
      </c>
      <c r="G307" s="25">
        <v>30373.895082830579</v>
      </c>
      <c r="H307" s="25">
        <v>8992.1088158601706</v>
      </c>
      <c r="I307" s="25">
        <v>23843.933141079251</v>
      </c>
      <c r="J307" s="25">
        <v>1576</v>
      </c>
      <c r="K307" s="25">
        <v>1831</v>
      </c>
      <c r="L307" s="42">
        <v>0</v>
      </c>
      <c r="M307" s="25">
        <v>0</v>
      </c>
      <c r="N307" s="25">
        <f t="shared" si="4"/>
        <v>1412382.2455021753</v>
      </c>
    </row>
    <row r="308" spans="1:14" ht="27.6" x14ac:dyDescent="0.3">
      <c r="A308" s="9" t="s">
        <v>600</v>
      </c>
      <c r="B308" s="7" t="s">
        <v>601</v>
      </c>
      <c r="C308" s="25">
        <v>122871.52440751527</v>
      </c>
      <c r="D308" s="25">
        <v>48828</v>
      </c>
      <c r="E308" s="25">
        <v>1890</v>
      </c>
      <c r="F308" s="25">
        <v>8832</v>
      </c>
      <c r="G308" s="25">
        <v>2516.3876948767606</v>
      </c>
      <c r="H308" s="25">
        <v>807.81459681670617</v>
      </c>
      <c r="I308" s="25">
        <v>1577.4517430766296</v>
      </c>
      <c r="J308" s="25">
        <v>371</v>
      </c>
      <c r="K308" s="25">
        <v>96</v>
      </c>
      <c r="L308" s="42">
        <v>19617</v>
      </c>
      <c r="M308" s="25">
        <v>0</v>
      </c>
      <c r="N308" s="25">
        <f t="shared" si="4"/>
        <v>207407.17844228537</v>
      </c>
    </row>
    <row r="309" spans="1:14" ht="27.6" x14ac:dyDescent="0.3">
      <c r="A309" s="9" t="s">
        <v>602</v>
      </c>
      <c r="B309" s="7" t="s">
        <v>603</v>
      </c>
      <c r="C309" s="25">
        <v>377895.64586017869</v>
      </c>
      <c r="D309" s="25">
        <v>95966</v>
      </c>
      <c r="E309" s="25">
        <v>4411</v>
      </c>
      <c r="F309" s="25">
        <v>32982</v>
      </c>
      <c r="G309" s="25">
        <v>14698.929194075685</v>
      </c>
      <c r="H309" s="25">
        <v>3343.9284062733841</v>
      </c>
      <c r="I309" s="25">
        <v>9713.5620576733709</v>
      </c>
      <c r="J309" s="25">
        <v>755</v>
      </c>
      <c r="K309" s="25">
        <v>623</v>
      </c>
      <c r="L309" s="42">
        <v>0</v>
      </c>
      <c r="M309" s="25">
        <v>0</v>
      </c>
      <c r="N309" s="25">
        <f t="shared" si="4"/>
        <v>540389.0655182011</v>
      </c>
    </row>
    <row r="310" spans="1:14" ht="27.6" x14ac:dyDescent="0.3">
      <c r="A310" s="9" t="s">
        <v>604</v>
      </c>
      <c r="B310" s="7" t="s">
        <v>605</v>
      </c>
      <c r="C310" s="25">
        <v>264058.72120940278</v>
      </c>
      <c r="D310" s="25">
        <v>136943</v>
      </c>
      <c r="E310" s="25">
        <v>3809</v>
      </c>
      <c r="F310" s="25">
        <v>18706</v>
      </c>
      <c r="G310" s="25">
        <v>3555.9559933367941</v>
      </c>
      <c r="H310" s="25">
        <v>1747.2012218446371</v>
      </c>
      <c r="I310" s="25">
        <v>2796.0265645462773</v>
      </c>
      <c r="J310" s="25">
        <v>760</v>
      </c>
      <c r="K310" s="25">
        <v>215</v>
      </c>
      <c r="L310" s="42">
        <v>21181</v>
      </c>
      <c r="M310" s="25">
        <v>0</v>
      </c>
      <c r="N310" s="25">
        <f t="shared" si="4"/>
        <v>453771.9049891305</v>
      </c>
    </row>
    <row r="311" spans="1:14" ht="27.6" x14ac:dyDescent="0.3">
      <c r="A311" s="9" t="s">
        <v>606</v>
      </c>
      <c r="B311" s="7" t="s">
        <v>607</v>
      </c>
      <c r="C311" s="25">
        <v>311884.04730737663</v>
      </c>
      <c r="D311" s="25">
        <v>65668</v>
      </c>
      <c r="E311" s="25">
        <v>3836</v>
      </c>
      <c r="F311" s="25">
        <v>24241</v>
      </c>
      <c r="G311" s="25">
        <v>10024.707391238258</v>
      </c>
      <c r="H311" s="25">
        <v>2395.9841938821328</v>
      </c>
      <c r="I311" s="25">
        <v>6362.6890710352109</v>
      </c>
      <c r="J311" s="25">
        <v>674</v>
      </c>
      <c r="K311" s="25">
        <v>384</v>
      </c>
      <c r="L311" s="42">
        <v>0</v>
      </c>
      <c r="M311" s="25">
        <v>0</v>
      </c>
      <c r="N311" s="25">
        <f t="shared" si="4"/>
        <v>425470.42796353222</v>
      </c>
    </row>
    <row r="312" spans="1:14" ht="27.6" x14ac:dyDescent="0.3">
      <c r="A312" s="9" t="s">
        <v>608</v>
      </c>
      <c r="B312" s="7" t="s">
        <v>609</v>
      </c>
      <c r="C312" s="25">
        <v>102437.05656210055</v>
      </c>
      <c r="D312" s="25">
        <v>34138</v>
      </c>
      <c r="E312" s="25">
        <v>1484</v>
      </c>
      <c r="F312" s="25">
        <v>7494</v>
      </c>
      <c r="G312" s="25">
        <v>2412.7336974512355</v>
      </c>
      <c r="H312" s="25">
        <v>702.40741233187123</v>
      </c>
      <c r="I312" s="25">
        <v>1513.4679571074714</v>
      </c>
      <c r="J312" s="25">
        <v>288</v>
      </c>
      <c r="K312" s="25">
        <v>92</v>
      </c>
      <c r="L312" s="42">
        <v>3486</v>
      </c>
      <c r="M312" s="25">
        <v>0</v>
      </c>
      <c r="N312" s="25">
        <f t="shared" si="4"/>
        <v>154047.66562899112</v>
      </c>
    </row>
    <row r="313" spans="1:14" ht="41.4" x14ac:dyDescent="0.3">
      <c r="A313" s="9" t="s">
        <v>610</v>
      </c>
      <c r="B313" s="7" t="s">
        <v>611</v>
      </c>
      <c r="C313" s="25">
        <v>119465.06701541158</v>
      </c>
      <c r="D313" s="25">
        <v>50902</v>
      </c>
      <c r="E313" s="25">
        <v>1712</v>
      </c>
      <c r="F313" s="25">
        <v>9885</v>
      </c>
      <c r="G313" s="25">
        <v>1591.036577814011</v>
      </c>
      <c r="H313" s="25">
        <v>946.07950525061392</v>
      </c>
      <c r="I313" s="25">
        <v>1648.9953094200221</v>
      </c>
      <c r="J313" s="25">
        <v>302</v>
      </c>
      <c r="K313" s="25">
        <v>152</v>
      </c>
      <c r="L313" s="42">
        <v>2228</v>
      </c>
      <c r="M313" s="25">
        <v>0</v>
      </c>
      <c r="N313" s="25">
        <f t="shared" si="4"/>
        <v>188832.17840789619</v>
      </c>
    </row>
    <row r="314" spans="1:14" ht="27.6" x14ac:dyDescent="0.3">
      <c r="A314" s="9" t="s">
        <v>612</v>
      </c>
      <c r="B314" s="7" t="s">
        <v>613</v>
      </c>
      <c r="C314" s="25">
        <v>341758.58313290688</v>
      </c>
      <c r="D314" s="25">
        <v>164434</v>
      </c>
      <c r="E314" s="25">
        <v>3612</v>
      </c>
      <c r="F314" s="25">
        <v>33277</v>
      </c>
      <c r="G314" s="25">
        <v>9781.863038451942</v>
      </c>
      <c r="H314" s="25">
        <v>3453.0196817482506</v>
      </c>
      <c r="I314" s="25">
        <v>8580.5888919566314</v>
      </c>
      <c r="J314" s="25">
        <v>492</v>
      </c>
      <c r="K314" s="25">
        <v>721</v>
      </c>
      <c r="L314" s="42">
        <v>0</v>
      </c>
      <c r="M314" s="25">
        <v>0</v>
      </c>
      <c r="N314" s="25">
        <f t="shared" si="4"/>
        <v>566110.05474506365</v>
      </c>
    </row>
    <row r="315" spans="1:14" ht="27.6" x14ac:dyDescent="0.3">
      <c r="A315" s="9" t="s">
        <v>614</v>
      </c>
      <c r="B315" s="7" t="s">
        <v>615</v>
      </c>
      <c r="C315" s="25">
        <v>282877.31868126988</v>
      </c>
      <c r="D315" s="25">
        <v>91264</v>
      </c>
      <c r="E315" s="25">
        <v>3666</v>
      </c>
      <c r="F315" s="25">
        <v>23787</v>
      </c>
      <c r="G315" s="25">
        <v>10225.551762705185</v>
      </c>
      <c r="H315" s="25">
        <v>2344.0532317142106</v>
      </c>
      <c r="I315" s="25">
        <v>6578.2594499585466</v>
      </c>
      <c r="J315" s="25">
        <v>641</v>
      </c>
      <c r="K315" s="25">
        <v>404</v>
      </c>
      <c r="L315" s="42">
        <v>13482</v>
      </c>
      <c r="M315" s="25">
        <v>0</v>
      </c>
      <c r="N315" s="25">
        <f t="shared" si="4"/>
        <v>435269.18312564789</v>
      </c>
    </row>
    <row r="316" spans="1:14" ht="27.6" x14ac:dyDescent="0.3">
      <c r="A316" s="9" t="s">
        <v>616</v>
      </c>
      <c r="B316" s="7" t="s">
        <v>617</v>
      </c>
      <c r="C316" s="25">
        <v>576318.91714193695</v>
      </c>
      <c r="D316" s="25">
        <v>64485</v>
      </c>
      <c r="E316" s="25">
        <v>6708</v>
      </c>
      <c r="F316" s="25">
        <v>53421</v>
      </c>
      <c r="G316" s="25">
        <v>21678.424800048218</v>
      </c>
      <c r="H316" s="25">
        <v>5441.3169977784855</v>
      </c>
      <c r="I316" s="25">
        <v>15361.850191597725</v>
      </c>
      <c r="J316" s="25">
        <v>1073</v>
      </c>
      <c r="K316" s="25">
        <v>1070</v>
      </c>
      <c r="L316" s="42">
        <v>221928</v>
      </c>
      <c r="M316" s="25">
        <v>0</v>
      </c>
      <c r="N316" s="25">
        <f t="shared" si="4"/>
        <v>967485.50913136138</v>
      </c>
    </row>
    <row r="317" spans="1:14" ht="27.6" x14ac:dyDescent="0.3">
      <c r="A317" s="9" t="s">
        <v>618</v>
      </c>
      <c r="B317" s="7" t="s">
        <v>619</v>
      </c>
      <c r="C317" s="25">
        <v>268764.82942978194</v>
      </c>
      <c r="D317" s="25">
        <v>161183</v>
      </c>
      <c r="E317" s="25">
        <v>3050</v>
      </c>
      <c r="F317" s="25">
        <v>22457</v>
      </c>
      <c r="G317" s="25">
        <v>7358.2027410424635</v>
      </c>
      <c r="H317" s="25">
        <v>2276.3005929640253</v>
      </c>
      <c r="I317" s="25">
        <v>5549.026096295991</v>
      </c>
      <c r="J317" s="25">
        <v>498</v>
      </c>
      <c r="K317" s="25">
        <v>410</v>
      </c>
      <c r="L317" s="42">
        <v>0</v>
      </c>
      <c r="M317" s="25">
        <v>0</v>
      </c>
      <c r="N317" s="25">
        <f t="shared" si="4"/>
        <v>471546.35886008444</v>
      </c>
    </row>
    <row r="318" spans="1:14" ht="27.6" x14ac:dyDescent="0.3">
      <c r="A318" s="9" t="s">
        <v>620</v>
      </c>
      <c r="B318" s="7" t="s">
        <v>621</v>
      </c>
      <c r="C318" s="25">
        <v>640285.8749532178</v>
      </c>
      <c r="D318" s="25">
        <v>343187</v>
      </c>
      <c r="E318" s="25">
        <v>7963</v>
      </c>
      <c r="F318" s="25">
        <v>54241</v>
      </c>
      <c r="G318" s="25">
        <v>22691.31475761324</v>
      </c>
      <c r="H318" s="25">
        <v>5411.0187340975726</v>
      </c>
      <c r="I318" s="25">
        <v>15059.635544679852</v>
      </c>
      <c r="J318" s="25">
        <v>1422</v>
      </c>
      <c r="K318" s="25">
        <v>956</v>
      </c>
      <c r="L318" s="42">
        <v>0</v>
      </c>
      <c r="M318" s="25">
        <v>0</v>
      </c>
      <c r="N318" s="25">
        <f t="shared" si="4"/>
        <v>1091216.8439896083</v>
      </c>
    </row>
    <row r="319" spans="1:14" ht="27.6" x14ac:dyDescent="0.3">
      <c r="A319" s="9" t="s">
        <v>622</v>
      </c>
      <c r="B319" s="7" t="s">
        <v>623</v>
      </c>
      <c r="C319" s="25">
        <v>644681.1994448558</v>
      </c>
      <c r="D319" s="25">
        <v>236195</v>
      </c>
      <c r="E319" s="25">
        <v>6299</v>
      </c>
      <c r="F319" s="25">
        <v>70203</v>
      </c>
      <c r="G319" s="25">
        <v>32032.783893314583</v>
      </c>
      <c r="H319" s="25">
        <v>7414.1272998385966</v>
      </c>
      <c r="I319" s="25">
        <v>23573.04767934552</v>
      </c>
      <c r="J319" s="25">
        <v>724</v>
      </c>
      <c r="K319" s="25">
        <v>1685</v>
      </c>
      <c r="L319" s="42">
        <v>0</v>
      </c>
      <c r="M319" s="25">
        <v>0</v>
      </c>
      <c r="N319" s="25">
        <f t="shared" si="4"/>
        <v>1022807.1583173544</v>
      </c>
    </row>
    <row r="320" spans="1:14" ht="27.6" x14ac:dyDescent="0.3">
      <c r="A320" s="9" t="s">
        <v>624</v>
      </c>
      <c r="B320" s="7" t="s">
        <v>625</v>
      </c>
      <c r="C320" s="25">
        <v>113245.09162634179</v>
      </c>
      <c r="D320" s="25">
        <v>51688</v>
      </c>
      <c r="E320" s="25">
        <v>1744</v>
      </c>
      <c r="F320" s="25">
        <v>7792</v>
      </c>
      <c r="G320" s="25">
        <v>1060.0331656289818</v>
      </c>
      <c r="H320" s="25">
        <v>704.75579707467955</v>
      </c>
      <c r="I320" s="25">
        <v>913.72606241589847</v>
      </c>
      <c r="J320" s="25">
        <v>340</v>
      </c>
      <c r="K320" s="25">
        <v>74</v>
      </c>
      <c r="L320" s="42">
        <v>0</v>
      </c>
      <c r="M320" s="25">
        <v>0</v>
      </c>
      <c r="N320" s="25">
        <f t="shared" si="4"/>
        <v>177561.60665146136</v>
      </c>
    </row>
    <row r="321" spans="1:14" ht="27.6" x14ac:dyDescent="0.3">
      <c r="A321" s="9" t="s">
        <v>626</v>
      </c>
      <c r="B321" s="7" t="s">
        <v>627</v>
      </c>
      <c r="C321" s="25">
        <v>623832.29291371058</v>
      </c>
      <c r="D321" s="25">
        <v>192868</v>
      </c>
      <c r="E321" s="25">
        <v>7407</v>
      </c>
      <c r="F321" s="25">
        <v>54744</v>
      </c>
      <c r="G321" s="25">
        <v>24683.06062188858</v>
      </c>
      <c r="H321" s="25">
        <v>5531.2908908237678</v>
      </c>
      <c r="I321" s="25">
        <v>16308.205973358199</v>
      </c>
      <c r="J321" s="25">
        <v>1254</v>
      </c>
      <c r="K321" s="25">
        <v>1029</v>
      </c>
      <c r="L321" s="42">
        <v>158865</v>
      </c>
      <c r="M321" s="25">
        <v>0</v>
      </c>
      <c r="N321" s="25">
        <f t="shared" si="4"/>
        <v>1086521.8503997813</v>
      </c>
    </row>
    <row r="322" spans="1:14" ht="27.6" x14ac:dyDescent="0.3">
      <c r="A322" s="9" t="s">
        <v>628</v>
      </c>
      <c r="B322" s="7" t="s">
        <v>629</v>
      </c>
      <c r="C322" s="25">
        <v>145151.34330208783</v>
      </c>
      <c r="D322" s="25">
        <v>52701</v>
      </c>
      <c r="E322" s="25">
        <v>2129</v>
      </c>
      <c r="F322" s="25">
        <v>11865</v>
      </c>
      <c r="G322" s="25">
        <v>1617.0618209751583</v>
      </c>
      <c r="H322" s="25">
        <v>1125.5974147484847</v>
      </c>
      <c r="I322" s="25">
        <v>1825.5148799909975</v>
      </c>
      <c r="J322" s="25">
        <v>379</v>
      </c>
      <c r="K322" s="25">
        <v>175</v>
      </c>
      <c r="L322" s="42">
        <v>5024</v>
      </c>
      <c r="M322" s="25">
        <v>0</v>
      </c>
      <c r="N322" s="25">
        <f t="shared" si="4"/>
        <v>221992.51741780248</v>
      </c>
    </row>
    <row r="323" spans="1:14" ht="27.6" x14ac:dyDescent="0.3">
      <c r="A323" s="9" t="s">
        <v>630</v>
      </c>
      <c r="B323" s="7" t="s">
        <v>631</v>
      </c>
      <c r="C323" s="25">
        <v>180623.95343620895</v>
      </c>
      <c r="D323" s="25">
        <v>96396</v>
      </c>
      <c r="E323" s="25">
        <v>2196</v>
      </c>
      <c r="F323" s="25">
        <v>14664</v>
      </c>
      <c r="G323" s="25">
        <v>3931.7876899165985</v>
      </c>
      <c r="H323" s="25">
        <v>1470.327752196506</v>
      </c>
      <c r="I323" s="25">
        <v>3179.6228497586681</v>
      </c>
      <c r="J323" s="25">
        <v>437</v>
      </c>
      <c r="K323" s="25">
        <v>251</v>
      </c>
      <c r="L323" s="42">
        <v>22868</v>
      </c>
      <c r="M323" s="25">
        <v>0</v>
      </c>
      <c r="N323" s="25">
        <f t="shared" si="4"/>
        <v>326017.69172808074</v>
      </c>
    </row>
    <row r="324" spans="1:14" ht="27.6" x14ac:dyDescent="0.3">
      <c r="A324" s="9" t="s">
        <v>632</v>
      </c>
      <c r="B324" s="7" t="s">
        <v>633</v>
      </c>
      <c r="C324" s="25">
        <v>171548.88448761182</v>
      </c>
      <c r="D324" s="25">
        <v>103064</v>
      </c>
      <c r="E324" s="25">
        <v>2409</v>
      </c>
      <c r="F324" s="25">
        <v>12966</v>
      </c>
      <c r="G324" s="25">
        <v>4158.2402440536398</v>
      </c>
      <c r="H324" s="25">
        <v>1232.6528785275277</v>
      </c>
      <c r="I324" s="25">
        <v>2757.2648576139786</v>
      </c>
      <c r="J324" s="25">
        <v>453</v>
      </c>
      <c r="K324" s="25">
        <v>175</v>
      </c>
      <c r="L324" s="42">
        <v>19374</v>
      </c>
      <c r="M324" s="25">
        <v>0</v>
      </c>
      <c r="N324" s="25">
        <f t="shared" si="4"/>
        <v>318138.04246780701</v>
      </c>
    </row>
    <row r="325" spans="1:14" ht="41.4" x14ac:dyDescent="0.3">
      <c r="A325" s="9" t="s">
        <v>634</v>
      </c>
      <c r="B325" s="7" t="s">
        <v>635</v>
      </c>
      <c r="C325" s="25">
        <v>126539.12688770265</v>
      </c>
      <c r="D325" s="25">
        <v>65568</v>
      </c>
      <c r="E325" s="25">
        <v>2033</v>
      </c>
      <c r="F325" s="25">
        <v>8806</v>
      </c>
      <c r="G325" s="25">
        <v>1650.3608426418</v>
      </c>
      <c r="H325" s="25">
        <v>798.08220821430632</v>
      </c>
      <c r="I325" s="25">
        <v>1183.1354768485521</v>
      </c>
      <c r="J325" s="25">
        <v>477</v>
      </c>
      <c r="K325" s="25">
        <v>84</v>
      </c>
      <c r="L325" s="42">
        <v>3791</v>
      </c>
      <c r="M325" s="25">
        <v>0</v>
      </c>
      <c r="N325" s="25">
        <f t="shared" si="4"/>
        <v>210929.70541540728</v>
      </c>
    </row>
    <row r="326" spans="1:14" ht="41.4" x14ac:dyDescent="0.3">
      <c r="A326" s="9" t="s">
        <v>636</v>
      </c>
      <c r="B326" s="7" t="s">
        <v>637</v>
      </c>
      <c r="C326" s="25">
        <v>149678.23412394212</v>
      </c>
      <c r="D326" s="25">
        <v>82085</v>
      </c>
      <c r="E326" s="25">
        <v>2093</v>
      </c>
      <c r="F326" s="25">
        <v>11235</v>
      </c>
      <c r="G326" s="25">
        <v>2795.6035032285172</v>
      </c>
      <c r="H326" s="25">
        <v>1070.6988970115513</v>
      </c>
      <c r="I326" s="25">
        <v>2074.7418025463412</v>
      </c>
      <c r="J326" s="25">
        <v>409</v>
      </c>
      <c r="K326" s="25">
        <v>151</v>
      </c>
      <c r="L326" s="42">
        <v>1714</v>
      </c>
      <c r="M326" s="25">
        <v>0</v>
      </c>
      <c r="N326" s="25">
        <f t="shared" si="4"/>
        <v>253306.27832672853</v>
      </c>
    </row>
    <row r="327" spans="1:14" ht="41.4" x14ac:dyDescent="0.3">
      <c r="A327" s="9" t="s">
        <v>638</v>
      </c>
      <c r="B327" s="7" t="s">
        <v>639</v>
      </c>
      <c r="C327" s="25">
        <v>6462241.2305915309</v>
      </c>
      <c r="D327" s="25">
        <v>1405445</v>
      </c>
      <c r="E327" s="25">
        <v>59285</v>
      </c>
      <c r="F327" s="25">
        <v>713486</v>
      </c>
      <c r="G327" s="25">
        <v>111884.89823494076</v>
      </c>
      <c r="H327" s="25">
        <v>76635.042359029016</v>
      </c>
      <c r="I327" s="25">
        <v>165139.29864945952</v>
      </c>
      <c r="J327" s="25">
        <v>7152</v>
      </c>
      <c r="K327" s="25">
        <v>17658</v>
      </c>
      <c r="L327" s="42">
        <v>0</v>
      </c>
      <c r="M327" s="25">
        <v>0</v>
      </c>
      <c r="N327" s="25">
        <f t="shared" si="4"/>
        <v>9018926.4698349629</v>
      </c>
    </row>
    <row r="328" spans="1:14" ht="41.4" x14ac:dyDescent="0.3">
      <c r="A328" s="9" t="s">
        <v>640</v>
      </c>
      <c r="B328" s="7" t="s">
        <v>641</v>
      </c>
      <c r="C328" s="25">
        <v>83789.273251221413</v>
      </c>
      <c r="D328" s="25">
        <v>24797</v>
      </c>
      <c r="E328" s="25">
        <v>1199</v>
      </c>
      <c r="F328" s="25">
        <v>6302</v>
      </c>
      <c r="G328" s="25">
        <v>2156.1098377910762</v>
      </c>
      <c r="H328" s="25">
        <v>595.70665447960164</v>
      </c>
      <c r="I328" s="25">
        <v>1362.5796451729298</v>
      </c>
      <c r="J328" s="25">
        <v>229</v>
      </c>
      <c r="K328" s="25">
        <v>83</v>
      </c>
      <c r="L328" s="42">
        <v>10708</v>
      </c>
      <c r="M328" s="25">
        <v>0</v>
      </c>
      <c r="N328" s="25">
        <f t="shared" si="4"/>
        <v>131221.669388665</v>
      </c>
    </row>
    <row r="329" spans="1:14" ht="27.6" x14ac:dyDescent="0.3">
      <c r="A329" s="9" t="s">
        <v>642</v>
      </c>
      <c r="B329" s="7" t="s">
        <v>643</v>
      </c>
      <c r="C329" s="25">
        <v>77325.295426391909</v>
      </c>
      <c r="D329" s="25">
        <v>26878</v>
      </c>
      <c r="E329" s="25">
        <v>1172</v>
      </c>
      <c r="F329" s="25">
        <v>5639</v>
      </c>
      <c r="G329" s="25">
        <v>1576.7185633209237</v>
      </c>
      <c r="H329" s="25">
        <v>519.57554240169361</v>
      </c>
      <c r="I329" s="25">
        <v>1021.0239568911854</v>
      </c>
      <c r="J329" s="25">
        <v>224</v>
      </c>
      <c r="K329" s="25">
        <v>64</v>
      </c>
      <c r="L329" s="42">
        <v>0</v>
      </c>
      <c r="M329" s="25">
        <v>0</v>
      </c>
      <c r="N329" s="25">
        <f t="shared" si="4"/>
        <v>114419.61348900571</v>
      </c>
    </row>
    <row r="330" spans="1:14" ht="27.6" x14ac:dyDescent="0.3">
      <c r="A330" s="9" t="s">
        <v>644</v>
      </c>
      <c r="B330" s="7" t="s">
        <v>645</v>
      </c>
      <c r="C330" s="25">
        <v>105443.60977800826</v>
      </c>
      <c r="D330" s="25">
        <v>44996</v>
      </c>
      <c r="E330" s="25">
        <v>1558</v>
      </c>
      <c r="F330" s="25">
        <v>7487</v>
      </c>
      <c r="G330" s="25">
        <v>1673.9331431934429</v>
      </c>
      <c r="H330" s="25">
        <v>693.67878196371771</v>
      </c>
      <c r="I330" s="25">
        <v>1192.1707381993979</v>
      </c>
      <c r="J330" s="25">
        <v>308</v>
      </c>
      <c r="K330" s="25">
        <v>84</v>
      </c>
      <c r="L330" s="42">
        <v>0</v>
      </c>
      <c r="M330" s="25">
        <v>0</v>
      </c>
      <c r="N330" s="25">
        <f t="shared" si="4"/>
        <v>163436.39244136482</v>
      </c>
    </row>
    <row r="331" spans="1:14" ht="27.6" x14ac:dyDescent="0.3">
      <c r="A331" s="9" t="s">
        <v>646</v>
      </c>
      <c r="B331" s="7" t="s">
        <v>647</v>
      </c>
      <c r="C331" s="25">
        <v>121975.03340281929</v>
      </c>
      <c r="D331" s="25">
        <v>56086</v>
      </c>
      <c r="E331" s="25">
        <v>1972</v>
      </c>
      <c r="F331" s="25">
        <v>8210</v>
      </c>
      <c r="G331" s="25">
        <v>1722.6581692774178</v>
      </c>
      <c r="H331" s="25">
        <v>724.27121964780986</v>
      </c>
      <c r="I331" s="25">
        <v>1097.0069625910683</v>
      </c>
      <c r="J331" s="25">
        <v>391</v>
      </c>
      <c r="K331" s="25">
        <v>66</v>
      </c>
      <c r="L331" s="42">
        <v>0</v>
      </c>
      <c r="M331" s="25">
        <v>0</v>
      </c>
      <c r="N331" s="25">
        <f t="shared" ref="N331:N394" si="5">SUM(C331:M331)</f>
        <v>192243.96975433559</v>
      </c>
    </row>
    <row r="332" spans="1:14" ht="27.6" x14ac:dyDescent="0.3">
      <c r="A332" s="9" t="s">
        <v>648</v>
      </c>
      <c r="B332" s="7" t="s">
        <v>649</v>
      </c>
      <c r="C332" s="25">
        <v>185094.46936705254</v>
      </c>
      <c r="D332" s="25">
        <v>44937</v>
      </c>
      <c r="E332" s="25">
        <v>2450</v>
      </c>
      <c r="F332" s="25">
        <v>14419</v>
      </c>
      <c r="G332" s="25">
        <v>5343.006206891253</v>
      </c>
      <c r="H332" s="25">
        <v>1398.6373952496301</v>
      </c>
      <c r="I332" s="25">
        <v>3452.2501899369586</v>
      </c>
      <c r="J332" s="25">
        <v>439</v>
      </c>
      <c r="K332" s="25">
        <v>216</v>
      </c>
      <c r="L332" s="42">
        <v>0</v>
      </c>
      <c r="M332" s="25">
        <v>0</v>
      </c>
      <c r="N332" s="25">
        <f t="shared" si="5"/>
        <v>257749.36315913039</v>
      </c>
    </row>
    <row r="333" spans="1:14" ht="27.6" x14ac:dyDescent="0.3">
      <c r="A333" s="9" t="s">
        <v>650</v>
      </c>
      <c r="B333" s="7" t="s">
        <v>651</v>
      </c>
      <c r="C333" s="25">
        <v>2873398.2999928645</v>
      </c>
      <c r="D333" s="25">
        <v>1067561</v>
      </c>
      <c r="E333" s="25">
        <v>28261</v>
      </c>
      <c r="F333" s="25">
        <v>266578</v>
      </c>
      <c r="G333" s="25">
        <v>107321.0288421797</v>
      </c>
      <c r="H333" s="25">
        <v>28125.003693890314</v>
      </c>
      <c r="I333" s="25">
        <v>79355.683049881249</v>
      </c>
      <c r="J333" s="25">
        <v>4467</v>
      </c>
      <c r="K333" s="25">
        <v>5759</v>
      </c>
      <c r="L333" s="42">
        <v>8238</v>
      </c>
      <c r="M333" s="25">
        <v>0</v>
      </c>
      <c r="N333" s="25">
        <f t="shared" si="5"/>
        <v>4469064.0155788166</v>
      </c>
    </row>
    <row r="334" spans="1:14" ht="27.6" x14ac:dyDescent="0.3">
      <c r="A334" s="9" t="s">
        <v>652</v>
      </c>
      <c r="B334" s="7" t="s">
        <v>653</v>
      </c>
      <c r="C334" s="25">
        <v>645364.09920923703</v>
      </c>
      <c r="D334" s="25">
        <v>195318</v>
      </c>
      <c r="E334" s="25">
        <v>7359</v>
      </c>
      <c r="F334" s="25">
        <v>56152</v>
      </c>
      <c r="G334" s="25">
        <v>26255.444002251828</v>
      </c>
      <c r="H334" s="25">
        <v>5712.6584728530397</v>
      </c>
      <c r="I334" s="25">
        <v>17105.584105205828</v>
      </c>
      <c r="J334" s="25">
        <v>1215</v>
      </c>
      <c r="K334" s="25">
        <v>1069</v>
      </c>
      <c r="L334" s="42">
        <v>39142</v>
      </c>
      <c r="M334" s="25">
        <v>0</v>
      </c>
      <c r="N334" s="25">
        <f t="shared" si="5"/>
        <v>994692.78578954772</v>
      </c>
    </row>
    <row r="335" spans="1:14" ht="27.6" x14ac:dyDescent="0.3">
      <c r="A335" s="9" t="s">
        <v>654</v>
      </c>
      <c r="B335" s="7" t="s">
        <v>655</v>
      </c>
      <c r="C335" s="25">
        <v>370509.01311756292</v>
      </c>
      <c r="D335" s="25">
        <v>179110</v>
      </c>
      <c r="E335" s="25">
        <v>4672</v>
      </c>
      <c r="F335" s="25">
        <v>29735</v>
      </c>
      <c r="G335" s="25">
        <v>11131.241298272582</v>
      </c>
      <c r="H335" s="25">
        <v>2938.5166801086139</v>
      </c>
      <c r="I335" s="25">
        <v>7473.9423784216142</v>
      </c>
      <c r="J335" s="25">
        <v>855</v>
      </c>
      <c r="K335" s="25">
        <v>485</v>
      </c>
      <c r="L335" s="42">
        <v>0</v>
      </c>
      <c r="M335" s="25">
        <v>0</v>
      </c>
      <c r="N335" s="25">
        <f t="shared" si="5"/>
        <v>606909.71347436588</v>
      </c>
    </row>
    <row r="336" spans="1:14" ht="27.6" x14ac:dyDescent="0.3">
      <c r="A336" s="9" t="s">
        <v>656</v>
      </c>
      <c r="B336" s="7" t="s">
        <v>657</v>
      </c>
      <c r="C336" s="25">
        <v>1748501.917987217</v>
      </c>
      <c r="D336" s="25">
        <v>743710</v>
      </c>
      <c r="E336" s="25">
        <v>21190</v>
      </c>
      <c r="F336" s="25">
        <v>145252</v>
      </c>
      <c r="G336" s="25">
        <v>34543.684623114212</v>
      </c>
      <c r="H336" s="25">
        <v>14526.947516298063</v>
      </c>
      <c r="I336" s="25">
        <v>30372.476732709667</v>
      </c>
      <c r="J336" s="25">
        <v>3680</v>
      </c>
      <c r="K336" s="25">
        <v>2538</v>
      </c>
      <c r="L336" s="42">
        <v>0</v>
      </c>
      <c r="M336" s="25">
        <v>0</v>
      </c>
      <c r="N336" s="25">
        <f t="shared" si="5"/>
        <v>2744315.0268593389</v>
      </c>
    </row>
    <row r="337" spans="1:14" ht="27.6" x14ac:dyDescent="0.3">
      <c r="A337" s="9" t="s">
        <v>658</v>
      </c>
      <c r="B337" s="7" t="s">
        <v>659</v>
      </c>
      <c r="C337" s="25">
        <v>121438.06137504503</v>
      </c>
      <c r="D337" s="25">
        <v>41064</v>
      </c>
      <c r="E337" s="25">
        <v>1770</v>
      </c>
      <c r="F337" s="25">
        <v>9348</v>
      </c>
      <c r="G337" s="25">
        <v>3182.4586905423794</v>
      </c>
      <c r="H337" s="25">
        <v>880.39971665900441</v>
      </c>
      <c r="I337" s="25">
        <v>2039.7432604627004</v>
      </c>
      <c r="J337" s="25">
        <v>329</v>
      </c>
      <c r="K337" s="25">
        <v>125</v>
      </c>
      <c r="L337" s="42">
        <v>5358</v>
      </c>
      <c r="M337" s="25">
        <v>0</v>
      </c>
      <c r="N337" s="25">
        <f t="shared" si="5"/>
        <v>185534.66304270914</v>
      </c>
    </row>
    <row r="338" spans="1:14" ht="27.6" x14ac:dyDescent="0.3">
      <c r="A338" s="9" t="s">
        <v>660</v>
      </c>
      <c r="B338" s="7" t="s">
        <v>661</v>
      </c>
      <c r="C338" s="25">
        <v>128927.6881362111</v>
      </c>
      <c r="D338" s="25">
        <v>41030</v>
      </c>
      <c r="E338" s="25">
        <v>1913</v>
      </c>
      <c r="F338" s="25">
        <v>9131</v>
      </c>
      <c r="G338" s="25">
        <v>2556.1531214343013</v>
      </c>
      <c r="H338" s="25">
        <v>843.53166546331397</v>
      </c>
      <c r="I338" s="25">
        <v>1633.116685320241</v>
      </c>
      <c r="J338" s="25">
        <v>374</v>
      </c>
      <c r="K338" s="25">
        <v>100</v>
      </c>
      <c r="L338" s="42">
        <v>8902</v>
      </c>
      <c r="M338" s="25">
        <v>0</v>
      </c>
      <c r="N338" s="25">
        <f t="shared" si="5"/>
        <v>195410.48960842896</v>
      </c>
    </row>
    <row r="339" spans="1:14" ht="27.6" x14ac:dyDescent="0.3">
      <c r="A339" s="9" t="s">
        <v>662</v>
      </c>
      <c r="B339" s="7" t="s">
        <v>663</v>
      </c>
      <c r="C339" s="25">
        <v>273830.03301300749</v>
      </c>
      <c r="D339" s="25">
        <v>55846</v>
      </c>
      <c r="E339" s="25">
        <v>3553</v>
      </c>
      <c r="F339" s="25">
        <v>22701</v>
      </c>
      <c r="G339" s="25">
        <v>9550.1535316201789</v>
      </c>
      <c r="H339" s="25">
        <v>2234.0969953304289</v>
      </c>
      <c r="I339" s="25">
        <v>6112.4209368454176</v>
      </c>
      <c r="J339" s="25">
        <v>632</v>
      </c>
      <c r="K339" s="25">
        <v>378</v>
      </c>
      <c r="L339" s="42">
        <v>4946</v>
      </c>
      <c r="M339" s="25">
        <v>0</v>
      </c>
      <c r="N339" s="25">
        <f t="shared" si="5"/>
        <v>379782.70447680348</v>
      </c>
    </row>
    <row r="340" spans="1:14" ht="27.6" x14ac:dyDescent="0.3">
      <c r="A340" s="9" t="s">
        <v>664</v>
      </c>
      <c r="B340" s="7" t="s">
        <v>665</v>
      </c>
      <c r="C340" s="25">
        <v>198936.30616218134</v>
      </c>
      <c r="D340" s="25">
        <v>67197</v>
      </c>
      <c r="E340" s="25">
        <v>2393</v>
      </c>
      <c r="F340" s="25">
        <v>17493</v>
      </c>
      <c r="G340" s="25">
        <v>2180.9798314023965</v>
      </c>
      <c r="H340" s="25">
        <v>1758.0128095390514</v>
      </c>
      <c r="I340" s="25">
        <v>3100.0966199463364</v>
      </c>
      <c r="J340" s="25">
        <v>374</v>
      </c>
      <c r="K340" s="25">
        <v>326</v>
      </c>
      <c r="L340" s="42">
        <v>0</v>
      </c>
      <c r="M340" s="25">
        <v>0</v>
      </c>
      <c r="N340" s="25">
        <f t="shared" si="5"/>
        <v>293758.39542306913</v>
      </c>
    </row>
    <row r="341" spans="1:14" ht="27.6" x14ac:dyDescent="0.3">
      <c r="A341" s="9" t="s">
        <v>666</v>
      </c>
      <c r="B341" s="7" t="s">
        <v>667</v>
      </c>
      <c r="C341" s="25">
        <v>61606.070446394689</v>
      </c>
      <c r="D341" s="25">
        <v>32394</v>
      </c>
      <c r="E341" s="25">
        <v>980</v>
      </c>
      <c r="F341" s="25">
        <v>4272</v>
      </c>
      <c r="G341" s="25">
        <v>836.14016161614666</v>
      </c>
      <c r="H341" s="25">
        <v>382.39600649533543</v>
      </c>
      <c r="I341" s="25">
        <v>578.37665735520181</v>
      </c>
      <c r="J341" s="25">
        <v>193</v>
      </c>
      <c r="K341" s="25">
        <v>40</v>
      </c>
      <c r="L341" s="42">
        <v>2754</v>
      </c>
      <c r="M341" s="25">
        <v>0</v>
      </c>
      <c r="N341" s="25">
        <f t="shared" si="5"/>
        <v>104035.98327186138</v>
      </c>
    </row>
    <row r="342" spans="1:14" ht="27.6" x14ac:dyDescent="0.3">
      <c r="A342" s="9" t="s">
        <v>668</v>
      </c>
      <c r="B342" s="7" t="s">
        <v>669</v>
      </c>
      <c r="C342" s="25">
        <v>290613.72919779085</v>
      </c>
      <c r="D342" s="25">
        <v>66709</v>
      </c>
      <c r="E342" s="25">
        <v>3187</v>
      </c>
      <c r="F342" s="25">
        <v>29150</v>
      </c>
      <c r="G342" s="25">
        <v>7400.8791362280481</v>
      </c>
      <c r="H342" s="25">
        <v>3027.5525706880694</v>
      </c>
      <c r="I342" s="25">
        <v>7181.1441672553083</v>
      </c>
      <c r="J342" s="25">
        <v>527</v>
      </c>
      <c r="K342" s="25">
        <v>641</v>
      </c>
      <c r="L342" s="42">
        <v>0</v>
      </c>
      <c r="M342" s="25">
        <v>0</v>
      </c>
      <c r="N342" s="25">
        <f t="shared" si="5"/>
        <v>408437.3050719623</v>
      </c>
    </row>
    <row r="343" spans="1:14" ht="55.2" x14ac:dyDescent="0.3">
      <c r="A343" s="9" t="s">
        <v>670</v>
      </c>
      <c r="B343" s="7" t="s">
        <v>671</v>
      </c>
      <c r="C343" s="25">
        <v>2592763.1094341683</v>
      </c>
      <c r="D343" s="25">
        <v>843954</v>
      </c>
      <c r="E343" s="25">
        <v>28001</v>
      </c>
      <c r="F343" s="25">
        <v>245073</v>
      </c>
      <c r="G343" s="25">
        <v>112787.42082154875</v>
      </c>
      <c r="H343" s="25">
        <v>25329.962735310339</v>
      </c>
      <c r="I343" s="25">
        <v>76923.802782876344</v>
      </c>
      <c r="J343" s="25">
        <v>4208</v>
      </c>
      <c r="K343" s="25">
        <v>5155</v>
      </c>
      <c r="L343" s="42">
        <v>0</v>
      </c>
      <c r="M343" s="25">
        <v>0</v>
      </c>
      <c r="N343" s="25">
        <f t="shared" si="5"/>
        <v>3934195.2957739038</v>
      </c>
    </row>
    <row r="344" spans="1:14" ht="27.6" x14ac:dyDescent="0.3">
      <c r="A344" s="9" t="s">
        <v>672</v>
      </c>
      <c r="B344" s="7" t="s">
        <v>673</v>
      </c>
      <c r="C344" s="25">
        <v>122077.20780816789</v>
      </c>
      <c r="D344" s="25">
        <v>50524</v>
      </c>
      <c r="E344" s="25">
        <v>1937</v>
      </c>
      <c r="F344" s="25">
        <v>8360</v>
      </c>
      <c r="G344" s="25">
        <v>1928.025478763047</v>
      </c>
      <c r="H344" s="25">
        <v>746.55181170664332</v>
      </c>
      <c r="I344" s="25">
        <v>1220.5061913206068</v>
      </c>
      <c r="J344" s="25">
        <v>381</v>
      </c>
      <c r="K344" s="25">
        <v>74</v>
      </c>
      <c r="L344" s="42">
        <v>0</v>
      </c>
      <c r="M344" s="25">
        <v>0</v>
      </c>
      <c r="N344" s="25">
        <f t="shared" si="5"/>
        <v>187248.2912899582</v>
      </c>
    </row>
    <row r="345" spans="1:14" ht="27.6" x14ac:dyDescent="0.3">
      <c r="A345" s="9" t="s">
        <v>674</v>
      </c>
      <c r="B345" s="7" t="s">
        <v>675</v>
      </c>
      <c r="C345" s="25">
        <v>249313.22724304386</v>
      </c>
      <c r="D345" s="25">
        <v>119696</v>
      </c>
      <c r="E345" s="25">
        <v>3232</v>
      </c>
      <c r="F345" s="25">
        <v>20248</v>
      </c>
      <c r="G345" s="25">
        <v>3786.2980968412994</v>
      </c>
      <c r="H345" s="25">
        <v>1990.3353108853571</v>
      </c>
      <c r="I345" s="25">
        <v>3690.1358860946466</v>
      </c>
      <c r="J345" s="25">
        <v>593</v>
      </c>
      <c r="K345" s="25">
        <v>329</v>
      </c>
      <c r="L345" s="42">
        <v>0</v>
      </c>
      <c r="M345" s="25">
        <v>0</v>
      </c>
      <c r="N345" s="25">
        <f t="shared" si="5"/>
        <v>402877.99653686513</v>
      </c>
    </row>
    <row r="346" spans="1:14" ht="41.4" x14ac:dyDescent="0.3">
      <c r="A346" s="9" t="s">
        <v>676</v>
      </c>
      <c r="B346" s="7" t="s">
        <v>677</v>
      </c>
      <c r="C346" s="25">
        <v>422407.05395415134</v>
      </c>
      <c r="D346" s="25">
        <v>101844</v>
      </c>
      <c r="E346" s="25">
        <v>4869</v>
      </c>
      <c r="F346" s="25">
        <v>36066</v>
      </c>
      <c r="G346" s="25">
        <v>12301.083400434425</v>
      </c>
      <c r="H346" s="25">
        <v>3652.9659172300107</v>
      </c>
      <c r="I346" s="25">
        <v>9228.4331929739637</v>
      </c>
      <c r="J346" s="25">
        <v>804</v>
      </c>
      <c r="K346" s="25">
        <v>669</v>
      </c>
      <c r="L346" s="42">
        <v>16731</v>
      </c>
      <c r="M346" s="25">
        <v>0</v>
      </c>
      <c r="N346" s="25">
        <f t="shared" si="5"/>
        <v>608572.53646478977</v>
      </c>
    </row>
    <row r="347" spans="1:14" x14ac:dyDescent="0.3">
      <c r="A347" s="9" t="s">
        <v>678</v>
      </c>
      <c r="B347" s="7" t="s">
        <v>679</v>
      </c>
      <c r="C347" s="25">
        <v>671885.30325335718</v>
      </c>
      <c r="D347" s="25">
        <v>305545</v>
      </c>
      <c r="E347" s="25">
        <v>6878</v>
      </c>
      <c r="F347" s="25">
        <v>62453</v>
      </c>
      <c r="G347" s="25">
        <v>23429.935934361791</v>
      </c>
      <c r="H347" s="25">
        <v>6498.9350109120805</v>
      </c>
      <c r="I347" s="25">
        <v>17653.176366075284</v>
      </c>
      <c r="J347" s="25">
        <v>972</v>
      </c>
      <c r="K347" s="25">
        <v>1322</v>
      </c>
      <c r="L347" s="42">
        <v>0</v>
      </c>
      <c r="M347" s="25">
        <v>0</v>
      </c>
      <c r="N347" s="25">
        <f t="shared" si="5"/>
        <v>1096637.3505647064</v>
      </c>
    </row>
    <row r="348" spans="1:14" ht="41.4" x14ac:dyDescent="0.3">
      <c r="A348" s="9" t="s">
        <v>680</v>
      </c>
      <c r="B348" s="7" t="s">
        <v>681</v>
      </c>
      <c r="C348" s="25">
        <v>405960.68628621782</v>
      </c>
      <c r="D348" s="25">
        <v>166323</v>
      </c>
      <c r="E348" s="25">
        <v>3463</v>
      </c>
      <c r="F348" s="25">
        <v>25875</v>
      </c>
      <c r="G348" s="25">
        <v>9800.9824536061478</v>
      </c>
      <c r="H348" s="25">
        <v>2866.5046031113689</v>
      </c>
      <c r="I348" s="25">
        <v>6459.5262650603299</v>
      </c>
      <c r="J348" s="25">
        <v>864</v>
      </c>
      <c r="K348" s="25">
        <v>421</v>
      </c>
      <c r="L348" s="42">
        <v>0</v>
      </c>
      <c r="M348" s="25">
        <v>0</v>
      </c>
      <c r="N348" s="25">
        <f t="shared" si="5"/>
        <v>622033.69960799557</v>
      </c>
    </row>
    <row r="349" spans="1:14" ht="41.4" x14ac:dyDescent="0.3">
      <c r="A349" s="9" t="s">
        <v>682</v>
      </c>
      <c r="B349" s="7" t="s">
        <v>683</v>
      </c>
      <c r="C349" s="25">
        <v>150760.09090459358</v>
      </c>
      <c r="D349" s="25">
        <v>37765</v>
      </c>
      <c r="E349" s="25">
        <v>2168</v>
      </c>
      <c r="F349" s="25">
        <v>11340</v>
      </c>
      <c r="G349" s="25">
        <v>3896.2454118589067</v>
      </c>
      <c r="H349" s="25">
        <v>1070.1347258117121</v>
      </c>
      <c r="I349" s="25">
        <v>2444.5042697528002</v>
      </c>
      <c r="J349" s="25">
        <v>415</v>
      </c>
      <c r="K349" s="25">
        <v>148</v>
      </c>
      <c r="L349" s="42">
        <v>0</v>
      </c>
      <c r="M349" s="25">
        <v>0</v>
      </c>
      <c r="N349" s="25">
        <f t="shared" si="5"/>
        <v>210006.97531201699</v>
      </c>
    </row>
    <row r="350" spans="1:14" ht="27.6" x14ac:dyDescent="0.3">
      <c r="A350" s="9" t="s">
        <v>684</v>
      </c>
      <c r="B350" s="7" t="s">
        <v>685</v>
      </c>
      <c r="C350" s="25">
        <v>101247.59950894094</v>
      </c>
      <c r="D350" s="25">
        <v>39521</v>
      </c>
      <c r="E350" s="25">
        <v>1426</v>
      </c>
      <c r="F350" s="25">
        <v>7769</v>
      </c>
      <c r="G350" s="25">
        <v>538.63810514203146</v>
      </c>
      <c r="H350" s="25">
        <v>747.77031604300589</v>
      </c>
      <c r="I350" s="25">
        <v>969.05593576447268</v>
      </c>
      <c r="J350" s="25">
        <v>316</v>
      </c>
      <c r="K350" s="25">
        <v>109</v>
      </c>
      <c r="L350" s="42">
        <v>3238</v>
      </c>
      <c r="M350" s="25">
        <v>0</v>
      </c>
      <c r="N350" s="25">
        <f t="shared" si="5"/>
        <v>155882.06386589044</v>
      </c>
    </row>
    <row r="351" spans="1:14" ht="27.6" x14ac:dyDescent="0.3">
      <c r="A351" s="9" t="s">
        <v>686</v>
      </c>
      <c r="B351" s="7" t="s">
        <v>687</v>
      </c>
      <c r="C351" s="25">
        <v>504222.86085215362</v>
      </c>
      <c r="D351" s="25">
        <v>164676</v>
      </c>
      <c r="E351" s="25">
        <v>4578</v>
      </c>
      <c r="F351" s="25">
        <v>39446</v>
      </c>
      <c r="G351" s="25">
        <v>9272.4091801543254</v>
      </c>
      <c r="H351" s="25">
        <v>4133.1382259592592</v>
      </c>
      <c r="I351" s="25">
        <v>8582.4019707110965</v>
      </c>
      <c r="J351" s="25">
        <v>597</v>
      </c>
      <c r="K351" s="25">
        <v>747</v>
      </c>
      <c r="L351" s="42">
        <v>0</v>
      </c>
      <c r="M351" s="25">
        <v>0</v>
      </c>
      <c r="N351" s="25">
        <f t="shared" si="5"/>
        <v>736254.81022897828</v>
      </c>
    </row>
    <row r="352" spans="1:14" ht="27.6" x14ac:dyDescent="0.3">
      <c r="A352" s="9" t="s">
        <v>688</v>
      </c>
      <c r="B352" s="7" t="s">
        <v>689</v>
      </c>
      <c r="C352" s="25">
        <v>198471.68336853926</v>
      </c>
      <c r="D352" s="25">
        <v>96709</v>
      </c>
      <c r="E352" s="25">
        <v>2579</v>
      </c>
      <c r="F352" s="25">
        <v>16495</v>
      </c>
      <c r="G352" s="25">
        <v>4479.0536589094545</v>
      </c>
      <c r="H352" s="25">
        <v>1624.4864511627343</v>
      </c>
      <c r="I352" s="25">
        <v>3552.559244937464</v>
      </c>
      <c r="J352" s="25">
        <v>466</v>
      </c>
      <c r="K352" s="25">
        <v>276</v>
      </c>
      <c r="L352" s="42">
        <v>0</v>
      </c>
      <c r="M352" s="25">
        <v>0</v>
      </c>
      <c r="N352" s="25">
        <f t="shared" si="5"/>
        <v>324652.78272354888</v>
      </c>
    </row>
    <row r="353" spans="1:14" ht="27.6" x14ac:dyDescent="0.3">
      <c r="A353" s="9" t="s">
        <v>690</v>
      </c>
      <c r="B353" s="7" t="s">
        <v>691</v>
      </c>
      <c r="C353" s="25">
        <v>221361.10720368623</v>
      </c>
      <c r="D353" s="25">
        <v>103715</v>
      </c>
      <c r="E353" s="25">
        <v>2834</v>
      </c>
      <c r="F353" s="25">
        <v>17259</v>
      </c>
      <c r="G353" s="25">
        <v>6226.172676589129</v>
      </c>
      <c r="H353" s="25">
        <v>1694.3892138880892</v>
      </c>
      <c r="I353" s="25">
        <v>4140.2520916323374</v>
      </c>
      <c r="J353" s="25">
        <v>538</v>
      </c>
      <c r="K353" s="25">
        <v>267</v>
      </c>
      <c r="L353" s="42">
        <v>0</v>
      </c>
      <c r="M353" s="25">
        <v>0</v>
      </c>
      <c r="N353" s="25">
        <f t="shared" si="5"/>
        <v>358034.9211857958</v>
      </c>
    </row>
    <row r="354" spans="1:14" ht="27.6" x14ac:dyDescent="0.3">
      <c r="A354" s="9" t="s">
        <v>692</v>
      </c>
      <c r="B354" s="7" t="s">
        <v>693</v>
      </c>
      <c r="C354" s="25">
        <v>270623.77281826828</v>
      </c>
      <c r="D354" s="25">
        <v>75768</v>
      </c>
      <c r="E354" s="25">
        <v>3415</v>
      </c>
      <c r="F354" s="25">
        <v>22390</v>
      </c>
      <c r="G354" s="25">
        <v>9314.9711022096963</v>
      </c>
      <c r="H354" s="25">
        <v>2216.544663679545</v>
      </c>
      <c r="I354" s="25">
        <v>6032.4272272866956</v>
      </c>
      <c r="J354" s="25">
        <v>596</v>
      </c>
      <c r="K354" s="25">
        <v>379</v>
      </c>
      <c r="L354" s="42">
        <v>68085</v>
      </c>
      <c r="M354" s="25">
        <v>0</v>
      </c>
      <c r="N354" s="25">
        <f t="shared" si="5"/>
        <v>458820.71581144421</v>
      </c>
    </row>
    <row r="355" spans="1:14" ht="27.6" x14ac:dyDescent="0.3">
      <c r="A355" s="9" t="s">
        <v>694</v>
      </c>
      <c r="B355" s="7" t="s">
        <v>695</v>
      </c>
      <c r="C355" s="25">
        <v>262096.67204394136</v>
      </c>
      <c r="D355" s="25">
        <v>76089</v>
      </c>
      <c r="E355" s="25">
        <v>2817</v>
      </c>
      <c r="F355" s="25">
        <v>25705</v>
      </c>
      <c r="G355" s="25">
        <v>3436.8150615372101</v>
      </c>
      <c r="H355" s="25">
        <v>2662.223455464527</v>
      </c>
      <c r="I355" s="25">
        <v>5187.2762925479401</v>
      </c>
      <c r="J355" s="25">
        <v>391</v>
      </c>
      <c r="K355" s="25">
        <v>557</v>
      </c>
      <c r="L355" s="42">
        <v>8302</v>
      </c>
      <c r="M355" s="25">
        <v>0</v>
      </c>
      <c r="N355" s="25">
        <f t="shared" si="5"/>
        <v>387243.98685349099</v>
      </c>
    </row>
    <row r="356" spans="1:14" ht="27.6" x14ac:dyDescent="0.3">
      <c r="A356" s="9" t="s">
        <v>696</v>
      </c>
      <c r="B356" s="7" t="s">
        <v>697</v>
      </c>
      <c r="C356" s="25">
        <v>248371.1496009418</v>
      </c>
      <c r="D356" s="25">
        <v>54170</v>
      </c>
      <c r="E356" s="25">
        <v>3204</v>
      </c>
      <c r="F356" s="25">
        <v>21031</v>
      </c>
      <c r="G356" s="25">
        <v>9379.0808973289477</v>
      </c>
      <c r="H356" s="25">
        <v>2077.0934370267291</v>
      </c>
      <c r="I356" s="25">
        <v>5916.8662528706891</v>
      </c>
      <c r="J356" s="25">
        <v>560</v>
      </c>
      <c r="K356" s="25">
        <v>361</v>
      </c>
      <c r="L356" s="42">
        <v>5950</v>
      </c>
      <c r="M356" s="25">
        <v>0</v>
      </c>
      <c r="N356" s="25">
        <f t="shared" si="5"/>
        <v>351020.1901881682</v>
      </c>
    </row>
    <row r="357" spans="1:14" ht="41.4" x14ac:dyDescent="0.3">
      <c r="A357" s="9" t="s">
        <v>698</v>
      </c>
      <c r="B357" s="7" t="s">
        <v>699</v>
      </c>
      <c r="C357" s="25">
        <v>586906.6874614394</v>
      </c>
      <c r="D357" s="25">
        <v>286901</v>
      </c>
      <c r="E357" s="25">
        <v>7249</v>
      </c>
      <c r="F357" s="25">
        <v>49170</v>
      </c>
      <c r="G357" s="25">
        <v>18156.177499087087</v>
      </c>
      <c r="H357" s="25">
        <v>4897.2087524599056</v>
      </c>
      <c r="I357" s="25">
        <v>12619.249321111656</v>
      </c>
      <c r="J357" s="25">
        <v>1239</v>
      </c>
      <c r="K357" s="25">
        <v>857</v>
      </c>
      <c r="L357" s="42">
        <v>0</v>
      </c>
      <c r="M357" s="25">
        <v>0</v>
      </c>
      <c r="N357" s="25">
        <f t="shared" si="5"/>
        <v>967995.32303409814</v>
      </c>
    </row>
    <row r="358" spans="1:14" ht="27.6" x14ac:dyDescent="0.3">
      <c r="A358" s="9" t="s">
        <v>700</v>
      </c>
      <c r="B358" s="7" t="s">
        <v>701</v>
      </c>
      <c r="C358" s="25">
        <v>157765.22416524345</v>
      </c>
      <c r="D358" s="25">
        <v>43565</v>
      </c>
      <c r="E358" s="25">
        <v>2180</v>
      </c>
      <c r="F358" s="25">
        <v>12498</v>
      </c>
      <c r="G358" s="25">
        <v>4871.474806669823</v>
      </c>
      <c r="H358" s="25">
        <v>1202.1620064920555</v>
      </c>
      <c r="I358" s="25">
        <v>3063.3213354692175</v>
      </c>
      <c r="J358" s="25">
        <v>399</v>
      </c>
      <c r="K358" s="25">
        <v>185</v>
      </c>
      <c r="L358" s="42">
        <v>33855</v>
      </c>
      <c r="M358" s="25">
        <v>0</v>
      </c>
      <c r="N358" s="25">
        <f t="shared" si="5"/>
        <v>259584.18231387454</v>
      </c>
    </row>
    <row r="359" spans="1:14" ht="27.6" x14ac:dyDescent="0.3">
      <c r="A359" s="9" t="s">
        <v>702</v>
      </c>
      <c r="B359" s="7" t="s">
        <v>703</v>
      </c>
      <c r="C359" s="25">
        <v>1556408.3065670542</v>
      </c>
      <c r="D359" s="25">
        <v>568565</v>
      </c>
      <c r="E359" s="25">
        <v>16080</v>
      </c>
      <c r="F359" s="25">
        <v>150976</v>
      </c>
      <c r="G359" s="25">
        <v>38633.593744760874</v>
      </c>
      <c r="H359" s="25">
        <v>15783.525209149111</v>
      </c>
      <c r="I359" s="25">
        <v>36949.831156696971</v>
      </c>
      <c r="J359" s="25">
        <v>2557</v>
      </c>
      <c r="K359" s="25">
        <v>3307</v>
      </c>
      <c r="L359" s="42">
        <v>385953</v>
      </c>
      <c r="M359" s="25">
        <v>0</v>
      </c>
      <c r="N359" s="25">
        <f t="shared" si="5"/>
        <v>2775213.2566776611</v>
      </c>
    </row>
    <row r="360" spans="1:14" ht="27.6" x14ac:dyDescent="0.3">
      <c r="A360" s="9" t="s">
        <v>704</v>
      </c>
      <c r="B360" s="7" t="s">
        <v>705</v>
      </c>
      <c r="C360" s="25">
        <v>228934.38984243255</v>
      </c>
      <c r="D360" s="25">
        <v>124573</v>
      </c>
      <c r="E360" s="25">
        <v>2954</v>
      </c>
      <c r="F360" s="25">
        <v>20158</v>
      </c>
      <c r="G360" s="25">
        <v>6229.2917478897907</v>
      </c>
      <c r="H360" s="25">
        <v>1997.8615333364673</v>
      </c>
      <c r="I360" s="25">
        <v>4805.5982671155671</v>
      </c>
      <c r="J360" s="25">
        <v>494</v>
      </c>
      <c r="K360" s="25">
        <v>362</v>
      </c>
      <c r="L360" s="42">
        <v>0</v>
      </c>
      <c r="M360" s="25">
        <v>0</v>
      </c>
      <c r="N360" s="25">
        <f t="shared" si="5"/>
        <v>390508.1413907744</v>
      </c>
    </row>
    <row r="361" spans="1:14" ht="27.6" x14ac:dyDescent="0.3">
      <c r="A361" s="9" t="s">
        <v>706</v>
      </c>
      <c r="B361" s="7" t="s">
        <v>707</v>
      </c>
      <c r="C361" s="25">
        <v>267374.20668278419</v>
      </c>
      <c r="D361" s="25">
        <v>59358</v>
      </c>
      <c r="E361" s="25">
        <v>3390</v>
      </c>
      <c r="F361" s="25">
        <v>23263</v>
      </c>
      <c r="G361" s="25">
        <v>10777.694556603083</v>
      </c>
      <c r="H361" s="25">
        <v>2313.7045364120722</v>
      </c>
      <c r="I361" s="25">
        <v>6902.5137027334904</v>
      </c>
      <c r="J361" s="25">
        <v>580</v>
      </c>
      <c r="K361" s="25">
        <v>417</v>
      </c>
      <c r="L361" s="42">
        <v>49300</v>
      </c>
      <c r="M361" s="25">
        <v>0</v>
      </c>
      <c r="N361" s="25">
        <f t="shared" si="5"/>
        <v>423676.11947853287</v>
      </c>
    </row>
    <row r="362" spans="1:14" x14ac:dyDescent="0.3">
      <c r="A362" s="9" t="s">
        <v>708</v>
      </c>
      <c r="B362" s="7" t="s">
        <v>709</v>
      </c>
      <c r="C362" s="25">
        <v>181925.47771434957</v>
      </c>
      <c r="D362" s="25">
        <v>124991</v>
      </c>
      <c r="E362" s="25">
        <v>2414</v>
      </c>
      <c r="F362" s="25">
        <v>14711</v>
      </c>
      <c r="G362" s="25">
        <v>5362.3874788983721</v>
      </c>
      <c r="H362" s="25">
        <v>1435.0847831829283</v>
      </c>
      <c r="I362" s="25">
        <v>3574.3609598309195</v>
      </c>
      <c r="J362" s="25">
        <v>439</v>
      </c>
      <c r="K362" s="25">
        <v>233</v>
      </c>
      <c r="L362" s="42">
        <v>0</v>
      </c>
      <c r="M362" s="25">
        <v>0</v>
      </c>
      <c r="N362" s="25">
        <f t="shared" si="5"/>
        <v>335085.31093626184</v>
      </c>
    </row>
    <row r="363" spans="1:14" ht="27.6" x14ac:dyDescent="0.3">
      <c r="A363" s="9" t="s">
        <v>710</v>
      </c>
      <c r="B363" s="7" t="s">
        <v>711</v>
      </c>
      <c r="C363" s="25">
        <v>96974.342348163671</v>
      </c>
      <c r="D363" s="25">
        <v>54205</v>
      </c>
      <c r="E363" s="25">
        <v>1602</v>
      </c>
      <c r="F363" s="25">
        <v>6354</v>
      </c>
      <c r="G363" s="25">
        <v>1049.1564105476828</v>
      </c>
      <c r="H363" s="25">
        <v>551.14095623012622</v>
      </c>
      <c r="I363" s="25">
        <v>688.17812185327432</v>
      </c>
      <c r="J363" s="25">
        <v>319</v>
      </c>
      <c r="K363" s="25">
        <v>43</v>
      </c>
      <c r="L363" s="42">
        <v>0</v>
      </c>
      <c r="M363" s="25">
        <v>0</v>
      </c>
      <c r="N363" s="25">
        <f t="shared" si="5"/>
        <v>161785.81783679471</v>
      </c>
    </row>
    <row r="364" spans="1:14" ht="27.6" x14ac:dyDescent="0.3">
      <c r="A364" s="9" t="s">
        <v>712</v>
      </c>
      <c r="B364" s="7" t="s">
        <v>713</v>
      </c>
      <c r="C364" s="25">
        <v>98229.785882793774</v>
      </c>
      <c r="D364" s="25">
        <v>45480</v>
      </c>
      <c r="E364" s="25">
        <v>1574</v>
      </c>
      <c r="F364" s="25">
        <v>6690</v>
      </c>
      <c r="G364" s="25">
        <v>1509.3709763789402</v>
      </c>
      <c r="H364" s="25">
        <v>593.99327141194726</v>
      </c>
      <c r="I364" s="25">
        <v>950.42580771550229</v>
      </c>
      <c r="J364" s="25">
        <v>309</v>
      </c>
      <c r="K364" s="25">
        <v>57</v>
      </c>
      <c r="L364" s="42">
        <v>0</v>
      </c>
      <c r="M364" s="25">
        <v>0</v>
      </c>
      <c r="N364" s="25">
        <f t="shared" si="5"/>
        <v>155393.57593830017</v>
      </c>
    </row>
    <row r="365" spans="1:14" ht="27.6" x14ac:dyDescent="0.3">
      <c r="A365" s="9" t="s">
        <v>714</v>
      </c>
      <c r="B365" s="7" t="s">
        <v>715</v>
      </c>
      <c r="C365" s="25">
        <v>268928.73493744968</v>
      </c>
      <c r="D365" s="25">
        <v>82875</v>
      </c>
      <c r="E365" s="25">
        <v>3360</v>
      </c>
      <c r="F365" s="25">
        <v>23393</v>
      </c>
      <c r="G365" s="25">
        <v>4864.6445298991057</v>
      </c>
      <c r="H365" s="25">
        <v>2332.1302069926569</v>
      </c>
      <c r="I365" s="25">
        <v>4739.3331378981338</v>
      </c>
      <c r="J365" s="25">
        <v>560</v>
      </c>
      <c r="K365" s="25">
        <v>423</v>
      </c>
      <c r="L365" s="42">
        <v>0</v>
      </c>
      <c r="M365" s="25">
        <v>0</v>
      </c>
      <c r="N365" s="25">
        <f t="shared" si="5"/>
        <v>391475.8428122396</v>
      </c>
    </row>
    <row r="366" spans="1:14" ht="27.6" x14ac:dyDescent="0.3">
      <c r="A366" s="9" t="s">
        <v>716</v>
      </c>
      <c r="B366" s="7" t="s">
        <v>717</v>
      </c>
      <c r="C366" s="25">
        <v>162978.20892638003</v>
      </c>
      <c r="D366" s="25">
        <v>62370</v>
      </c>
      <c r="E366" s="25">
        <v>2156</v>
      </c>
      <c r="F366" s="25">
        <v>13206</v>
      </c>
      <c r="G366" s="25">
        <v>1891.8482742884848</v>
      </c>
      <c r="H366" s="25">
        <v>1292.6258135896257</v>
      </c>
      <c r="I366" s="25">
        <v>2175.3228581348649</v>
      </c>
      <c r="J366" s="25">
        <v>410</v>
      </c>
      <c r="K366" s="25">
        <v>211</v>
      </c>
      <c r="L366" s="42">
        <v>0</v>
      </c>
      <c r="M366" s="25">
        <v>0</v>
      </c>
      <c r="N366" s="25">
        <f t="shared" si="5"/>
        <v>246691.00587239303</v>
      </c>
    </row>
    <row r="367" spans="1:14" ht="27.6" x14ac:dyDescent="0.3">
      <c r="A367" s="9" t="s">
        <v>718</v>
      </c>
      <c r="B367" s="7" t="s">
        <v>719</v>
      </c>
      <c r="C367" s="25">
        <v>244568.74535233143</v>
      </c>
      <c r="D367" s="25">
        <v>92957</v>
      </c>
      <c r="E367" s="25">
        <v>3224</v>
      </c>
      <c r="F367" s="25">
        <v>19853</v>
      </c>
      <c r="G367" s="25">
        <v>4360.8588027357901</v>
      </c>
      <c r="H367" s="25">
        <v>1940.7118061425485</v>
      </c>
      <c r="I367" s="25">
        <v>3818.8841320137076</v>
      </c>
      <c r="J367" s="25">
        <v>582</v>
      </c>
      <c r="K367" s="25">
        <v>318</v>
      </c>
      <c r="L367" s="42">
        <v>13260</v>
      </c>
      <c r="M367" s="25">
        <v>0</v>
      </c>
      <c r="N367" s="25">
        <f t="shared" si="5"/>
        <v>384883.20009322348</v>
      </c>
    </row>
    <row r="368" spans="1:14" ht="27.6" x14ac:dyDescent="0.3">
      <c r="A368" s="9" t="s">
        <v>720</v>
      </c>
      <c r="B368" s="7" t="s">
        <v>721</v>
      </c>
      <c r="C368" s="25">
        <v>148616.01918455164</v>
      </c>
      <c r="D368" s="25">
        <v>59773</v>
      </c>
      <c r="E368" s="25">
        <v>1983</v>
      </c>
      <c r="F368" s="25">
        <v>11924</v>
      </c>
      <c r="G368" s="25">
        <v>1412.5053437923186</v>
      </c>
      <c r="H368" s="25">
        <v>1161.0091580194257</v>
      </c>
      <c r="I368" s="25">
        <v>1830.2292268532362</v>
      </c>
      <c r="J368" s="25">
        <v>364</v>
      </c>
      <c r="K368" s="25">
        <v>186</v>
      </c>
      <c r="L368" s="42">
        <v>0</v>
      </c>
      <c r="M368" s="25">
        <v>0</v>
      </c>
      <c r="N368" s="25">
        <f t="shared" si="5"/>
        <v>227249.7629132166</v>
      </c>
    </row>
    <row r="369" spans="1:14" ht="27.6" x14ac:dyDescent="0.3">
      <c r="A369" s="9" t="s">
        <v>722</v>
      </c>
      <c r="B369" s="7" t="s">
        <v>723</v>
      </c>
      <c r="C369" s="25">
        <v>303451.84776727034</v>
      </c>
      <c r="D369" s="25">
        <v>146750</v>
      </c>
      <c r="E369" s="25">
        <v>3991</v>
      </c>
      <c r="F369" s="25">
        <v>24667</v>
      </c>
      <c r="G369" s="25">
        <v>8858.5395053283701</v>
      </c>
      <c r="H369" s="25">
        <v>2415.3408986114318</v>
      </c>
      <c r="I369" s="25">
        <v>5993.0060409084872</v>
      </c>
      <c r="J369" s="25">
        <v>729</v>
      </c>
      <c r="K369" s="25">
        <v>397</v>
      </c>
      <c r="L369" s="42">
        <v>0</v>
      </c>
      <c r="M369" s="25">
        <v>0</v>
      </c>
      <c r="N369" s="25">
        <f t="shared" si="5"/>
        <v>497252.73421211861</v>
      </c>
    </row>
    <row r="370" spans="1:14" ht="27.6" x14ac:dyDescent="0.3">
      <c r="A370" s="9" t="s">
        <v>724</v>
      </c>
      <c r="B370" s="7" t="s">
        <v>725</v>
      </c>
      <c r="C370" s="25">
        <v>122646.36926677398</v>
      </c>
      <c r="D370" s="25">
        <v>60196</v>
      </c>
      <c r="E370" s="25">
        <v>1956</v>
      </c>
      <c r="F370" s="25">
        <v>8298</v>
      </c>
      <c r="G370" s="25">
        <v>1825.2372924011022</v>
      </c>
      <c r="H370" s="25">
        <v>738.23338804903688</v>
      </c>
      <c r="I370" s="25">
        <v>1157.772385064975</v>
      </c>
      <c r="J370" s="25">
        <v>390</v>
      </c>
      <c r="K370" s="25">
        <v>70</v>
      </c>
      <c r="L370" s="42">
        <v>0</v>
      </c>
      <c r="M370" s="25">
        <v>0</v>
      </c>
      <c r="N370" s="25">
        <f t="shared" si="5"/>
        <v>197277.61233228911</v>
      </c>
    </row>
    <row r="371" spans="1:14" ht="41.4" x14ac:dyDescent="0.3">
      <c r="A371" s="9" t="s">
        <v>726</v>
      </c>
      <c r="B371" s="7" t="s">
        <v>727</v>
      </c>
      <c r="C371" s="25">
        <v>170898.92924938104</v>
      </c>
      <c r="D371" s="25">
        <v>74785</v>
      </c>
      <c r="E371" s="25">
        <v>2222</v>
      </c>
      <c r="F371" s="25">
        <v>13382</v>
      </c>
      <c r="G371" s="25">
        <v>3341.2735244550995</v>
      </c>
      <c r="H371" s="25">
        <v>1307.323401242154</v>
      </c>
      <c r="I371" s="25">
        <v>2653.2381724048473</v>
      </c>
      <c r="J371" s="25">
        <v>408</v>
      </c>
      <c r="K371" s="25">
        <v>206</v>
      </c>
      <c r="L371" s="42">
        <v>3582</v>
      </c>
      <c r="M371" s="25">
        <v>0</v>
      </c>
      <c r="N371" s="25">
        <f t="shared" si="5"/>
        <v>272785.76434748317</v>
      </c>
    </row>
    <row r="372" spans="1:14" ht="41.4" x14ac:dyDescent="0.3">
      <c r="A372" s="9" t="s">
        <v>728</v>
      </c>
      <c r="B372" s="7" t="s">
        <v>729</v>
      </c>
      <c r="C372" s="25">
        <v>201327.05321215413</v>
      </c>
      <c r="D372" s="25">
        <v>89411</v>
      </c>
      <c r="E372" s="25">
        <v>2682</v>
      </c>
      <c r="F372" s="25">
        <v>16138</v>
      </c>
      <c r="G372" s="25">
        <v>6001.2728103758127</v>
      </c>
      <c r="H372" s="25">
        <v>1573.0207339444473</v>
      </c>
      <c r="I372" s="25">
        <v>3924.7818276149133</v>
      </c>
      <c r="J372" s="25">
        <v>502</v>
      </c>
      <c r="K372" s="25">
        <v>252</v>
      </c>
      <c r="L372" s="42">
        <v>40682</v>
      </c>
      <c r="M372" s="25">
        <v>0</v>
      </c>
      <c r="N372" s="25">
        <f t="shared" si="5"/>
        <v>362493.12858408934</v>
      </c>
    </row>
    <row r="373" spans="1:14" ht="41.4" x14ac:dyDescent="0.3">
      <c r="A373" s="9" t="s">
        <v>730</v>
      </c>
      <c r="B373" s="7" t="s">
        <v>731</v>
      </c>
      <c r="C373" s="25">
        <v>973118.74972571258</v>
      </c>
      <c r="D373" s="25">
        <v>319720</v>
      </c>
      <c r="E373" s="25">
        <v>10942</v>
      </c>
      <c r="F373" s="25">
        <v>84940</v>
      </c>
      <c r="G373" s="25">
        <v>41537.78126357319</v>
      </c>
      <c r="H373" s="25">
        <v>8660.2674848854858</v>
      </c>
      <c r="I373" s="25">
        <v>26465.826055498223</v>
      </c>
      <c r="J373" s="25">
        <v>1750</v>
      </c>
      <c r="K373" s="25">
        <v>1631</v>
      </c>
      <c r="L373" s="42">
        <v>108010</v>
      </c>
      <c r="M373" s="25">
        <v>0</v>
      </c>
      <c r="N373" s="25">
        <f t="shared" si="5"/>
        <v>1576775.6245296693</v>
      </c>
    </row>
    <row r="374" spans="1:14" ht="41.4" x14ac:dyDescent="0.3">
      <c r="A374" s="9" t="s">
        <v>732</v>
      </c>
      <c r="B374" s="7" t="s">
        <v>733</v>
      </c>
      <c r="C374" s="25">
        <v>125146.17089693371</v>
      </c>
      <c r="D374" s="25">
        <v>57889</v>
      </c>
      <c r="E374" s="25">
        <v>1646</v>
      </c>
      <c r="F374" s="25">
        <v>9860</v>
      </c>
      <c r="G374" s="25">
        <v>2367.8707803282623</v>
      </c>
      <c r="H374" s="25">
        <v>962.93236024572934</v>
      </c>
      <c r="I374" s="25">
        <v>1923.5293610037957</v>
      </c>
      <c r="J374" s="25">
        <v>312</v>
      </c>
      <c r="K374" s="25">
        <v>152</v>
      </c>
      <c r="L374" s="42">
        <v>3615</v>
      </c>
      <c r="M374" s="25">
        <v>0</v>
      </c>
      <c r="N374" s="25">
        <f t="shared" si="5"/>
        <v>203874.5033985115</v>
      </c>
    </row>
    <row r="375" spans="1:14" ht="41.4" x14ac:dyDescent="0.3">
      <c r="A375" s="9" t="s">
        <v>734</v>
      </c>
      <c r="B375" s="7" t="s">
        <v>735</v>
      </c>
      <c r="C375" s="25">
        <v>413466.51346133056</v>
      </c>
      <c r="D375" s="25">
        <v>190858</v>
      </c>
      <c r="E375" s="25">
        <v>4715</v>
      </c>
      <c r="F375" s="25">
        <v>35283</v>
      </c>
      <c r="G375" s="25">
        <v>8132.5018112772395</v>
      </c>
      <c r="H375" s="25">
        <v>3604.792362638379</v>
      </c>
      <c r="I375" s="25">
        <v>7643.0816701352696</v>
      </c>
      <c r="J375" s="25">
        <v>921</v>
      </c>
      <c r="K375" s="25">
        <v>663</v>
      </c>
      <c r="L375" s="42">
        <v>0</v>
      </c>
      <c r="M375" s="25">
        <v>0</v>
      </c>
      <c r="N375" s="25">
        <f t="shared" si="5"/>
        <v>665286.88930538145</v>
      </c>
    </row>
    <row r="376" spans="1:14" ht="41.4" x14ac:dyDescent="0.3">
      <c r="A376" s="9" t="s">
        <v>736</v>
      </c>
      <c r="B376" s="7" t="s">
        <v>737</v>
      </c>
      <c r="C376" s="25">
        <v>286099.98727816937</v>
      </c>
      <c r="D376" s="25">
        <v>73100</v>
      </c>
      <c r="E376" s="25">
        <v>3706</v>
      </c>
      <c r="F376" s="25">
        <v>23483</v>
      </c>
      <c r="G376" s="25">
        <v>10075.651931795928</v>
      </c>
      <c r="H376" s="25">
        <v>2309.2512235706495</v>
      </c>
      <c r="I376" s="25">
        <v>6400.1550471066503</v>
      </c>
      <c r="J376" s="25">
        <v>663</v>
      </c>
      <c r="K376" s="25">
        <v>387</v>
      </c>
      <c r="L376" s="42">
        <v>40069</v>
      </c>
      <c r="M376" s="25">
        <v>0</v>
      </c>
      <c r="N376" s="25">
        <f t="shared" si="5"/>
        <v>446293.04548064264</v>
      </c>
    </row>
    <row r="377" spans="1:14" ht="41.4" x14ac:dyDescent="0.3">
      <c r="A377" s="9" t="s">
        <v>738</v>
      </c>
      <c r="B377" s="7" t="s">
        <v>739</v>
      </c>
      <c r="C377" s="25">
        <v>337569.76309894328</v>
      </c>
      <c r="D377" s="25">
        <v>175841</v>
      </c>
      <c r="E377" s="25">
        <v>4991</v>
      </c>
      <c r="F377" s="25">
        <v>25287</v>
      </c>
      <c r="G377" s="25">
        <v>4602.6606901976747</v>
      </c>
      <c r="H377" s="25">
        <v>2356.5187093652735</v>
      </c>
      <c r="I377" s="25">
        <v>3890.0426377898966</v>
      </c>
      <c r="J377" s="25">
        <v>918</v>
      </c>
      <c r="K377" s="25">
        <v>316</v>
      </c>
      <c r="L377" s="42">
        <v>22109</v>
      </c>
      <c r="M377" s="25">
        <v>0</v>
      </c>
      <c r="N377" s="25">
        <f t="shared" si="5"/>
        <v>577880.98513629613</v>
      </c>
    </row>
    <row r="378" spans="1:14" ht="41.4" x14ac:dyDescent="0.3">
      <c r="A378" s="9" t="s">
        <v>740</v>
      </c>
      <c r="B378" s="7" t="s">
        <v>741</v>
      </c>
      <c r="C378" s="25">
        <v>174344.11469013186</v>
      </c>
      <c r="D378" s="25">
        <v>85952</v>
      </c>
      <c r="E378" s="25">
        <v>2166</v>
      </c>
      <c r="F378" s="25">
        <v>16295</v>
      </c>
      <c r="G378" s="25">
        <v>4914.3825461699535</v>
      </c>
      <c r="H378" s="25">
        <v>1638.8958914443269</v>
      </c>
      <c r="I378" s="25">
        <v>4009.2238293770015</v>
      </c>
      <c r="J378" s="25">
        <v>347</v>
      </c>
      <c r="K378" s="25">
        <v>318</v>
      </c>
      <c r="L378" s="42">
        <v>8298</v>
      </c>
      <c r="M378" s="25">
        <v>0</v>
      </c>
      <c r="N378" s="25">
        <f t="shared" si="5"/>
        <v>298282.61695712316</v>
      </c>
    </row>
    <row r="379" spans="1:14" ht="41.4" x14ac:dyDescent="0.3">
      <c r="A379" s="9" t="s">
        <v>742</v>
      </c>
      <c r="B379" s="7" t="s">
        <v>743</v>
      </c>
      <c r="C379" s="25">
        <v>164288.53346455944</v>
      </c>
      <c r="D379" s="25">
        <v>56460</v>
      </c>
      <c r="E379" s="25">
        <v>1881</v>
      </c>
      <c r="F379" s="25">
        <v>15047</v>
      </c>
      <c r="G379" s="25">
        <v>1485.4957475779559</v>
      </c>
      <c r="H379" s="25">
        <v>1533.7607343738043</v>
      </c>
      <c r="I379" s="25">
        <v>2657.0590248519916</v>
      </c>
      <c r="J379" s="25">
        <v>288</v>
      </c>
      <c r="K379" s="25">
        <v>300</v>
      </c>
      <c r="L379" s="42">
        <v>7360</v>
      </c>
      <c r="M379" s="25">
        <v>0</v>
      </c>
      <c r="N379" s="25">
        <f t="shared" si="5"/>
        <v>251300.84897136319</v>
      </c>
    </row>
    <row r="380" spans="1:14" ht="27.6" x14ac:dyDescent="0.3">
      <c r="A380" s="9" t="s">
        <v>744</v>
      </c>
      <c r="B380" s="7" t="s">
        <v>745</v>
      </c>
      <c r="C380" s="25">
        <v>147955.96331417025</v>
      </c>
      <c r="D380" s="25">
        <v>68546</v>
      </c>
      <c r="E380" s="25">
        <v>2067</v>
      </c>
      <c r="F380" s="25">
        <v>11152</v>
      </c>
      <c r="G380" s="25">
        <v>2186.4392720045794</v>
      </c>
      <c r="H380" s="25">
        <v>1061.9832615664818</v>
      </c>
      <c r="I380" s="25">
        <v>1856.8164828676247</v>
      </c>
      <c r="J380" s="25">
        <v>392</v>
      </c>
      <c r="K380" s="25">
        <v>151</v>
      </c>
      <c r="L380" s="42">
        <v>0</v>
      </c>
      <c r="M380" s="25">
        <v>0</v>
      </c>
      <c r="N380" s="25">
        <f t="shared" si="5"/>
        <v>235369.20233060897</v>
      </c>
    </row>
    <row r="381" spans="1:14" ht="41.4" x14ac:dyDescent="0.3">
      <c r="A381" s="9" t="s">
        <v>746</v>
      </c>
      <c r="B381" s="7" t="s">
        <v>747</v>
      </c>
      <c r="C381" s="25">
        <v>158103.5493001678</v>
      </c>
      <c r="D381" s="25">
        <v>65810</v>
      </c>
      <c r="E381" s="25">
        <v>2387</v>
      </c>
      <c r="F381" s="25">
        <v>10963</v>
      </c>
      <c r="G381" s="25">
        <v>2892.5047233703563</v>
      </c>
      <c r="H381" s="25">
        <v>1001.9655603046896</v>
      </c>
      <c r="I381" s="25">
        <v>1838.068017047653</v>
      </c>
      <c r="J381" s="25">
        <v>471</v>
      </c>
      <c r="K381" s="25">
        <v>111</v>
      </c>
      <c r="L381" s="42">
        <v>0</v>
      </c>
      <c r="M381" s="25">
        <v>0</v>
      </c>
      <c r="N381" s="25">
        <f t="shared" si="5"/>
        <v>243578.08760089052</v>
      </c>
    </row>
    <row r="382" spans="1:14" ht="41.4" x14ac:dyDescent="0.3">
      <c r="A382" s="9" t="s">
        <v>748</v>
      </c>
      <c r="B382" s="7" t="s">
        <v>749</v>
      </c>
      <c r="C382" s="25">
        <v>80221.732502348343</v>
      </c>
      <c r="D382" s="25">
        <v>37087</v>
      </c>
      <c r="E382" s="25">
        <v>1337</v>
      </c>
      <c r="F382" s="25">
        <v>5230</v>
      </c>
      <c r="G382" s="25">
        <v>893.20867111779478</v>
      </c>
      <c r="H382" s="25">
        <v>451.36405537789665</v>
      </c>
      <c r="I382" s="25">
        <v>562.43994201078624</v>
      </c>
      <c r="J382" s="25">
        <v>267</v>
      </c>
      <c r="K382" s="25">
        <v>34</v>
      </c>
      <c r="L382" s="42">
        <v>0</v>
      </c>
      <c r="M382" s="25">
        <v>0</v>
      </c>
      <c r="N382" s="25">
        <f t="shared" si="5"/>
        <v>126083.74517085482</v>
      </c>
    </row>
    <row r="383" spans="1:14" ht="27.6" x14ac:dyDescent="0.3">
      <c r="A383" s="9" t="s">
        <v>750</v>
      </c>
      <c r="B383" s="7" t="s">
        <v>751</v>
      </c>
      <c r="C383" s="25">
        <v>132599.02651319109</v>
      </c>
      <c r="D383" s="25">
        <v>41639</v>
      </c>
      <c r="E383" s="25">
        <v>1901</v>
      </c>
      <c r="F383" s="25">
        <v>10276</v>
      </c>
      <c r="G383" s="25">
        <v>3607.6306467738277</v>
      </c>
      <c r="H383" s="25">
        <v>974.38357136492323</v>
      </c>
      <c r="I383" s="25">
        <v>2320.2077531571149</v>
      </c>
      <c r="J383" s="25">
        <v>352</v>
      </c>
      <c r="K383" s="25">
        <v>142</v>
      </c>
      <c r="L383" s="42">
        <v>0</v>
      </c>
      <c r="M383" s="25">
        <v>0</v>
      </c>
      <c r="N383" s="25">
        <f t="shared" si="5"/>
        <v>193811.24848448695</v>
      </c>
    </row>
    <row r="384" spans="1:14" ht="27.6" x14ac:dyDescent="0.3">
      <c r="A384" s="9" t="s">
        <v>752</v>
      </c>
      <c r="B384" s="7" t="s">
        <v>753</v>
      </c>
      <c r="C384" s="25">
        <v>964646.40959868231</v>
      </c>
      <c r="D384" s="25">
        <v>389912</v>
      </c>
      <c r="E384" s="25">
        <v>9028</v>
      </c>
      <c r="F384" s="25">
        <v>97181</v>
      </c>
      <c r="G384" s="25">
        <v>29999.129163918275</v>
      </c>
      <c r="H384" s="25">
        <v>10301.92341726178</v>
      </c>
      <c r="I384" s="25">
        <v>26527.579805023623</v>
      </c>
      <c r="J384" s="25">
        <v>1178</v>
      </c>
      <c r="K384" s="25">
        <v>2252</v>
      </c>
      <c r="L384" s="42">
        <v>0</v>
      </c>
      <c r="M384" s="25">
        <v>0</v>
      </c>
      <c r="N384" s="25">
        <f t="shared" si="5"/>
        <v>1531026.0419848862</v>
      </c>
    </row>
    <row r="385" spans="1:14" ht="27.6" x14ac:dyDescent="0.3">
      <c r="A385" s="9" t="s">
        <v>754</v>
      </c>
      <c r="B385" s="7" t="s">
        <v>755</v>
      </c>
      <c r="C385" s="25">
        <v>70444.655809578224</v>
      </c>
      <c r="D385" s="25">
        <v>36499</v>
      </c>
      <c r="E385" s="25">
        <v>1113</v>
      </c>
      <c r="F385" s="25">
        <v>4797</v>
      </c>
      <c r="G385" s="25">
        <v>812.8081283888223</v>
      </c>
      <c r="H385" s="25">
        <v>428.64923012702911</v>
      </c>
      <c r="I385" s="25">
        <v>592.17365108492083</v>
      </c>
      <c r="J385" s="25">
        <v>220</v>
      </c>
      <c r="K385" s="25">
        <v>42</v>
      </c>
      <c r="L385" s="42">
        <v>4858</v>
      </c>
      <c r="M385" s="25">
        <v>0</v>
      </c>
      <c r="N385" s="25">
        <f t="shared" si="5"/>
        <v>119807.28681917899</v>
      </c>
    </row>
    <row r="386" spans="1:14" ht="27.6" x14ac:dyDescent="0.3">
      <c r="A386" s="9" t="s">
        <v>756</v>
      </c>
      <c r="B386" s="7" t="s">
        <v>757</v>
      </c>
      <c r="C386" s="25">
        <v>677282.8612927912</v>
      </c>
      <c r="D386" s="25">
        <v>152934</v>
      </c>
      <c r="E386" s="25">
        <v>8008</v>
      </c>
      <c r="F386" s="25">
        <v>60884</v>
      </c>
      <c r="G386" s="25">
        <v>23952.448795774631</v>
      </c>
      <c r="H386" s="25">
        <v>6165.9185272371442</v>
      </c>
      <c r="I386" s="25">
        <v>17006.029504210186</v>
      </c>
      <c r="J386" s="25">
        <v>1310</v>
      </c>
      <c r="K386" s="25">
        <v>1175</v>
      </c>
      <c r="L386" s="42">
        <v>93562</v>
      </c>
      <c r="M386" s="25">
        <v>0</v>
      </c>
      <c r="N386" s="25">
        <f t="shared" si="5"/>
        <v>1042280.2581200132</v>
      </c>
    </row>
    <row r="387" spans="1:14" ht="27.6" x14ac:dyDescent="0.3">
      <c r="A387" s="9" t="s">
        <v>758</v>
      </c>
      <c r="B387" s="7" t="s">
        <v>759</v>
      </c>
      <c r="C387" s="25">
        <v>229794.95434903156</v>
      </c>
      <c r="D387" s="25">
        <v>141768</v>
      </c>
      <c r="E387" s="25">
        <v>2897</v>
      </c>
      <c r="F387" s="25">
        <v>19090</v>
      </c>
      <c r="G387" s="25">
        <v>8274.7011295475077</v>
      </c>
      <c r="H387" s="25">
        <v>1893.1611497994095</v>
      </c>
      <c r="I387" s="25">
        <v>5278.6359026736245</v>
      </c>
      <c r="J387" s="25">
        <v>516</v>
      </c>
      <c r="K387" s="25">
        <v>325</v>
      </c>
      <c r="L387" s="42">
        <v>0</v>
      </c>
      <c r="M387" s="25">
        <v>0</v>
      </c>
      <c r="N387" s="25">
        <f t="shared" si="5"/>
        <v>409837.45253105211</v>
      </c>
    </row>
    <row r="388" spans="1:14" ht="27.6" x14ac:dyDescent="0.3">
      <c r="A388" s="9" t="s">
        <v>760</v>
      </c>
      <c r="B388" s="7" t="s">
        <v>761</v>
      </c>
      <c r="C388" s="25">
        <v>266327.26329401077</v>
      </c>
      <c r="D388" s="25">
        <v>47183</v>
      </c>
      <c r="E388" s="25">
        <v>3219</v>
      </c>
      <c r="F388" s="25">
        <v>25519</v>
      </c>
      <c r="G388" s="25">
        <v>6559.4275581993752</v>
      </c>
      <c r="H388" s="25">
        <v>2584.3669273883543</v>
      </c>
      <c r="I388" s="25">
        <v>6021.9795906367044</v>
      </c>
      <c r="J388" s="25">
        <v>493</v>
      </c>
      <c r="K388" s="25">
        <v>516</v>
      </c>
      <c r="L388" s="42">
        <v>19307</v>
      </c>
      <c r="M388" s="25">
        <v>0</v>
      </c>
      <c r="N388" s="25">
        <f t="shared" si="5"/>
        <v>377730.03737023519</v>
      </c>
    </row>
    <row r="389" spans="1:14" ht="27.6" x14ac:dyDescent="0.3">
      <c r="A389" s="9" t="s">
        <v>762</v>
      </c>
      <c r="B389" s="7" t="s">
        <v>763</v>
      </c>
      <c r="C389" s="25">
        <v>164778.01167529108</v>
      </c>
      <c r="D389" s="25">
        <v>52747</v>
      </c>
      <c r="E389" s="25">
        <v>2132</v>
      </c>
      <c r="F389" s="25">
        <v>14487</v>
      </c>
      <c r="G389" s="25">
        <v>5022.3264676995386</v>
      </c>
      <c r="H389" s="25">
        <v>1434.6719596251294</v>
      </c>
      <c r="I389" s="25">
        <v>3630.2900750764898</v>
      </c>
      <c r="J389" s="25">
        <v>359</v>
      </c>
      <c r="K389" s="25">
        <v>259</v>
      </c>
      <c r="L389" s="42">
        <v>48456</v>
      </c>
      <c r="M389" s="25">
        <v>0</v>
      </c>
      <c r="N389" s="25">
        <f t="shared" si="5"/>
        <v>293305.3001776922</v>
      </c>
    </row>
    <row r="390" spans="1:14" ht="41.4" x14ac:dyDescent="0.3">
      <c r="A390" s="9" t="s">
        <v>764</v>
      </c>
      <c r="B390" s="7" t="s">
        <v>765</v>
      </c>
      <c r="C390" s="25">
        <v>184978.6732246661</v>
      </c>
      <c r="D390" s="25">
        <v>134571</v>
      </c>
      <c r="E390" s="25">
        <v>2300</v>
      </c>
      <c r="F390" s="25">
        <v>15002</v>
      </c>
      <c r="G390" s="25">
        <v>6596.0375423184087</v>
      </c>
      <c r="H390" s="25">
        <v>1487.7901010749351</v>
      </c>
      <c r="I390" s="25">
        <v>4121.7993756098313</v>
      </c>
      <c r="J390" s="25">
        <v>408</v>
      </c>
      <c r="K390" s="25">
        <v>250</v>
      </c>
      <c r="L390" s="42">
        <v>32898</v>
      </c>
      <c r="M390" s="25">
        <v>0</v>
      </c>
      <c r="N390" s="25">
        <f t="shared" si="5"/>
        <v>382613.30024366931</v>
      </c>
    </row>
    <row r="391" spans="1:14" ht="27.6" x14ac:dyDescent="0.3">
      <c r="A391" s="9" t="s">
        <v>766</v>
      </c>
      <c r="B391" s="7" t="s">
        <v>767</v>
      </c>
      <c r="C391" s="25">
        <v>127817.67014303288</v>
      </c>
      <c r="D391" s="25">
        <v>62852</v>
      </c>
      <c r="E391" s="25">
        <v>1900</v>
      </c>
      <c r="F391" s="25">
        <v>9327</v>
      </c>
      <c r="G391" s="25">
        <v>2634.2616550773892</v>
      </c>
      <c r="H391" s="25">
        <v>864.58698727620072</v>
      </c>
      <c r="I391" s="25">
        <v>1720.272072341093</v>
      </c>
      <c r="J391" s="25">
        <v>360</v>
      </c>
      <c r="K391" s="25">
        <v>109</v>
      </c>
      <c r="L391" s="42">
        <v>3730</v>
      </c>
      <c r="M391" s="25">
        <v>0</v>
      </c>
      <c r="N391" s="25">
        <f t="shared" si="5"/>
        <v>211314.79085772758</v>
      </c>
    </row>
    <row r="392" spans="1:14" ht="27.6" x14ac:dyDescent="0.3">
      <c r="A392" s="9" t="s">
        <v>768</v>
      </c>
      <c r="B392" s="7" t="s">
        <v>769</v>
      </c>
      <c r="C392" s="25">
        <v>93565.385063863796</v>
      </c>
      <c r="D392" s="25">
        <v>38460</v>
      </c>
      <c r="E392" s="25">
        <v>1386</v>
      </c>
      <c r="F392" s="25">
        <v>6814</v>
      </c>
      <c r="G392" s="25">
        <v>1328.8858543135275</v>
      </c>
      <c r="H392" s="25">
        <v>641.56796081484924</v>
      </c>
      <c r="I392" s="25">
        <v>1059.2338796122262</v>
      </c>
      <c r="J392" s="25">
        <v>323</v>
      </c>
      <c r="K392" s="25">
        <v>82</v>
      </c>
      <c r="L392" s="42">
        <v>0</v>
      </c>
      <c r="M392" s="25">
        <v>0</v>
      </c>
      <c r="N392" s="25">
        <f t="shared" si="5"/>
        <v>143660.07275860439</v>
      </c>
    </row>
    <row r="393" spans="1:14" ht="27.6" x14ac:dyDescent="0.3">
      <c r="A393" s="9" t="s">
        <v>770</v>
      </c>
      <c r="B393" s="7" t="s">
        <v>771</v>
      </c>
      <c r="C393" s="25">
        <v>288775.49187210022</v>
      </c>
      <c r="D393" s="25">
        <v>90183</v>
      </c>
      <c r="E393" s="25">
        <v>3700</v>
      </c>
      <c r="F393" s="25">
        <v>24326</v>
      </c>
      <c r="G393" s="25">
        <v>10628.542126707454</v>
      </c>
      <c r="H393" s="25">
        <v>2405.7312887397029</v>
      </c>
      <c r="I393" s="25">
        <v>6786.1728249542912</v>
      </c>
      <c r="J393" s="25">
        <v>650</v>
      </c>
      <c r="K393" s="25">
        <v>417</v>
      </c>
      <c r="L393" s="42">
        <v>46092</v>
      </c>
      <c r="M393" s="25">
        <v>0</v>
      </c>
      <c r="N393" s="25">
        <f t="shared" si="5"/>
        <v>473963.93811250164</v>
      </c>
    </row>
    <row r="394" spans="1:14" ht="27.6" x14ac:dyDescent="0.3">
      <c r="A394" s="9" t="s">
        <v>772</v>
      </c>
      <c r="B394" s="7" t="s">
        <v>773</v>
      </c>
      <c r="C394" s="25">
        <v>8779302.5397094041</v>
      </c>
      <c r="D394" s="25">
        <v>2056548</v>
      </c>
      <c r="E394" s="25">
        <v>80177</v>
      </c>
      <c r="F394" s="25">
        <v>899692</v>
      </c>
      <c r="G394" s="25">
        <v>226835.89286551788</v>
      </c>
      <c r="H394" s="25">
        <v>95953.645304664271</v>
      </c>
      <c r="I394" s="25">
        <v>231258.29530828513</v>
      </c>
      <c r="J394" s="25">
        <v>11367</v>
      </c>
      <c r="K394" s="25">
        <v>21282</v>
      </c>
      <c r="L394" s="42">
        <v>1673804</v>
      </c>
      <c r="M394" s="25">
        <v>0</v>
      </c>
      <c r="N394" s="25">
        <f t="shared" si="5"/>
        <v>14076220.373187872</v>
      </c>
    </row>
    <row r="395" spans="1:14" ht="27.6" x14ac:dyDescent="0.3">
      <c r="A395" s="9" t="s">
        <v>774</v>
      </c>
      <c r="B395" s="7" t="s">
        <v>775</v>
      </c>
      <c r="C395" s="25">
        <v>1373926.8629398705</v>
      </c>
      <c r="D395" s="25">
        <v>163738</v>
      </c>
      <c r="E395" s="25">
        <v>14882</v>
      </c>
      <c r="F395" s="25">
        <v>108671</v>
      </c>
      <c r="G395" s="25">
        <v>41807.395787738038</v>
      </c>
      <c r="H395" s="25">
        <v>11104.713333595164</v>
      </c>
      <c r="I395" s="25">
        <v>28867.222574661257</v>
      </c>
      <c r="J395" s="25">
        <v>2678</v>
      </c>
      <c r="K395" s="25">
        <v>1922</v>
      </c>
      <c r="L395" s="42">
        <v>89489</v>
      </c>
      <c r="M395" s="25">
        <v>0</v>
      </c>
      <c r="N395" s="25">
        <f t="shared" ref="N395:N458" si="6">SUM(C395:M395)</f>
        <v>1837086.1946358648</v>
      </c>
    </row>
    <row r="396" spans="1:14" ht="27.6" x14ac:dyDescent="0.3">
      <c r="A396" s="9" t="s">
        <v>776</v>
      </c>
      <c r="B396" s="7" t="s">
        <v>777</v>
      </c>
      <c r="C396" s="25">
        <v>210501.23697988281</v>
      </c>
      <c r="D396" s="25">
        <v>95392</v>
      </c>
      <c r="E396" s="25">
        <v>2595</v>
      </c>
      <c r="F396" s="25">
        <v>16813</v>
      </c>
      <c r="G396" s="25">
        <v>6474.5962898941816</v>
      </c>
      <c r="H396" s="25">
        <v>1669.6686564225611</v>
      </c>
      <c r="I396" s="25">
        <v>4272.1222586143676</v>
      </c>
      <c r="J396" s="25">
        <v>475</v>
      </c>
      <c r="K396" s="25">
        <v>277</v>
      </c>
      <c r="L396" s="42">
        <v>0</v>
      </c>
      <c r="M396" s="25">
        <v>0</v>
      </c>
      <c r="N396" s="25">
        <f t="shared" si="6"/>
        <v>338469.62418481393</v>
      </c>
    </row>
    <row r="397" spans="1:14" ht="27.6" x14ac:dyDescent="0.3">
      <c r="A397" s="9" t="s">
        <v>778</v>
      </c>
      <c r="B397" s="7" t="s">
        <v>779</v>
      </c>
      <c r="C397" s="25">
        <v>206419.32785352253</v>
      </c>
      <c r="D397" s="25">
        <v>179790</v>
      </c>
      <c r="E397" s="25">
        <v>2856</v>
      </c>
      <c r="F397" s="25">
        <v>16338</v>
      </c>
      <c r="G397" s="25">
        <v>6194.8260736848642</v>
      </c>
      <c r="H397" s="25">
        <v>1569.9757119746259</v>
      </c>
      <c r="I397" s="25">
        <v>3957.8952496328611</v>
      </c>
      <c r="J397" s="25">
        <v>521</v>
      </c>
      <c r="K397" s="25">
        <v>242</v>
      </c>
      <c r="L397" s="42">
        <v>0</v>
      </c>
      <c r="M397" s="25">
        <v>0</v>
      </c>
      <c r="N397" s="25">
        <f t="shared" si="6"/>
        <v>417889.02488881483</v>
      </c>
    </row>
    <row r="398" spans="1:14" ht="27.6" x14ac:dyDescent="0.3">
      <c r="A398" s="9" t="s">
        <v>780</v>
      </c>
      <c r="B398" s="7" t="s">
        <v>781</v>
      </c>
      <c r="C398" s="25">
        <v>153802.27620132084</v>
      </c>
      <c r="D398" s="25">
        <v>80600</v>
      </c>
      <c r="E398" s="25">
        <v>2458</v>
      </c>
      <c r="F398" s="25">
        <v>10859</v>
      </c>
      <c r="G398" s="25">
        <v>2011.30687019878</v>
      </c>
      <c r="H398" s="25">
        <v>973.97653363127938</v>
      </c>
      <c r="I398" s="25">
        <v>1469.7841020634185</v>
      </c>
      <c r="J398" s="25">
        <v>478</v>
      </c>
      <c r="K398" s="25">
        <v>105</v>
      </c>
      <c r="L398" s="42">
        <v>0</v>
      </c>
      <c r="M398" s="25">
        <v>0</v>
      </c>
      <c r="N398" s="25">
        <f t="shared" si="6"/>
        <v>252757.34370721431</v>
      </c>
    </row>
    <row r="399" spans="1:14" ht="27.6" x14ac:dyDescent="0.3">
      <c r="A399" s="9" t="s">
        <v>782</v>
      </c>
      <c r="B399" s="7" t="s">
        <v>783</v>
      </c>
      <c r="C399" s="25">
        <v>3991674.9747036006</v>
      </c>
      <c r="D399" s="25">
        <v>984628</v>
      </c>
      <c r="E399" s="25">
        <v>41583</v>
      </c>
      <c r="F399" s="25">
        <v>437778</v>
      </c>
      <c r="G399" s="25">
        <v>114713.45575610724</v>
      </c>
      <c r="H399" s="25">
        <v>45968.80000670936</v>
      </c>
      <c r="I399" s="25">
        <v>113940.8913632335</v>
      </c>
      <c r="J399" s="25">
        <v>5760</v>
      </c>
      <c r="K399" s="25">
        <v>10386</v>
      </c>
      <c r="L399" s="42">
        <v>0</v>
      </c>
      <c r="M399" s="25">
        <v>0</v>
      </c>
      <c r="N399" s="25">
        <f t="shared" si="6"/>
        <v>5746433.1218296504</v>
      </c>
    </row>
    <row r="400" spans="1:14" ht="27.6" x14ac:dyDescent="0.3">
      <c r="A400" s="9" t="s">
        <v>784</v>
      </c>
      <c r="B400" s="7" t="s">
        <v>785</v>
      </c>
      <c r="C400" s="25">
        <v>246304.37093500991</v>
      </c>
      <c r="D400" s="25">
        <v>123901</v>
      </c>
      <c r="E400" s="25">
        <v>3341</v>
      </c>
      <c r="F400" s="25">
        <v>19632</v>
      </c>
      <c r="G400" s="25">
        <v>7368.7845952078242</v>
      </c>
      <c r="H400" s="25">
        <v>1900.3392555669011</v>
      </c>
      <c r="I400" s="25">
        <v>4816.3681924381035</v>
      </c>
      <c r="J400" s="25">
        <v>611</v>
      </c>
      <c r="K400" s="25">
        <v>299</v>
      </c>
      <c r="L400" s="42">
        <v>5535</v>
      </c>
      <c r="M400" s="25">
        <v>0</v>
      </c>
      <c r="N400" s="25">
        <f t="shared" si="6"/>
        <v>413708.86297822272</v>
      </c>
    </row>
    <row r="401" spans="1:14" ht="27.6" x14ac:dyDescent="0.3">
      <c r="A401" s="9" t="s">
        <v>786</v>
      </c>
      <c r="B401" s="7" t="s">
        <v>787</v>
      </c>
      <c r="C401" s="25">
        <v>431185.9738240994</v>
      </c>
      <c r="D401" s="25">
        <v>145985</v>
      </c>
      <c r="E401" s="25">
        <v>5433</v>
      </c>
      <c r="F401" s="25">
        <v>35760</v>
      </c>
      <c r="G401" s="25">
        <v>14744.764708853683</v>
      </c>
      <c r="H401" s="25">
        <v>3548.0366603246339</v>
      </c>
      <c r="I401" s="25">
        <v>9690.8481740400875</v>
      </c>
      <c r="J401" s="25">
        <v>982</v>
      </c>
      <c r="K401" s="25">
        <v>609</v>
      </c>
      <c r="L401" s="42">
        <v>51822</v>
      </c>
      <c r="M401" s="25">
        <v>0</v>
      </c>
      <c r="N401" s="25">
        <f t="shared" si="6"/>
        <v>699760.62336731784</v>
      </c>
    </row>
    <row r="402" spans="1:14" ht="27.6" x14ac:dyDescent="0.3">
      <c r="A402" s="9" t="s">
        <v>788</v>
      </c>
      <c r="B402" s="7" t="s">
        <v>789</v>
      </c>
      <c r="C402" s="25">
        <v>278012.11751988606</v>
      </c>
      <c r="D402" s="25">
        <v>108878</v>
      </c>
      <c r="E402" s="25">
        <v>3484</v>
      </c>
      <c r="F402" s="25">
        <v>23446</v>
      </c>
      <c r="G402" s="25">
        <v>9280.5812823790166</v>
      </c>
      <c r="H402" s="25">
        <v>2330.4067136159547</v>
      </c>
      <c r="I402" s="25">
        <v>6228.8161218539717</v>
      </c>
      <c r="J402" s="25">
        <v>603</v>
      </c>
      <c r="K402" s="25">
        <v>408</v>
      </c>
      <c r="L402" s="42">
        <v>12437</v>
      </c>
      <c r="M402" s="25">
        <v>0</v>
      </c>
      <c r="N402" s="25">
        <f t="shared" si="6"/>
        <v>445107.92163773492</v>
      </c>
    </row>
    <row r="403" spans="1:14" ht="27.6" x14ac:dyDescent="0.3">
      <c r="A403" s="9" t="s">
        <v>790</v>
      </c>
      <c r="B403" s="7" t="s">
        <v>791</v>
      </c>
      <c r="C403" s="25">
        <v>186270.1428207907</v>
      </c>
      <c r="D403" s="25">
        <v>38964</v>
      </c>
      <c r="E403" s="25">
        <v>2417</v>
      </c>
      <c r="F403" s="25">
        <v>15685</v>
      </c>
      <c r="G403" s="25">
        <v>6208.2755477051141</v>
      </c>
      <c r="H403" s="25">
        <v>1547.873356783974</v>
      </c>
      <c r="I403" s="25">
        <v>4125.9982296159533</v>
      </c>
      <c r="J403" s="25">
        <v>436</v>
      </c>
      <c r="K403" s="25">
        <v>267</v>
      </c>
      <c r="L403" s="42">
        <v>0</v>
      </c>
      <c r="M403" s="25">
        <v>0</v>
      </c>
      <c r="N403" s="25">
        <f t="shared" si="6"/>
        <v>255921.28995489574</v>
      </c>
    </row>
    <row r="404" spans="1:14" ht="27.6" x14ac:dyDescent="0.3">
      <c r="A404" s="9" t="s">
        <v>792</v>
      </c>
      <c r="B404" s="7" t="s">
        <v>793</v>
      </c>
      <c r="C404" s="25">
        <v>171154.91122330551</v>
      </c>
      <c r="D404" s="25">
        <v>58208</v>
      </c>
      <c r="E404" s="25">
        <v>2572</v>
      </c>
      <c r="F404" s="25">
        <v>12289</v>
      </c>
      <c r="G404" s="25">
        <v>3552.4463752463826</v>
      </c>
      <c r="H404" s="25">
        <v>1132.6443929956845</v>
      </c>
      <c r="I404" s="25">
        <v>2273.485522420784</v>
      </c>
      <c r="J404" s="25">
        <v>500</v>
      </c>
      <c r="K404" s="25">
        <v>137</v>
      </c>
      <c r="L404" s="42">
        <v>0</v>
      </c>
      <c r="M404" s="25">
        <v>0</v>
      </c>
      <c r="N404" s="25">
        <f t="shared" si="6"/>
        <v>251819.48751396837</v>
      </c>
    </row>
    <row r="405" spans="1:14" ht="27.6" x14ac:dyDescent="0.3">
      <c r="A405" s="9" t="s">
        <v>794</v>
      </c>
      <c r="B405" s="7" t="s">
        <v>795</v>
      </c>
      <c r="C405" s="25">
        <v>245154.33758913117</v>
      </c>
      <c r="D405" s="25">
        <v>62876</v>
      </c>
      <c r="E405" s="25">
        <v>3373</v>
      </c>
      <c r="F405" s="25">
        <v>19503</v>
      </c>
      <c r="G405" s="25">
        <v>7081.7651461126643</v>
      </c>
      <c r="H405" s="25">
        <v>1879.8217473543928</v>
      </c>
      <c r="I405" s="25">
        <v>4678.3003316642835</v>
      </c>
      <c r="J405" s="25">
        <v>621</v>
      </c>
      <c r="K405" s="25">
        <v>293</v>
      </c>
      <c r="L405" s="42">
        <v>12802</v>
      </c>
      <c r="M405" s="25">
        <v>0</v>
      </c>
      <c r="N405" s="25">
        <f t="shared" si="6"/>
        <v>358262.22481426253</v>
      </c>
    </row>
    <row r="406" spans="1:14" ht="27.6" x14ac:dyDescent="0.3">
      <c r="A406" s="9" t="s">
        <v>796</v>
      </c>
      <c r="B406" s="7" t="s">
        <v>797</v>
      </c>
      <c r="C406" s="25">
        <v>3255032.7928190501</v>
      </c>
      <c r="D406" s="25">
        <v>1124817</v>
      </c>
      <c r="E406" s="25">
        <v>32748</v>
      </c>
      <c r="F406" s="25">
        <v>305898</v>
      </c>
      <c r="G406" s="25">
        <v>90025.937617899981</v>
      </c>
      <c r="H406" s="25">
        <v>32088.009652808083</v>
      </c>
      <c r="I406" s="25">
        <v>78932.885327613418</v>
      </c>
      <c r="J406" s="25">
        <v>5224</v>
      </c>
      <c r="K406" s="25">
        <v>6607</v>
      </c>
      <c r="L406" s="42">
        <v>558859</v>
      </c>
      <c r="M406" s="25">
        <v>0</v>
      </c>
      <c r="N406" s="25">
        <f t="shared" si="6"/>
        <v>5490232.6254173713</v>
      </c>
    </row>
    <row r="407" spans="1:14" ht="27.6" x14ac:dyDescent="0.3">
      <c r="A407" s="9" t="s">
        <v>798</v>
      </c>
      <c r="B407" s="7" t="s">
        <v>799</v>
      </c>
      <c r="C407" s="25">
        <v>377882.53387646272</v>
      </c>
      <c r="D407" s="25">
        <v>174388</v>
      </c>
      <c r="E407" s="25">
        <v>4447</v>
      </c>
      <c r="F407" s="25">
        <v>31576</v>
      </c>
      <c r="G407" s="25">
        <v>10867.694407448536</v>
      </c>
      <c r="H407" s="25">
        <v>3180.8081551427904</v>
      </c>
      <c r="I407" s="25">
        <v>7904.3599525702302</v>
      </c>
      <c r="J407" s="25">
        <v>765</v>
      </c>
      <c r="K407" s="25">
        <v>566</v>
      </c>
      <c r="L407" s="42">
        <v>0</v>
      </c>
      <c r="M407" s="25">
        <v>0</v>
      </c>
      <c r="N407" s="25">
        <f t="shared" si="6"/>
        <v>611577.39639162435</v>
      </c>
    </row>
    <row r="408" spans="1:14" ht="27.6" x14ac:dyDescent="0.3">
      <c r="A408" s="9" t="s">
        <v>800</v>
      </c>
      <c r="B408" s="7" t="s">
        <v>801</v>
      </c>
      <c r="C408" s="25">
        <v>2575575.2776888246</v>
      </c>
      <c r="D408" s="25">
        <v>803802</v>
      </c>
      <c r="E408" s="25">
        <v>23510</v>
      </c>
      <c r="F408" s="25">
        <v>276352</v>
      </c>
      <c r="G408" s="25">
        <v>94454.190797469826</v>
      </c>
      <c r="H408" s="25">
        <v>29450.928348878668</v>
      </c>
      <c r="I408" s="25">
        <v>81027.660182989479</v>
      </c>
      <c r="J408" s="25">
        <v>2508</v>
      </c>
      <c r="K408" s="25">
        <v>6700</v>
      </c>
      <c r="L408" s="42">
        <v>0</v>
      </c>
      <c r="M408" s="25">
        <v>0</v>
      </c>
      <c r="N408" s="25">
        <f t="shared" si="6"/>
        <v>3893380.0570181631</v>
      </c>
    </row>
    <row r="409" spans="1:14" ht="27.6" x14ac:dyDescent="0.3">
      <c r="A409" s="9" t="s">
        <v>802</v>
      </c>
      <c r="B409" s="7" t="s">
        <v>803</v>
      </c>
      <c r="C409" s="25">
        <v>205510.29277986387</v>
      </c>
      <c r="D409" s="25">
        <v>71876</v>
      </c>
      <c r="E409" s="25">
        <v>2383</v>
      </c>
      <c r="F409" s="25">
        <v>15512</v>
      </c>
      <c r="G409" s="25">
        <v>3826.1467379529299</v>
      </c>
      <c r="H409" s="25">
        <v>1549.7951844754141</v>
      </c>
      <c r="I409" s="25">
        <v>3113.7192858909593</v>
      </c>
      <c r="J409" s="25">
        <v>417</v>
      </c>
      <c r="K409" s="25">
        <v>246</v>
      </c>
      <c r="L409" s="42">
        <v>0</v>
      </c>
      <c r="M409" s="25">
        <v>0</v>
      </c>
      <c r="N409" s="25">
        <f t="shared" si="6"/>
        <v>304433.95398818323</v>
      </c>
    </row>
    <row r="410" spans="1:14" ht="27.6" x14ac:dyDescent="0.3">
      <c r="A410" s="9" t="s">
        <v>804</v>
      </c>
      <c r="B410" s="7" t="s">
        <v>805</v>
      </c>
      <c r="C410" s="25">
        <v>3211090.666605386</v>
      </c>
      <c r="D410" s="25">
        <v>731323</v>
      </c>
      <c r="E410" s="25">
        <v>27791</v>
      </c>
      <c r="F410" s="25">
        <v>380305</v>
      </c>
      <c r="G410" s="25">
        <v>60525.630400473099</v>
      </c>
      <c r="H410" s="25">
        <v>40976.453287012933</v>
      </c>
      <c r="I410" s="25">
        <v>91573.089284025686</v>
      </c>
      <c r="J410" s="25">
        <v>2592</v>
      </c>
      <c r="K410" s="25">
        <v>9854</v>
      </c>
      <c r="L410" s="42">
        <v>0</v>
      </c>
      <c r="M410" s="25">
        <v>0</v>
      </c>
      <c r="N410" s="25">
        <f t="shared" si="6"/>
        <v>4556030.8395768981</v>
      </c>
    </row>
    <row r="411" spans="1:14" ht="27.6" x14ac:dyDescent="0.3">
      <c r="A411" s="9" t="s">
        <v>806</v>
      </c>
      <c r="B411" s="7" t="s">
        <v>807</v>
      </c>
      <c r="C411" s="25">
        <v>108996.73177970567</v>
      </c>
      <c r="D411" s="25">
        <v>40671</v>
      </c>
      <c r="E411" s="25">
        <v>1646</v>
      </c>
      <c r="F411" s="25">
        <v>7911</v>
      </c>
      <c r="G411" s="25">
        <v>2369.7417635266484</v>
      </c>
      <c r="H411" s="25">
        <v>728.99326719133842</v>
      </c>
      <c r="I411" s="25">
        <v>1489.5679094075322</v>
      </c>
      <c r="J411" s="25">
        <v>316</v>
      </c>
      <c r="K411" s="25">
        <v>90</v>
      </c>
      <c r="L411" s="42">
        <v>0</v>
      </c>
      <c r="M411" s="25">
        <v>0</v>
      </c>
      <c r="N411" s="25">
        <f t="shared" si="6"/>
        <v>164219.03471983122</v>
      </c>
    </row>
    <row r="412" spans="1:14" ht="27.6" x14ac:dyDescent="0.3">
      <c r="A412" s="9" t="s">
        <v>808</v>
      </c>
      <c r="B412" s="7" t="s">
        <v>809</v>
      </c>
      <c r="C412" s="25">
        <v>374264.86004291504</v>
      </c>
      <c r="D412" s="25">
        <v>139759</v>
      </c>
      <c r="E412" s="25">
        <v>3666</v>
      </c>
      <c r="F412" s="25">
        <v>39920</v>
      </c>
      <c r="G412" s="25">
        <v>8460.2415258259371</v>
      </c>
      <c r="H412" s="25">
        <v>4211.9504940296501</v>
      </c>
      <c r="I412" s="25">
        <v>9709.1586545576884</v>
      </c>
      <c r="J412" s="25">
        <v>441</v>
      </c>
      <c r="K412" s="25">
        <v>946</v>
      </c>
      <c r="L412" s="42">
        <v>0</v>
      </c>
      <c r="M412" s="25">
        <v>0</v>
      </c>
      <c r="N412" s="25">
        <f t="shared" si="6"/>
        <v>581378.21071732824</v>
      </c>
    </row>
    <row r="413" spans="1:14" ht="27.6" x14ac:dyDescent="0.3">
      <c r="A413" s="9" t="s">
        <v>810</v>
      </c>
      <c r="B413" s="7" t="s">
        <v>811</v>
      </c>
      <c r="C413" s="25">
        <v>136120.41956888005</v>
      </c>
      <c r="D413" s="25">
        <v>62926</v>
      </c>
      <c r="E413" s="25">
        <v>1739</v>
      </c>
      <c r="F413" s="25">
        <v>11603</v>
      </c>
      <c r="G413" s="25">
        <v>1713.3704764582963</v>
      </c>
      <c r="H413" s="25">
        <v>1148.8920543898939</v>
      </c>
      <c r="I413" s="25">
        <v>2042.4951195098627</v>
      </c>
      <c r="J413" s="25">
        <v>299</v>
      </c>
      <c r="K413" s="25">
        <v>202</v>
      </c>
      <c r="L413" s="42">
        <v>7526</v>
      </c>
      <c r="M413" s="25">
        <v>0</v>
      </c>
      <c r="N413" s="25">
        <f t="shared" si="6"/>
        <v>225320.17721923813</v>
      </c>
    </row>
    <row r="414" spans="1:14" ht="27.6" x14ac:dyDescent="0.3">
      <c r="A414" s="9" t="s">
        <v>812</v>
      </c>
      <c r="B414" s="7" t="s">
        <v>813</v>
      </c>
      <c r="C414" s="25">
        <v>292354.97685168893</v>
      </c>
      <c r="D414" s="25">
        <v>81738</v>
      </c>
      <c r="E414" s="25">
        <v>3084</v>
      </c>
      <c r="F414" s="25">
        <v>29059</v>
      </c>
      <c r="G414" s="25">
        <v>4056.9658888710101</v>
      </c>
      <c r="H414" s="25">
        <v>3030.1232743674764</v>
      </c>
      <c r="I414" s="25">
        <v>6013.0534064917911</v>
      </c>
      <c r="J414" s="25">
        <v>473</v>
      </c>
      <c r="K414" s="25">
        <v>643</v>
      </c>
      <c r="L414" s="42">
        <v>0</v>
      </c>
      <c r="M414" s="25">
        <v>0</v>
      </c>
      <c r="N414" s="25">
        <f t="shared" si="6"/>
        <v>420452.11942141922</v>
      </c>
    </row>
    <row r="415" spans="1:14" ht="27.6" x14ac:dyDescent="0.3">
      <c r="A415" s="9" t="s">
        <v>814</v>
      </c>
      <c r="B415" s="7" t="s">
        <v>815</v>
      </c>
      <c r="C415" s="25">
        <v>1244059.6793923792</v>
      </c>
      <c r="D415" s="25">
        <v>253293</v>
      </c>
      <c r="E415" s="25">
        <v>15144</v>
      </c>
      <c r="F415" s="25">
        <v>106712</v>
      </c>
      <c r="G415" s="25">
        <v>46021.904976089747</v>
      </c>
      <c r="H415" s="25">
        <v>10702.468975559876</v>
      </c>
      <c r="I415" s="25">
        <v>30839.600092716548</v>
      </c>
      <c r="J415" s="25">
        <v>2627</v>
      </c>
      <c r="K415" s="25">
        <v>1931</v>
      </c>
      <c r="L415" s="42">
        <v>35238</v>
      </c>
      <c r="M415" s="25">
        <v>0</v>
      </c>
      <c r="N415" s="25">
        <f t="shared" si="6"/>
        <v>1746568.6534367453</v>
      </c>
    </row>
    <row r="416" spans="1:14" ht="27.6" x14ac:dyDescent="0.3">
      <c r="A416" s="9" t="s">
        <v>816</v>
      </c>
      <c r="B416" s="7" t="s">
        <v>817</v>
      </c>
      <c r="C416" s="25">
        <v>526348.09099325247</v>
      </c>
      <c r="D416" s="25">
        <v>72076</v>
      </c>
      <c r="E416" s="25">
        <v>6231</v>
      </c>
      <c r="F416" s="25">
        <v>45809</v>
      </c>
      <c r="G416" s="25">
        <v>21089.382482626934</v>
      </c>
      <c r="H416" s="25">
        <v>4614.0406899138807</v>
      </c>
      <c r="I416" s="25">
        <v>13779.429627512984</v>
      </c>
      <c r="J416" s="25">
        <v>1041</v>
      </c>
      <c r="K416" s="25">
        <v>864</v>
      </c>
      <c r="L416" s="42">
        <v>0</v>
      </c>
      <c r="M416" s="25">
        <v>0</v>
      </c>
      <c r="N416" s="25">
        <f t="shared" si="6"/>
        <v>691851.94379330624</v>
      </c>
    </row>
    <row r="417" spans="1:14" ht="27.6" x14ac:dyDescent="0.3">
      <c r="A417" s="9" t="s">
        <v>818</v>
      </c>
      <c r="B417" s="7" t="s">
        <v>819</v>
      </c>
      <c r="C417" s="25">
        <v>90900.221001548271</v>
      </c>
      <c r="D417" s="25">
        <v>54424</v>
      </c>
      <c r="E417" s="25">
        <v>1314</v>
      </c>
      <c r="F417" s="25">
        <v>6650</v>
      </c>
      <c r="G417" s="25">
        <v>1115.2797839056709</v>
      </c>
      <c r="H417" s="25">
        <v>622.45670856173069</v>
      </c>
      <c r="I417" s="25">
        <v>975.65073883731952</v>
      </c>
      <c r="J417" s="25">
        <v>250</v>
      </c>
      <c r="K417" s="25">
        <v>81</v>
      </c>
      <c r="L417" s="42">
        <v>7106</v>
      </c>
      <c r="M417" s="25">
        <v>0</v>
      </c>
      <c r="N417" s="25">
        <f t="shared" si="6"/>
        <v>163438.60823285297</v>
      </c>
    </row>
    <row r="418" spans="1:14" ht="27.6" x14ac:dyDescent="0.3">
      <c r="A418" s="9" t="s">
        <v>820</v>
      </c>
      <c r="B418" s="7" t="s">
        <v>821</v>
      </c>
      <c r="C418" s="25">
        <v>953767.4455203322</v>
      </c>
      <c r="D418" s="25">
        <v>240415</v>
      </c>
      <c r="E418" s="25">
        <v>9266</v>
      </c>
      <c r="F418" s="25">
        <v>99508</v>
      </c>
      <c r="G418" s="25">
        <v>20355.48751079744</v>
      </c>
      <c r="H418" s="25">
        <v>10520.800298619793</v>
      </c>
      <c r="I418" s="25">
        <v>23717.455435861892</v>
      </c>
      <c r="J418" s="25">
        <v>1260</v>
      </c>
      <c r="K418" s="25">
        <v>2335</v>
      </c>
      <c r="L418" s="42">
        <v>297562</v>
      </c>
      <c r="M418" s="25">
        <v>0</v>
      </c>
      <c r="N418" s="25">
        <f t="shared" si="6"/>
        <v>1658707.188765611</v>
      </c>
    </row>
    <row r="419" spans="1:14" ht="27.6" x14ac:dyDescent="0.3">
      <c r="A419" s="9" t="s">
        <v>822</v>
      </c>
      <c r="B419" s="7" t="s">
        <v>823</v>
      </c>
      <c r="C419" s="25">
        <v>242881.64758025232</v>
      </c>
      <c r="D419" s="25">
        <v>81001</v>
      </c>
      <c r="E419" s="25">
        <v>3338</v>
      </c>
      <c r="F419" s="25">
        <v>19360</v>
      </c>
      <c r="G419" s="25">
        <v>7625.9228692343495</v>
      </c>
      <c r="H419" s="25">
        <v>1875.9226854360818</v>
      </c>
      <c r="I419" s="25">
        <v>4813.125916551312</v>
      </c>
      <c r="J419" s="25">
        <v>667</v>
      </c>
      <c r="K419" s="25">
        <v>294</v>
      </c>
      <c r="L419" s="42">
        <v>0</v>
      </c>
      <c r="M419" s="25">
        <v>0</v>
      </c>
      <c r="N419" s="25">
        <f t="shared" si="6"/>
        <v>361856.61905147409</v>
      </c>
    </row>
    <row r="420" spans="1:14" ht="27.6" x14ac:dyDescent="0.3">
      <c r="A420" s="9" t="s">
        <v>824</v>
      </c>
      <c r="B420" s="7" t="s">
        <v>825</v>
      </c>
      <c r="C420" s="25">
        <v>102191.17772661833</v>
      </c>
      <c r="D420" s="25">
        <v>54355</v>
      </c>
      <c r="E420" s="25">
        <v>1569</v>
      </c>
      <c r="F420" s="25">
        <v>7342</v>
      </c>
      <c r="G420" s="25">
        <v>2042.061192088177</v>
      </c>
      <c r="H420" s="25">
        <v>670.56318727665007</v>
      </c>
      <c r="I420" s="25">
        <v>1288.2277533813656</v>
      </c>
      <c r="J420" s="25">
        <v>300</v>
      </c>
      <c r="K420" s="25">
        <v>79</v>
      </c>
      <c r="L420" s="42">
        <v>0</v>
      </c>
      <c r="M420" s="25">
        <v>0</v>
      </c>
      <c r="N420" s="25">
        <f t="shared" si="6"/>
        <v>169837.02985936453</v>
      </c>
    </row>
    <row r="421" spans="1:14" ht="27.6" x14ac:dyDescent="0.3">
      <c r="A421" s="9" t="s">
        <v>826</v>
      </c>
      <c r="B421" s="7" t="s">
        <v>827</v>
      </c>
      <c r="C421" s="25">
        <v>322548.23391585541</v>
      </c>
      <c r="D421" s="25">
        <v>70551</v>
      </c>
      <c r="E421" s="25">
        <v>3580</v>
      </c>
      <c r="F421" s="25">
        <v>24247</v>
      </c>
      <c r="G421" s="25">
        <v>7032.235945121548</v>
      </c>
      <c r="H421" s="25">
        <v>2444.2279433394851</v>
      </c>
      <c r="I421" s="25">
        <v>5332.6149612471427</v>
      </c>
      <c r="J421" s="25">
        <v>604</v>
      </c>
      <c r="K421" s="25">
        <v>394</v>
      </c>
      <c r="L421" s="42">
        <v>0</v>
      </c>
      <c r="M421" s="25">
        <v>0</v>
      </c>
      <c r="N421" s="25">
        <f t="shared" si="6"/>
        <v>436733.31276556361</v>
      </c>
    </row>
    <row r="422" spans="1:14" ht="27.6" x14ac:dyDescent="0.3">
      <c r="A422" s="9" t="s">
        <v>828</v>
      </c>
      <c r="B422" s="7" t="s">
        <v>829</v>
      </c>
      <c r="C422" s="25">
        <v>16976623.675047066</v>
      </c>
      <c r="D422" s="25">
        <v>2951680</v>
      </c>
      <c r="E422" s="25">
        <v>151070</v>
      </c>
      <c r="F422" s="25">
        <v>1912123</v>
      </c>
      <c r="G422" s="25">
        <v>114509.46360818899</v>
      </c>
      <c r="H422" s="25">
        <v>205530.29280105809</v>
      </c>
      <c r="I422" s="25">
        <v>383878.78305692429</v>
      </c>
      <c r="J422" s="25">
        <v>18447</v>
      </c>
      <c r="K422" s="25">
        <v>48328</v>
      </c>
      <c r="L422" s="42">
        <v>0</v>
      </c>
      <c r="M422" s="25">
        <v>0</v>
      </c>
      <c r="N422" s="25">
        <f t="shared" si="6"/>
        <v>22762190.214513242</v>
      </c>
    </row>
    <row r="423" spans="1:14" ht="27.6" x14ac:dyDescent="0.3">
      <c r="A423" s="9" t="s">
        <v>830</v>
      </c>
      <c r="B423" s="7" t="s">
        <v>831</v>
      </c>
      <c r="C423" s="25">
        <v>637359.93574478582</v>
      </c>
      <c r="D423" s="25">
        <v>243088</v>
      </c>
      <c r="E423" s="25">
        <v>7350</v>
      </c>
      <c r="F423" s="25">
        <v>54981</v>
      </c>
      <c r="G423" s="25">
        <v>26760.073518085133</v>
      </c>
      <c r="H423" s="25">
        <v>5584.4714699078704</v>
      </c>
      <c r="I423" s="25">
        <v>16902.801365278399</v>
      </c>
      <c r="J423" s="25">
        <v>1272</v>
      </c>
      <c r="K423" s="25">
        <v>1033</v>
      </c>
      <c r="L423" s="42">
        <v>0</v>
      </c>
      <c r="M423" s="25">
        <v>0</v>
      </c>
      <c r="N423" s="25">
        <f t="shared" si="6"/>
        <v>994331.28209805733</v>
      </c>
    </row>
    <row r="424" spans="1:14" ht="27.6" x14ac:dyDescent="0.3">
      <c r="A424" s="9" t="s">
        <v>832</v>
      </c>
      <c r="B424" s="7" t="s">
        <v>833</v>
      </c>
      <c r="C424" s="25">
        <v>295817.99950253166</v>
      </c>
      <c r="D424" s="25">
        <v>53954</v>
      </c>
      <c r="E424" s="25">
        <v>3729</v>
      </c>
      <c r="F424" s="25">
        <v>25077</v>
      </c>
      <c r="G424" s="25">
        <v>10879.237434311219</v>
      </c>
      <c r="H424" s="25">
        <v>2491.1828443712125</v>
      </c>
      <c r="I424" s="25">
        <v>7001.2084464414593</v>
      </c>
      <c r="J424" s="25">
        <v>653</v>
      </c>
      <c r="K424" s="25">
        <v>438</v>
      </c>
      <c r="L424" s="42">
        <v>24145</v>
      </c>
      <c r="M424" s="25">
        <v>0</v>
      </c>
      <c r="N424" s="25">
        <f t="shared" si="6"/>
        <v>424185.62822765554</v>
      </c>
    </row>
    <row r="425" spans="1:14" ht="27.6" x14ac:dyDescent="0.3">
      <c r="A425" s="9" t="s">
        <v>834</v>
      </c>
      <c r="B425" s="7" t="s">
        <v>835</v>
      </c>
      <c r="C425" s="25">
        <v>102423.14435047796</v>
      </c>
      <c r="D425" s="25">
        <v>56665</v>
      </c>
      <c r="E425" s="25">
        <v>1658</v>
      </c>
      <c r="F425" s="25">
        <v>6932</v>
      </c>
      <c r="G425" s="25">
        <v>1021.8712079311808</v>
      </c>
      <c r="H425" s="25">
        <v>612.2013297858191</v>
      </c>
      <c r="I425" s="25">
        <v>771.11599213208729</v>
      </c>
      <c r="J425" s="25">
        <v>326</v>
      </c>
      <c r="K425" s="25">
        <v>57</v>
      </c>
      <c r="L425" s="42">
        <v>0</v>
      </c>
      <c r="M425" s="25">
        <v>0</v>
      </c>
      <c r="N425" s="25">
        <f t="shared" si="6"/>
        <v>170466.33288032704</v>
      </c>
    </row>
    <row r="426" spans="1:14" ht="27.6" x14ac:dyDescent="0.3">
      <c r="A426" s="9" t="s">
        <v>836</v>
      </c>
      <c r="B426" s="7" t="s">
        <v>837</v>
      </c>
      <c r="C426" s="25">
        <v>642160.15205237491</v>
      </c>
      <c r="D426" s="25">
        <v>395394</v>
      </c>
      <c r="E426" s="25">
        <v>7640</v>
      </c>
      <c r="F426" s="25">
        <v>55945</v>
      </c>
      <c r="G426" s="25">
        <v>21504.285902417992</v>
      </c>
      <c r="H426" s="25">
        <v>5653.3987362637954</v>
      </c>
      <c r="I426" s="25">
        <v>15141.969910512351</v>
      </c>
      <c r="J426" s="25">
        <v>1343</v>
      </c>
      <c r="K426" s="25">
        <v>1045</v>
      </c>
      <c r="L426" s="42">
        <v>0</v>
      </c>
      <c r="M426" s="25">
        <v>8882</v>
      </c>
      <c r="N426" s="25">
        <f t="shared" si="6"/>
        <v>1154708.8066015693</v>
      </c>
    </row>
    <row r="427" spans="1:14" ht="41.4" x14ac:dyDescent="0.3">
      <c r="A427" s="9" t="s">
        <v>838</v>
      </c>
      <c r="B427" s="7" t="s">
        <v>839</v>
      </c>
      <c r="C427" s="25">
        <v>654258.8597112943</v>
      </c>
      <c r="D427" s="25">
        <v>121874</v>
      </c>
      <c r="E427" s="25">
        <v>7427</v>
      </c>
      <c r="F427" s="25">
        <v>60163</v>
      </c>
      <c r="G427" s="25">
        <v>26349.793269188191</v>
      </c>
      <c r="H427" s="25">
        <v>6226.2167937986114</v>
      </c>
      <c r="I427" s="25">
        <v>18078.721020248984</v>
      </c>
      <c r="J427" s="25">
        <v>1632</v>
      </c>
      <c r="K427" s="25">
        <v>1228</v>
      </c>
      <c r="L427" s="42">
        <v>0</v>
      </c>
      <c r="M427" s="25">
        <v>0</v>
      </c>
      <c r="N427" s="25">
        <f t="shared" si="6"/>
        <v>897237.59079453</v>
      </c>
    </row>
    <row r="428" spans="1:14" ht="27.6" x14ac:dyDescent="0.3">
      <c r="A428" s="9" t="s">
        <v>840</v>
      </c>
      <c r="B428" s="7" t="s">
        <v>841</v>
      </c>
      <c r="C428" s="25">
        <v>103373.22307869312</v>
      </c>
      <c r="D428" s="25">
        <v>59247</v>
      </c>
      <c r="E428" s="25">
        <v>1538</v>
      </c>
      <c r="F428" s="25">
        <v>7684</v>
      </c>
      <c r="G428" s="25">
        <v>1331.9658063039292</v>
      </c>
      <c r="H428" s="25">
        <v>715.96059398699151</v>
      </c>
      <c r="I428" s="25">
        <v>1140.9390050892773</v>
      </c>
      <c r="J428" s="25">
        <v>299</v>
      </c>
      <c r="K428" s="25">
        <v>94</v>
      </c>
      <c r="L428" s="42">
        <v>4154</v>
      </c>
      <c r="M428" s="25">
        <v>0</v>
      </c>
      <c r="N428" s="25">
        <f t="shared" si="6"/>
        <v>179578.08848407332</v>
      </c>
    </row>
    <row r="429" spans="1:14" ht="27.6" x14ac:dyDescent="0.3">
      <c r="A429" s="9" t="s">
        <v>842</v>
      </c>
      <c r="B429" s="7" t="s">
        <v>843</v>
      </c>
      <c r="C429" s="25">
        <v>177704.52628505239</v>
      </c>
      <c r="D429" s="25">
        <v>47883</v>
      </c>
      <c r="E429" s="25">
        <v>2353</v>
      </c>
      <c r="F429" s="25">
        <v>13780</v>
      </c>
      <c r="G429" s="25">
        <v>3712.6397877538866</v>
      </c>
      <c r="H429" s="25">
        <v>1340.2169063432104</v>
      </c>
      <c r="I429" s="25">
        <v>2802.9986659995184</v>
      </c>
      <c r="J429" s="25">
        <v>450</v>
      </c>
      <c r="K429" s="25">
        <v>206</v>
      </c>
      <c r="L429" s="42">
        <v>18085</v>
      </c>
      <c r="M429" s="25">
        <v>0</v>
      </c>
      <c r="N429" s="25">
        <f t="shared" si="6"/>
        <v>268317.38164514897</v>
      </c>
    </row>
    <row r="430" spans="1:14" ht="27.6" x14ac:dyDescent="0.3">
      <c r="A430" s="9" t="s">
        <v>844</v>
      </c>
      <c r="B430" s="7" t="s">
        <v>845</v>
      </c>
      <c r="C430" s="25">
        <v>480015.97245227324</v>
      </c>
      <c r="D430" s="25">
        <v>207185</v>
      </c>
      <c r="E430" s="25">
        <v>6436</v>
      </c>
      <c r="F430" s="25">
        <v>36552</v>
      </c>
      <c r="G430" s="25">
        <v>10528.463929742591</v>
      </c>
      <c r="H430" s="25">
        <v>3543.8483749935776</v>
      </c>
      <c r="I430" s="25">
        <v>7486.3225484122986</v>
      </c>
      <c r="J430" s="25">
        <v>1306</v>
      </c>
      <c r="K430" s="25">
        <v>527</v>
      </c>
      <c r="L430" s="42">
        <v>0</v>
      </c>
      <c r="M430" s="25">
        <v>0</v>
      </c>
      <c r="N430" s="25">
        <f t="shared" si="6"/>
        <v>753580.60730542161</v>
      </c>
    </row>
    <row r="431" spans="1:14" ht="27.6" x14ac:dyDescent="0.3">
      <c r="A431" s="9" t="s">
        <v>846</v>
      </c>
      <c r="B431" s="7" t="s">
        <v>847</v>
      </c>
      <c r="C431" s="25">
        <v>105296.67673642853</v>
      </c>
      <c r="D431" s="25">
        <v>42529</v>
      </c>
      <c r="E431" s="25">
        <v>1481</v>
      </c>
      <c r="F431" s="25">
        <v>6491</v>
      </c>
      <c r="G431" s="25">
        <v>1352.4222513447498</v>
      </c>
      <c r="H431" s="25">
        <v>594.15993892173219</v>
      </c>
      <c r="I431" s="25">
        <v>842.24286695909973</v>
      </c>
      <c r="J431" s="25">
        <v>295</v>
      </c>
      <c r="K431" s="25">
        <v>51</v>
      </c>
      <c r="L431" s="42">
        <v>0</v>
      </c>
      <c r="M431" s="25">
        <v>0</v>
      </c>
      <c r="N431" s="25">
        <f t="shared" si="6"/>
        <v>158932.50179365411</v>
      </c>
    </row>
    <row r="432" spans="1:14" ht="27.6" x14ac:dyDescent="0.3">
      <c r="A432" s="9" t="s">
        <v>848</v>
      </c>
      <c r="B432" s="7" t="s">
        <v>849</v>
      </c>
      <c r="C432" s="25">
        <v>84906.65036160966</v>
      </c>
      <c r="D432" s="25">
        <v>33411</v>
      </c>
      <c r="E432" s="25">
        <v>1374</v>
      </c>
      <c r="F432" s="25">
        <v>5699</v>
      </c>
      <c r="G432" s="25">
        <v>1007.6044967219545</v>
      </c>
      <c r="H432" s="25">
        <v>502.10907671150392</v>
      </c>
      <c r="I432" s="25">
        <v>682.81167260743348</v>
      </c>
      <c r="J432" s="25">
        <v>271</v>
      </c>
      <c r="K432" s="25">
        <v>45</v>
      </c>
      <c r="L432" s="42">
        <v>0</v>
      </c>
      <c r="M432" s="25">
        <v>0</v>
      </c>
      <c r="N432" s="25">
        <f t="shared" si="6"/>
        <v>127899.17560765056</v>
      </c>
    </row>
    <row r="433" spans="1:14" ht="27.6" x14ac:dyDescent="0.3">
      <c r="A433" s="9" t="s">
        <v>850</v>
      </c>
      <c r="B433" s="7" t="s">
        <v>851</v>
      </c>
      <c r="C433" s="25">
        <v>279082.44127659191</v>
      </c>
      <c r="D433" s="25">
        <v>210228</v>
      </c>
      <c r="E433" s="25">
        <v>3765</v>
      </c>
      <c r="F433" s="25">
        <v>22019</v>
      </c>
      <c r="G433" s="25">
        <v>8387.9503099141366</v>
      </c>
      <c r="H433" s="25">
        <v>2131.234749115943</v>
      </c>
      <c r="I433" s="25">
        <v>5381.3384145704013</v>
      </c>
      <c r="J433" s="25">
        <v>690</v>
      </c>
      <c r="K433" s="25">
        <v>332</v>
      </c>
      <c r="L433" s="42">
        <v>0</v>
      </c>
      <c r="M433" s="25">
        <v>0</v>
      </c>
      <c r="N433" s="25">
        <f t="shared" si="6"/>
        <v>532016.96475019236</v>
      </c>
    </row>
    <row r="434" spans="1:14" ht="27.6" x14ac:dyDescent="0.3">
      <c r="A434" s="9" t="s">
        <v>852</v>
      </c>
      <c r="B434" s="7" t="s">
        <v>853</v>
      </c>
      <c r="C434" s="25">
        <v>232962.83483273565</v>
      </c>
      <c r="D434" s="25">
        <v>106236</v>
      </c>
      <c r="E434" s="25">
        <v>2888</v>
      </c>
      <c r="F434" s="25">
        <v>19334</v>
      </c>
      <c r="G434" s="25">
        <v>4570.6996642198619</v>
      </c>
      <c r="H434" s="25">
        <v>1923.3981716855894</v>
      </c>
      <c r="I434" s="25">
        <v>4003.4079818940563</v>
      </c>
      <c r="J434" s="25">
        <v>504</v>
      </c>
      <c r="K434" s="25">
        <v>333</v>
      </c>
      <c r="L434" s="42">
        <v>9456</v>
      </c>
      <c r="M434" s="25">
        <v>0</v>
      </c>
      <c r="N434" s="25">
        <f t="shared" si="6"/>
        <v>382211.34065053513</v>
      </c>
    </row>
    <row r="435" spans="1:14" ht="27.6" x14ac:dyDescent="0.3">
      <c r="A435" s="9" t="s">
        <v>854</v>
      </c>
      <c r="B435" s="7" t="s">
        <v>855</v>
      </c>
      <c r="C435" s="25">
        <v>541480.51185338362</v>
      </c>
      <c r="D435" s="25">
        <v>73972</v>
      </c>
      <c r="E435" s="25">
        <v>6574</v>
      </c>
      <c r="F435" s="25">
        <v>47971</v>
      </c>
      <c r="G435" s="25">
        <v>19730.497109507647</v>
      </c>
      <c r="H435" s="25">
        <v>4823.7519504893316</v>
      </c>
      <c r="I435" s="25">
        <v>13537.234747580158</v>
      </c>
      <c r="J435" s="25">
        <v>1086</v>
      </c>
      <c r="K435" s="25">
        <v>899</v>
      </c>
      <c r="L435" s="42">
        <v>0</v>
      </c>
      <c r="M435" s="25">
        <v>0</v>
      </c>
      <c r="N435" s="25">
        <f t="shared" si="6"/>
        <v>710073.99566096079</v>
      </c>
    </row>
    <row r="436" spans="1:14" ht="27.6" x14ac:dyDescent="0.3">
      <c r="A436" s="9" t="s">
        <v>856</v>
      </c>
      <c r="B436" s="7" t="s">
        <v>857</v>
      </c>
      <c r="C436" s="25">
        <v>886520.635929649</v>
      </c>
      <c r="D436" s="25">
        <v>149361</v>
      </c>
      <c r="E436" s="25">
        <v>9512</v>
      </c>
      <c r="F436" s="25">
        <v>85096</v>
      </c>
      <c r="G436" s="25">
        <v>37299.842438568208</v>
      </c>
      <c r="H436" s="25">
        <v>8824.9223516103339</v>
      </c>
      <c r="I436" s="25">
        <v>26249.114680986797</v>
      </c>
      <c r="J436" s="25">
        <v>1475</v>
      </c>
      <c r="K436" s="25">
        <v>1820</v>
      </c>
      <c r="L436" s="42">
        <v>0</v>
      </c>
      <c r="M436" s="25">
        <v>0</v>
      </c>
      <c r="N436" s="25">
        <f t="shared" si="6"/>
        <v>1206158.5154008144</v>
      </c>
    </row>
    <row r="437" spans="1:14" ht="27.6" x14ac:dyDescent="0.3">
      <c r="A437" s="9" t="s">
        <v>858</v>
      </c>
      <c r="B437" s="7" t="s">
        <v>859</v>
      </c>
      <c r="C437" s="25">
        <v>173711.13101484938</v>
      </c>
      <c r="D437" s="25">
        <v>54904</v>
      </c>
      <c r="E437" s="25">
        <v>2457</v>
      </c>
      <c r="F437" s="25">
        <v>13940</v>
      </c>
      <c r="G437" s="25">
        <v>4919.9520494123481</v>
      </c>
      <c r="H437" s="25">
        <v>1333.3488048325667</v>
      </c>
      <c r="I437" s="25">
        <v>3241.9051705061111</v>
      </c>
      <c r="J437" s="25">
        <v>444</v>
      </c>
      <c r="K437" s="25">
        <v>207</v>
      </c>
      <c r="L437" s="42">
        <v>0</v>
      </c>
      <c r="M437" s="25">
        <v>0</v>
      </c>
      <c r="N437" s="25">
        <f t="shared" si="6"/>
        <v>255158.33703960039</v>
      </c>
    </row>
    <row r="438" spans="1:14" ht="27.6" x14ac:dyDescent="0.3">
      <c r="A438" s="9" t="s">
        <v>860</v>
      </c>
      <c r="B438" s="7" t="s">
        <v>861</v>
      </c>
      <c r="C438" s="25">
        <v>145551.40418377193</v>
      </c>
      <c r="D438" s="25">
        <v>51182</v>
      </c>
      <c r="E438" s="25">
        <v>2174</v>
      </c>
      <c r="F438" s="25">
        <v>10708</v>
      </c>
      <c r="G438" s="25">
        <v>3359.886048042622</v>
      </c>
      <c r="H438" s="25">
        <v>993.95399822884633</v>
      </c>
      <c r="I438" s="25">
        <v>2115.7790374400943</v>
      </c>
      <c r="J438" s="25">
        <v>422</v>
      </c>
      <c r="K438" s="25">
        <v>128</v>
      </c>
      <c r="L438" s="42">
        <v>0</v>
      </c>
      <c r="M438" s="25">
        <v>0</v>
      </c>
      <c r="N438" s="25">
        <f t="shared" si="6"/>
        <v>216635.02326748351</v>
      </c>
    </row>
    <row r="439" spans="1:14" ht="27.6" x14ac:dyDescent="0.3">
      <c r="A439" s="9" t="s">
        <v>862</v>
      </c>
      <c r="B439" s="7" t="s">
        <v>863</v>
      </c>
      <c r="C439" s="25">
        <v>77308.136433579974</v>
      </c>
      <c r="D439" s="25">
        <v>49565</v>
      </c>
      <c r="E439" s="25">
        <v>1281</v>
      </c>
      <c r="F439" s="25">
        <v>4908</v>
      </c>
      <c r="G439" s="25">
        <v>707.7394306227302</v>
      </c>
      <c r="H439" s="25">
        <v>421.37434754108807</v>
      </c>
      <c r="I439" s="25">
        <v>452.39028601680008</v>
      </c>
      <c r="J439" s="25">
        <v>255</v>
      </c>
      <c r="K439" s="25">
        <v>28</v>
      </c>
      <c r="L439" s="42">
        <v>0</v>
      </c>
      <c r="M439" s="25">
        <v>0</v>
      </c>
      <c r="N439" s="25">
        <f t="shared" si="6"/>
        <v>134926.64049776056</v>
      </c>
    </row>
    <row r="440" spans="1:14" ht="27.6" x14ac:dyDescent="0.3">
      <c r="A440" s="9" t="s">
        <v>864</v>
      </c>
      <c r="B440" s="7" t="s">
        <v>865</v>
      </c>
      <c r="C440" s="25">
        <v>133189.24665505905</v>
      </c>
      <c r="D440" s="25">
        <v>77419</v>
      </c>
      <c r="E440" s="25">
        <v>1771</v>
      </c>
      <c r="F440" s="25">
        <v>10813</v>
      </c>
      <c r="G440" s="25">
        <v>4097.4349469665176</v>
      </c>
      <c r="H440" s="25">
        <v>1054.1369787169717</v>
      </c>
      <c r="I440" s="25">
        <v>2680.0018126296836</v>
      </c>
      <c r="J440" s="25">
        <v>316</v>
      </c>
      <c r="K440" s="25">
        <v>172</v>
      </c>
      <c r="L440" s="42">
        <v>3063</v>
      </c>
      <c r="M440" s="25">
        <v>0</v>
      </c>
      <c r="N440" s="25">
        <f t="shared" si="6"/>
        <v>234574.82039337224</v>
      </c>
    </row>
    <row r="441" spans="1:14" ht="27.6" x14ac:dyDescent="0.3">
      <c r="A441" s="9" t="s">
        <v>866</v>
      </c>
      <c r="B441" s="7" t="s">
        <v>867</v>
      </c>
      <c r="C441" s="25">
        <v>122574.97779852562</v>
      </c>
      <c r="D441" s="25">
        <v>56214</v>
      </c>
      <c r="E441" s="25">
        <v>1881</v>
      </c>
      <c r="F441" s="25">
        <v>8529</v>
      </c>
      <c r="G441" s="25">
        <v>2028.6064137717958</v>
      </c>
      <c r="H441" s="25">
        <v>775.88068087133252</v>
      </c>
      <c r="I441" s="25">
        <v>1324.8459118385829</v>
      </c>
      <c r="J441" s="25">
        <v>377</v>
      </c>
      <c r="K441" s="25">
        <v>85</v>
      </c>
      <c r="L441" s="42">
        <v>11972</v>
      </c>
      <c r="M441" s="25">
        <v>0</v>
      </c>
      <c r="N441" s="25">
        <f t="shared" si="6"/>
        <v>205762.31080500735</v>
      </c>
    </row>
    <row r="442" spans="1:14" ht="27.6" x14ac:dyDescent="0.3">
      <c r="A442" s="9" t="s">
        <v>868</v>
      </c>
      <c r="B442" s="7" t="s">
        <v>869</v>
      </c>
      <c r="C442" s="25">
        <v>201161.91133012396</v>
      </c>
      <c r="D442" s="25">
        <v>48130</v>
      </c>
      <c r="E442" s="25">
        <v>2742</v>
      </c>
      <c r="F442" s="25">
        <v>16299</v>
      </c>
      <c r="G442" s="25">
        <v>5908.5021405431071</v>
      </c>
      <c r="H442" s="25">
        <v>1578.4766183539516</v>
      </c>
      <c r="I442" s="25">
        <v>3947.8326411757816</v>
      </c>
      <c r="J442" s="25">
        <v>494</v>
      </c>
      <c r="K442" s="25">
        <v>253</v>
      </c>
      <c r="L442" s="42">
        <v>21339</v>
      </c>
      <c r="M442" s="25">
        <v>0</v>
      </c>
      <c r="N442" s="25">
        <f t="shared" si="6"/>
        <v>301853.72273019684</v>
      </c>
    </row>
    <row r="443" spans="1:14" ht="27.6" x14ac:dyDescent="0.3">
      <c r="A443" s="9" t="s">
        <v>870</v>
      </c>
      <c r="B443" s="7" t="s">
        <v>871</v>
      </c>
      <c r="C443" s="25">
        <v>328424.83027969406</v>
      </c>
      <c r="D443" s="25">
        <v>67452</v>
      </c>
      <c r="E443" s="25">
        <v>3904</v>
      </c>
      <c r="F443" s="25">
        <v>27138</v>
      </c>
      <c r="G443" s="25">
        <v>8800.3147101239447</v>
      </c>
      <c r="H443" s="25">
        <v>2725.3658937875807</v>
      </c>
      <c r="I443" s="25">
        <v>6566.8685456491585</v>
      </c>
      <c r="J443" s="25">
        <v>682</v>
      </c>
      <c r="K443" s="25">
        <v>477</v>
      </c>
      <c r="L443" s="42">
        <v>0</v>
      </c>
      <c r="M443" s="25">
        <v>0</v>
      </c>
      <c r="N443" s="25">
        <f t="shared" si="6"/>
        <v>446170.37942925474</v>
      </c>
    </row>
    <row r="444" spans="1:14" ht="27.6" x14ac:dyDescent="0.3">
      <c r="A444" s="9" t="s">
        <v>872</v>
      </c>
      <c r="B444" s="7" t="s">
        <v>873</v>
      </c>
      <c r="C444" s="25">
        <v>244876.61748452083</v>
      </c>
      <c r="D444" s="25">
        <v>76514</v>
      </c>
      <c r="E444" s="25">
        <v>3111</v>
      </c>
      <c r="F444" s="25">
        <v>20003</v>
      </c>
      <c r="G444" s="25">
        <v>7865.4180981429654</v>
      </c>
      <c r="H444" s="25">
        <v>1975.5316857560338</v>
      </c>
      <c r="I444" s="25">
        <v>5208.8666691092321</v>
      </c>
      <c r="J444" s="25">
        <v>555</v>
      </c>
      <c r="K444" s="25">
        <v>332</v>
      </c>
      <c r="L444" s="42">
        <v>17855</v>
      </c>
      <c r="M444" s="25">
        <v>0</v>
      </c>
      <c r="N444" s="25">
        <f t="shared" si="6"/>
        <v>378296.43393752904</v>
      </c>
    </row>
    <row r="445" spans="1:14" ht="27.6" x14ac:dyDescent="0.3">
      <c r="A445" s="9" t="s">
        <v>874</v>
      </c>
      <c r="B445" s="7" t="s">
        <v>875</v>
      </c>
      <c r="C445" s="25">
        <v>110791.32020580013</v>
      </c>
      <c r="D445" s="25">
        <v>43617</v>
      </c>
      <c r="E445" s="25">
        <v>1712</v>
      </c>
      <c r="F445" s="25">
        <v>7702</v>
      </c>
      <c r="G445" s="25">
        <v>1948.6309958544007</v>
      </c>
      <c r="H445" s="25">
        <v>697.34519508336439</v>
      </c>
      <c r="I445" s="25">
        <v>1250.4868189619535</v>
      </c>
      <c r="J445" s="25">
        <v>336</v>
      </c>
      <c r="K445" s="25">
        <v>75</v>
      </c>
      <c r="L445" s="42">
        <v>0</v>
      </c>
      <c r="M445" s="25">
        <v>0</v>
      </c>
      <c r="N445" s="25">
        <f t="shared" si="6"/>
        <v>168129.7832156998</v>
      </c>
    </row>
    <row r="446" spans="1:14" ht="27.6" x14ac:dyDescent="0.3">
      <c r="A446" s="9" t="s">
        <v>876</v>
      </c>
      <c r="B446" s="7" t="s">
        <v>877</v>
      </c>
      <c r="C446" s="25">
        <v>828634.5594692725</v>
      </c>
      <c r="D446" s="25">
        <v>72143</v>
      </c>
      <c r="E446" s="25">
        <v>8448</v>
      </c>
      <c r="F446" s="25">
        <v>59084</v>
      </c>
      <c r="G446" s="25">
        <v>21363.999599545445</v>
      </c>
      <c r="H446" s="25">
        <v>6036.4783637299915</v>
      </c>
      <c r="I446" s="25">
        <v>14401.505379310442</v>
      </c>
      <c r="J446" s="25">
        <v>1392</v>
      </c>
      <c r="K446" s="25">
        <v>944</v>
      </c>
      <c r="L446" s="42">
        <v>0</v>
      </c>
      <c r="M446" s="25">
        <v>0</v>
      </c>
      <c r="N446" s="25">
        <f t="shared" si="6"/>
        <v>1012447.5428118585</v>
      </c>
    </row>
    <row r="447" spans="1:14" ht="27.6" x14ac:dyDescent="0.3">
      <c r="A447" s="9" t="s">
        <v>878</v>
      </c>
      <c r="B447" s="7" t="s">
        <v>879</v>
      </c>
      <c r="C447" s="25">
        <v>163408.46328263957</v>
      </c>
      <c r="D447" s="25">
        <v>52639</v>
      </c>
      <c r="E447" s="25">
        <v>2443</v>
      </c>
      <c r="F447" s="25">
        <v>12293</v>
      </c>
      <c r="G447" s="25">
        <v>4069.1379264250227</v>
      </c>
      <c r="H447" s="25">
        <v>1154.5310761470164</v>
      </c>
      <c r="I447" s="25">
        <v>2572.2739846974177</v>
      </c>
      <c r="J447" s="25">
        <v>525</v>
      </c>
      <c r="K447" s="25">
        <v>156</v>
      </c>
      <c r="L447" s="42">
        <v>0</v>
      </c>
      <c r="M447" s="25">
        <v>0</v>
      </c>
      <c r="N447" s="25">
        <f t="shared" si="6"/>
        <v>239260.40626990903</v>
      </c>
    </row>
    <row r="448" spans="1:14" ht="27.6" x14ac:dyDescent="0.3">
      <c r="A448" s="9" t="s">
        <v>880</v>
      </c>
      <c r="B448" s="7" t="s">
        <v>881</v>
      </c>
      <c r="C448" s="25">
        <v>1415516.7222523564</v>
      </c>
      <c r="D448" s="25">
        <v>2490546</v>
      </c>
      <c r="E448" s="25">
        <v>15357</v>
      </c>
      <c r="F448" s="25">
        <v>127197</v>
      </c>
      <c r="G448" s="25">
        <v>55808.6324924125</v>
      </c>
      <c r="H448" s="25">
        <v>13090.865576604136</v>
      </c>
      <c r="I448" s="25">
        <v>38371.426229533201</v>
      </c>
      <c r="J448" s="25">
        <v>2404</v>
      </c>
      <c r="K448" s="25">
        <v>2556</v>
      </c>
      <c r="L448" s="42">
        <v>1183470</v>
      </c>
      <c r="M448" s="25">
        <v>0</v>
      </c>
      <c r="N448" s="25">
        <f t="shared" si="6"/>
        <v>5344317.6465509059</v>
      </c>
    </row>
    <row r="449" spans="1:14" ht="27.6" x14ac:dyDescent="0.3">
      <c r="A449" s="9" t="s">
        <v>882</v>
      </c>
      <c r="B449" s="7" t="s">
        <v>883</v>
      </c>
      <c r="C449" s="25">
        <v>143897.91216325888</v>
      </c>
      <c r="D449" s="25">
        <v>79169</v>
      </c>
      <c r="E449" s="25">
        <v>1985</v>
      </c>
      <c r="F449" s="25">
        <v>11556</v>
      </c>
      <c r="G449" s="25">
        <v>1809.9770332627741</v>
      </c>
      <c r="H449" s="25">
        <v>1115.4962602201117</v>
      </c>
      <c r="I449" s="25">
        <v>1896.408714040866</v>
      </c>
      <c r="J449" s="25">
        <v>369</v>
      </c>
      <c r="K449" s="25">
        <v>176</v>
      </c>
      <c r="L449" s="42">
        <v>26320</v>
      </c>
      <c r="M449" s="25">
        <v>0</v>
      </c>
      <c r="N449" s="25">
        <f t="shared" si="6"/>
        <v>268294.79417078261</v>
      </c>
    </row>
    <row r="450" spans="1:14" ht="27.6" x14ac:dyDescent="0.3">
      <c r="A450" s="9" t="s">
        <v>884</v>
      </c>
      <c r="B450" s="7" t="s">
        <v>885</v>
      </c>
      <c r="C450" s="25">
        <v>528005.07965934451</v>
      </c>
      <c r="D450" s="25">
        <v>141003</v>
      </c>
      <c r="E450" s="25">
        <v>5773</v>
      </c>
      <c r="F450" s="25">
        <v>52410</v>
      </c>
      <c r="G450" s="25">
        <v>20631.326664792123</v>
      </c>
      <c r="H450" s="25">
        <v>5441.9749049134143</v>
      </c>
      <c r="I450" s="25">
        <v>15497.017320983994</v>
      </c>
      <c r="J450" s="25">
        <v>957</v>
      </c>
      <c r="K450" s="25">
        <v>1145</v>
      </c>
      <c r="L450" s="42">
        <v>32779</v>
      </c>
      <c r="M450" s="25">
        <v>0</v>
      </c>
      <c r="N450" s="25">
        <f t="shared" si="6"/>
        <v>803642.39855003415</v>
      </c>
    </row>
    <row r="451" spans="1:14" ht="27.6" x14ac:dyDescent="0.3">
      <c r="A451" s="9" t="s">
        <v>886</v>
      </c>
      <c r="B451" s="7" t="s">
        <v>887</v>
      </c>
      <c r="C451" s="25">
        <v>66001.889387248593</v>
      </c>
      <c r="D451" s="25">
        <v>35820</v>
      </c>
      <c r="E451" s="25">
        <v>1063</v>
      </c>
      <c r="F451" s="25">
        <v>4455</v>
      </c>
      <c r="G451" s="25">
        <v>559.46915174667561</v>
      </c>
      <c r="H451" s="25">
        <v>394.47474493960721</v>
      </c>
      <c r="I451" s="25">
        <v>459.75201444780697</v>
      </c>
      <c r="J451" s="25">
        <v>211</v>
      </c>
      <c r="K451" s="25">
        <v>37</v>
      </c>
      <c r="L451" s="42">
        <v>0</v>
      </c>
      <c r="M451" s="25">
        <v>0</v>
      </c>
      <c r="N451" s="25">
        <f t="shared" si="6"/>
        <v>109001.58529838268</v>
      </c>
    </row>
    <row r="452" spans="1:14" ht="27.6" x14ac:dyDescent="0.3">
      <c r="A452" s="9" t="s">
        <v>888</v>
      </c>
      <c r="B452" s="7" t="s">
        <v>889</v>
      </c>
      <c r="C452" s="25">
        <v>74446.471934980407</v>
      </c>
      <c r="D452" s="25">
        <v>34309</v>
      </c>
      <c r="E452" s="25">
        <v>1046</v>
      </c>
      <c r="F452" s="25">
        <v>5168</v>
      </c>
      <c r="G452" s="25">
        <v>977.93482956009984</v>
      </c>
      <c r="H452" s="25">
        <v>483.45280837938708</v>
      </c>
      <c r="I452" s="25">
        <v>758.8194860056758</v>
      </c>
      <c r="J452" s="25">
        <v>199</v>
      </c>
      <c r="K452" s="25">
        <v>58</v>
      </c>
      <c r="L452" s="42">
        <v>0</v>
      </c>
      <c r="M452" s="25">
        <v>0</v>
      </c>
      <c r="N452" s="25">
        <f t="shared" si="6"/>
        <v>117446.67905892557</v>
      </c>
    </row>
    <row r="453" spans="1:14" ht="27.6" x14ac:dyDescent="0.3">
      <c r="A453" s="9" t="s">
        <v>890</v>
      </c>
      <c r="B453" s="7" t="s">
        <v>891</v>
      </c>
      <c r="C453" s="25">
        <v>105333.03656203474</v>
      </c>
      <c r="D453" s="25">
        <v>47693</v>
      </c>
      <c r="E453" s="25">
        <v>1527</v>
      </c>
      <c r="F453" s="25">
        <v>8569</v>
      </c>
      <c r="G453" s="25">
        <v>1076.3234098943663</v>
      </c>
      <c r="H453" s="25">
        <v>815.57205764090838</v>
      </c>
      <c r="I453" s="25">
        <v>1284.8035217425609</v>
      </c>
      <c r="J453" s="25">
        <v>275</v>
      </c>
      <c r="K453" s="25">
        <v>127</v>
      </c>
      <c r="L453" s="42">
        <v>0</v>
      </c>
      <c r="M453" s="25">
        <v>0</v>
      </c>
      <c r="N453" s="25">
        <f t="shared" si="6"/>
        <v>166700.73555131257</v>
      </c>
    </row>
    <row r="454" spans="1:14" ht="27.6" x14ac:dyDescent="0.3">
      <c r="A454" s="9" t="s">
        <v>892</v>
      </c>
      <c r="B454" s="7" t="s">
        <v>893</v>
      </c>
      <c r="C454" s="25">
        <v>156285.41257454053</v>
      </c>
      <c r="D454" s="25">
        <v>51739</v>
      </c>
      <c r="E454" s="25">
        <v>2260</v>
      </c>
      <c r="F454" s="25">
        <v>11865</v>
      </c>
      <c r="G454" s="25">
        <v>3799.6441797906964</v>
      </c>
      <c r="H454" s="25">
        <v>1118.1524602997085</v>
      </c>
      <c r="I454" s="25">
        <v>2465.8334797233119</v>
      </c>
      <c r="J454" s="25">
        <v>422</v>
      </c>
      <c r="K454" s="25">
        <v>156</v>
      </c>
      <c r="L454" s="42">
        <v>2631</v>
      </c>
      <c r="M454" s="25">
        <v>0</v>
      </c>
      <c r="N454" s="25">
        <f t="shared" si="6"/>
        <v>232742.04269435423</v>
      </c>
    </row>
    <row r="455" spans="1:14" ht="27.6" x14ac:dyDescent="0.3">
      <c r="A455" s="9" t="s">
        <v>894</v>
      </c>
      <c r="B455" s="7" t="s">
        <v>895</v>
      </c>
      <c r="C455" s="25">
        <v>400851.49488639715</v>
      </c>
      <c r="D455" s="25">
        <v>146614</v>
      </c>
      <c r="E455" s="25">
        <v>4875</v>
      </c>
      <c r="F455" s="25">
        <v>34399</v>
      </c>
      <c r="G455" s="25">
        <v>13390.97531650099</v>
      </c>
      <c r="H455" s="25">
        <v>3460.5930625051196</v>
      </c>
      <c r="I455" s="25">
        <v>9234.5823731043365</v>
      </c>
      <c r="J455" s="25">
        <v>906</v>
      </c>
      <c r="K455" s="25">
        <v>625</v>
      </c>
      <c r="L455" s="42">
        <v>201001</v>
      </c>
      <c r="M455" s="25">
        <v>0</v>
      </c>
      <c r="N455" s="25">
        <f t="shared" si="6"/>
        <v>815357.64563850756</v>
      </c>
    </row>
    <row r="456" spans="1:14" ht="27.6" x14ac:dyDescent="0.3">
      <c r="A456" s="9" t="s">
        <v>896</v>
      </c>
      <c r="B456" s="7" t="s">
        <v>897</v>
      </c>
      <c r="C456" s="25">
        <v>984022.19370183069</v>
      </c>
      <c r="D456" s="25">
        <v>305711</v>
      </c>
      <c r="E456" s="25">
        <v>10899</v>
      </c>
      <c r="F456" s="25">
        <v>95822</v>
      </c>
      <c r="G456" s="25">
        <v>38028.878883234247</v>
      </c>
      <c r="H456" s="25">
        <v>9880.8811677188169</v>
      </c>
      <c r="I456" s="25">
        <v>28154.768679191217</v>
      </c>
      <c r="J456" s="25">
        <v>1618</v>
      </c>
      <c r="K456" s="25">
        <v>2044</v>
      </c>
      <c r="L456" s="42">
        <v>0</v>
      </c>
      <c r="M456" s="25">
        <v>0</v>
      </c>
      <c r="N456" s="25">
        <f t="shared" si="6"/>
        <v>1476180.722431975</v>
      </c>
    </row>
    <row r="457" spans="1:14" ht="27.6" x14ac:dyDescent="0.3">
      <c r="A457" s="9" t="s">
        <v>898</v>
      </c>
      <c r="B457" s="7" t="s">
        <v>899</v>
      </c>
      <c r="C457" s="25">
        <v>167075.3569891598</v>
      </c>
      <c r="D457" s="25">
        <v>42639</v>
      </c>
      <c r="E457" s="25">
        <v>2230</v>
      </c>
      <c r="F457" s="25">
        <v>13385</v>
      </c>
      <c r="G457" s="25">
        <v>5428.0481152942775</v>
      </c>
      <c r="H457" s="25">
        <v>1300.6721800530056</v>
      </c>
      <c r="I457" s="25">
        <v>3445.8169151976185</v>
      </c>
      <c r="J457" s="25">
        <v>398</v>
      </c>
      <c r="K457" s="25">
        <v>208</v>
      </c>
      <c r="L457" s="42">
        <v>15673</v>
      </c>
      <c r="M457" s="25">
        <v>0</v>
      </c>
      <c r="N457" s="25">
        <f t="shared" si="6"/>
        <v>251782.89419970469</v>
      </c>
    </row>
    <row r="458" spans="1:14" ht="27.6" x14ac:dyDescent="0.3">
      <c r="A458" s="9" t="s">
        <v>900</v>
      </c>
      <c r="B458" s="7" t="s">
        <v>901</v>
      </c>
      <c r="C458" s="25">
        <v>222955.14836930213</v>
      </c>
      <c r="D458" s="25">
        <v>114160</v>
      </c>
      <c r="E458" s="25">
        <v>2967</v>
      </c>
      <c r="F458" s="25">
        <v>18222</v>
      </c>
      <c r="G458" s="25">
        <v>7333.0394496931222</v>
      </c>
      <c r="H458" s="25">
        <v>1783.8694724657535</v>
      </c>
      <c r="I458" s="25">
        <v>4712.1342908348424</v>
      </c>
      <c r="J458" s="25">
        <v>567</v>
      </c>
      <c r="K458" s="25">
        <v>294</v>
      </c>
      <c r="L458" s="42">
        <v>12478</v>
      </c>
      <c r="M458" s="25">
        <v>0</v>
      </c>
      <c r="N458" s="25">
        <f t="shared" si="6"/>
        <v>385472.19158229587</v>
      </c>
    </row>
    <row r="459" spans="1:14" ht="27.6" x14ac:dyDescent="0.3">
      <c r="A459" s="9" t="s">
        <v>902</v>
      </c>
      <c r="B459" s="7" t="s">
        <v>903</v>
      </c>
      <c r="C459" s="25">
        <v>732480.62906649453</v>
      </c>
      <c r="D459" s="25">
        <v>85151</v>
      </c>
      <c r="E459" s="25">
        <v>8834</v>
      </c>
      <c r="F459" s="25">
        <v>64107</v>
      </c>
      <c r="G459" s="25">
        <v>30033.757433141182</v>
      </c>
      <c r="H459" s="25">
        <v>6451.7590752034857</v>
      </c>
      <c r="I459" s="25">
        <v>19512.386062929229</v>
      </c>
      <c r="J459" s="25">
        <v>1490</v>
      </c>
      <c r="K459" s="25">
        <v>1191</v>
      </c>
      <c r="L459" s="42">
        <v>0</v>
      </c>
      <c r="M459" s="25">
        <v>0</v>
      </c>
      <c r="N459" s="25">
        <f t="shared" ref="N459:N522" si="7">SUM(C459:M459)</f>
        <v>949251.53163776838</v>
      </c>
    </row>
    <row r="460" spans="1:14" ht="27.6" x14ac:dyDescent="0.3">
      <c r="A460" s="9" t="s">
        <v>904</v>
      </c>
      <c r="B460" s="7" t="s">
        <v>905</v>
      </c>
      <c r="C460" s="25">
        <v>131115.72864633132</v>
      </c>
      <c r="D460" s="25">
        <v>49674</v>
      </c>
      <c r="E460" s="25">
        <v>2045</v>
      </c>
      <c r="F460" s="25">
        <v>9281</v>
      </c>
      <c r="G460" s="25">
        <v>2211.2096509300986</v>
      </c>
      <c r="H460" s="25">
        <v>840.70539561576311</v>
      </c>
      <c r="I460" s="25">
        <v>1481.8079619278628</v>
      </c>
      <c r="J460" s="25">
        <v>395</v>
      </c>
      <c r="K460" s="25">
        <v>94</v>
      </c>
      <c r="L460" s="42">
        <v>3429</v>
      </c>
      <c r="M460" s="25">
        <v>0</v>
      </c>
      <c r="N460" s="25">
        <f t="shared" si="7"/>
        <v>200567.45165480507</v>
      </c>
    </row>
    <row r="461" spans="1:14" ht="27.6" x14ac:dyDescent="0.3">
      <c r="A461" s="9" t="s">
        <v>906</v>
      </c>
      <c r="B461" s="7" t="s">
        <v>907</v>
      </c>
      <c r="C461" s="25">
        <v>353253.49665573647</v>
      </c>
      <c r="D461" s="25">
        <v>148830</v>
      </c>
      <c r="E461" s="25">
        <v>4487</v>
      </c>
      <c r="F461" s="25">
        <v>27995</v>
      </c>
      <c r="G461" s="25">
        <v>9721.4031455945205</v>
      </c>
      <c r="H461" s="25">
        <v>2757.9168472828583</v>
      </c>
      <c r="I461" s="25">
        <v>6696.932976987403</v>
      </c>
      <c r="J461" s="25">
        <v>832</v>
      </c>
      <c r="K461" s="25">
        <v>446</v>
      </c>
      <c r="L461" s="42">
        <v>0</v>
      </c>
      <c r="M461" s="25">
        <v>0</v>
      </c>
      <c r="N461" s="25">
        <f t="shared" si="7"/>
        <v>555019.74962560134</v>
      </c>
    </row>
    <row r="462" spans="1:14" ht="27.6" x14ac:dyDescent="0.3">
      <c r="A462" s="9" t="s">
        <v>908</v>
      </c>
      <c r="B462" s="7" t="s">
        <v>909</v>
      </c>
      <c r="C462" s="25">
        <v>284096.23081952397</v>
      </c>
      <c r="D462" s="25">
        <v>34096</v>
      </c>
      <c r="E462" s="25">
        <v>3195</v>
      </c>
      <c r="F462" s="25">
        <v>28281</v>
      </c>
      <c r="G462" s="25">
        <v>8725.2393780073617</v>
      </c>
      <c r="H462" s="25">
        <v>2911.2852087237152</v>
      </c>
      <c r="I462" s="25">
        <v>7455.3302177406404</v>
      </c>
      <c r="J462" s="25">
        <v>462</v>
      </c>
      <c r="K462" s="25">
        <v>610</v>
      </c>
      <c r="L462" s="42">
        <v>0</v>
      </c>
      <c r="M462" s="25">
        <v>0</v>
      </c>
      <c r="N462" s="25">
        <f t="shared" si="7"/>
        <v>369832.08562399569</v>
      </c>
    </row>
    <row r="463" spans="1:14" ht="27.6" x14ac:dyDescent="0.3">
      <c r="A463" s="9" t="s">
        <v>910</v>
      </c>
      <c r="B463" s="7" t="s">
        <v>911</v>
      </c>
      <c r="C463" s="25">
        <v>219912.75445061963</v>
      </c>
      <c r="D463" s="25">
        <v>46488</v>
      </c>
      <c r="E463" s="25">
        <v>2898</v>
      </c>
      <c r="F463" s="25">
        <v>18240</v>
      </c>
      <c r="G463" s="25">
        <v>7865.2549839594867</v>
      </c>
      <c r="H463" s="25">
        <v>1788.8115991201898</v>
      </c>
      <c r="I463" s="25">
        <v>4973.1689728764686</v>
      </c>
      <c r="J463" s="25">
        <v>523</v>
      </c>
      <c r="K463" s="25">
        <v>301</v>
      </c>
      <c r="L463" s="42">
        <v>0</v>
      </c>
      <c r="M463" s="25">
        <v>0</v>
      </c>
      <c r="N463" s="25">
        <f t="shared" si="7"/>
        <v>302989.99000657577</v>
      </c>
    </row>
    <row r="464" spans="1:14" ht="27.6" x14ac:dyDescent="0.3">
      <c r="A464" s="9" t="s">
        <v>912</v>
      </c>
      <c r="B464" s="7" t="s">
        <v>913</v>
      </c>
      <c r="C464" s="25">
        <v>223035.24323072587</v>
      </c>
      <c r="D464" s="25">
        <v>103723</v>
      </c>
      <c r="E464" s="25">
        <v>2817</v>
      </c>
      <c r="F464" s="25">
        <v>18377</v>
      </c>
      <c r="G464" s="25">
        <v>6417.7683589839562</v>
      </c>
      <c r="H464" s="25">
        <v>1821.1280929133247</v>
      </c>
      <c r="I464" s="25">
        <v>4517.682009419791</v>
      </c>
      <c r="J464" s="25">
        <v>513</v>
      </c>
      <c r="K464" s="25">
        <v>310</v>
      </c>
      <c r="L464" s="42">
        <v>0</v>
      </c>
      <c r="M464" s="25">
        <v>0</v>
      </c>
      <c r="N464" s="25">
        <f t="shared" si="7"/>
        <v>361531.82169204293</v>
      </c>
    </row>
    <row r="465" spans="1:14" ht="27.6" x14ac:dyDescent="0.3">
      <c r="A465" s="9" t="s">
        <v>914</v>
      </c>
      <c r="B465" s="7" t="s">
        <v>915</v>
      </c>
      <c r="C465" s="25">
        <v>144144.92414450875</v>
      </c>
      <c r="D465" s="25">
        <v>101063</v>
      </c>
      <c r="E465" s="25">
        <v>1919</v>
      </c>
      <c r="F465" s="25">
        <v>11489</v>
      </c>
      <c r="G465" s="25">
        <v>3711.5699899987121</v>
      </c>
      <c r="H465" s="25">
        <v>1118.469936309865</v>
      </c>
      <c r="I465" s="25">
        <v>2593.4251655519274</v>
      </c>
      <c r="J465" s="25">
        <v>354</v>
      </c>
      <c r="K465" s="25">
        <v>178</v>
      </c>
      <c r="L465" s="42">
        <v>0</v>
      </c>
      <c r="M465" s="25">
        <v>0</v>
      </c>
      <c r="N465" s="25">
        <f t="shared" si="7"/>
        <v>266571.38923636929</v>
      </c>
    </row>
    <row r="466" spans="1:14" ht="27.6" x14ac:dyDescent="0.3">
      <c r="A466" s="9" t="s">
        <v>916</v>
      </c>
      <c r="B466" s="7" t="s">
        <v>917</v>
      </c>
      <c r="C466" s="25">
        <v>258395.26789686477</v>
      </c>
      <c r="D466" s="25">
        <v>56750</v>
      </c>
      <c r="E466" s="25">
        <v>3477</v>
      </c>
      <c r="F466" s="25">
        <v>21556</v>
      </c>
      <c r="G466" s="25">
        <v>7438.6829814436023</v>
      </c>
      <c r="H466" s="25">
        <v>2110.8434409962597</v>
      </c>
      <c r="I466" s="25">
        <v>5186.7082691420064</v>
      </c>
      <c r="J466" s="25">
        <v>670</v>
      </c>
      <c r="K466" s="25">
        <v>354</v>
      </c>
      <c r="L466" s="42">
        <v>0</v>
      </c>
      <c r="M466" s="25">
        <v>0</v>
      </c>
      <c r="N466" s="25">
        <f t="shared" si="7"/>
        <v>355938.50258844666</v>
      </c>
    </row>
    <row r="467" spans="1:14" ht="27.6" x14ac:dyDescent="0.3">
      <c r="A467" s="9" t="s">
        <v>918</v>
      </c>
      <c r="B467" s="7" t="s">
        <v>919</v>
      </c>
      <c r="C467" s="25">
        <v>193731.6681918684</v>
      </c>
      <c r="D467" s="25">
        <v>65096</v>
      </c>
      <c r="E467" s="25">
        <v>2279</v>
      </c>
      <c r="F467" s="25">
        <v>15035</v>
      </c>
      <c r="G467" s="25">
        <v>2595.6671247432328</v>
      </c>
      <c r="H467" s="25">
        <v>1499.9924166403116</v>
      </c>
      <c r="I467" s="25">
        <v>2662.2593585028712</v>
      </c>
      <c r="J467" s="25">
        <v>383</v>
      </c>
      <c r="K467" s="25">
        <v>245</v>
      </c>
      <c r="L467" s="42">
        <v>0</v>
      </c>
      <c r="M467" s="25">
        <v>0</v>
      </c>
      <c r="N467" s="25">
        <f t="shared" si="7"/>
        <v>283527.58709175483</v>
      </c>
    </row>
    <row r="468" spans="1:14" ht="27.6" x14ac:dyDescent="0.3">
      <c r="A468" s="9" t="s">
        <v>920</v>
      </c>
      <c r="B468" s="7" t="s">
        <v>921</v>
      </c>
      <c r="C468" s="25">
        <v>374897.47205064504</v>
      </c>
      <c r="D468" s="25">
        <v>163317</v>
      </c>
      <c r="E468" s="25">
        <v>4429</v>
      </c>
      <c r="F468" s="25">
        <v>33193</v>
      </c>
      <c r="G468" s="25">
        <v>10929.070434654424</v>
      </c>
      <c r="H468" s="25">
        <v>3359.7294977620563</v>
      </c>
      <c r="I468" s="25">
        <v>8376.0171326041036</v>
      </c>
      <c r="J468" s="25">
        <v>742</v>
      </c>
      <c r="K468" s="25">
        <v>632</v>
      </c>
      <c r="L468" s="42">
        <v>0</v>
      </c>
      <c r="M468" s="25">
        <v>0</v>
      </c>
      <c r="N468" s="25">
        <f t="shared" si="7"/>
        <v>599875.28911566571</v>
      </c>
    </row>
    <row r="469" spans="1:14" ht="27.6" x14ac:dyDescent="0.3">
      <c r="A469" s="9" t="s">
        <v>922</v>
      </c>
      <c r="B469" s="7" t="s">
        <v>923</v>
      </c>
      <c r="C469" s="25">
        <v>342660.78450945416</v>
      </c>
      <c r="D469" s="25">
        <v>67466</v>
      </c>
      <c r="E469" s="25">
        <v>4522</v>
      </c>
      <c r="F469" s="25">
        <v>27719</v>
      </c>
      <c r="G469" s="25">
        <v>11568.488495760597</v>
      </c>
      <c r="H469" s="25">
        <v>2708.5377893902482</v>
      </c>
      <c r="I469" s="25">
        <v>7315.9061439716088</v>
      </c>
      <c r="J469" s="25">
        <v>823</v>
      </c>
      <c r="K469" s="25">
        <v>441</v>
      </c>
      <c r="L469" s="42">
        <v>0</v>
      </c>
      <c r="M469" s="25">
        <v>0</v>
      </c>
      <c r="N469" s="25">
        <f t="shared" si="7"/>
        <v>465224.7169385766</v>
      </c>
    </row>
    <row r="470" spans="1:14" ht="27.6" x14ac:dyDescent="0.3">
      <c r="A470" s="9" t="s">
        <v>924</v>
      </c>
      <c r="B470" s="7" t="s">
        <v>925</v>
      </c>
      <c r="C470" s="25">
        <v>110450.53451286347</v>
      </c>
      <c r="D470" s="25">
        <v>52722</v>
      </c>
      <c r="E470" s="25">
        <v>1583</v>
      </c>
      <c r="F470" s="25">
        <v>8092</v>
      </c>
      <c r="G470" s="25">
        <v>1163.4965325983951</v>
      </c>
      <c r="H470" s="25">
        <v>759.28071579407469</v>
      </c>
      <c r="I470" s="25">
        <v>1132.4132568841444</v>
      </c>
      <c r="J470" s="25">
        <v>296</v>
      </c>
      <c r="K470" s="25">
        <v>100</v>
      </c>
      <c r="L470" s="42">
        <v>0</v>
      </c>
      <c r="M470" s="25">
        <v>0</v>
      </c>
      <c r="N470" s="25">
        <f t="shared" si="7"/>
        <v>176298.72501814007</v>
      </c>
    </row>
    <row r="471" spans="1:14" ht="27.6" x14ac:dyDescent="0.3">
      <c r="A471" s="9" t="s">
        <v>926</v>
      </c>
      <c r="B471" s="7" t="s">
        <v>927</v>
      </c>
      <c r="C471" s="25">
        <v>349457.9300755352</v>
      </c>
      <c r="D471" s="25">
        <v>156457</v>
      </c>
      <c r="E471" s="25">
        <v>4154</v>
      </c>
      <c r="F471" s="25">
        <v>29800</v>
      </c>
      <c r="G471" s="25">
        <v>10327.794725775295</v>
      </c>
      <c r="H471" s="25">
        <v>3006.6521854734724</v>
      </c>
      <c r="I471" s="25">
        <v>7534.4545571344861</v>
      </c>
      <c r="J471" s="25">
        <v>742</v>
      </c>
      <c r="K471" s="25">
        <v>544</v>
      </c>
      <c r="L471" s="42">
        <v>0</v>
      </c>
      <c r="M471" s="25">
        <v>0</v>
      </c>
      <c r="N471" s="25">
        <f t="shared" si="7"/>
        <v>562023.83154391847</v>
      </c>
    </row>
    <row r="472" spans="1:14" ht="27.6" x14ac:dyDescent="0.3">
      <c r="A472" s="9" t="s">
        <v>928</v>
      </c>
      <c r="B472" s="7" t="s">
        <v>929</v>
      </c>
      <c r="C472" s="25">
        <v>87450.348520038708</v>
      </c>
      <c r="D472" s="25">
        <v>43813</v>
      </c>
      <c r="E472" s="25">
        <v>1365</v>
      </c>
      <c r="F472" s="25">
        <v>6064</v>
      </c>
      <c r="G472" s="25">
        <v>1172.3078683460794</v>
      </c>
      <c r="H472" s="25">
        <v>547.37524081960203</v>
      </c>
      <c r="I472" s="25">
        <v>831.29145515406401</v>
      </c>
      <c r="J472" s="25">
        <v>271</v>
      </c>
      <c r="K472" s="25">
        <v>58</v>
      </c>
      <c r="L472" s="42">
        <v>3525</v>
      </c>
      <c r="M472" s="25">
        <v>0</v>
      </c>
      <c r="N472" s="25">
        <f t="shared" si="7"/>
        <v>145097.32308435848</v>
      </c>
    </row>
    <row r="473" spans="1:14" ht="41.4" x14ac:dyDescent="0.3">
      <c r="A473" s="9" t="s">
        <v>930</v>
      </c>
      <c r="B473" s="7" t="s">
        <v>931</v>
      </c>
      <c r="C473" s="25">
        <v>87061.720188733831</v>
      </c>
      <c r="D473" s="25">
        <v>38658</v>
      </c>
      <c r="E473" s="25">
        <v>1352</v>
      </c>
      <c r="F473" s="25">
        <v>6538</v>
      </c>
      <c r="G473" s="25">
        <v>761.28946052099832</v>
      </c>
      <c r="H473" s="25">
        <v>600.61371785294079</v>
      </c>
      <c r="I473" s="25">
        <v>821.64165677455662</v>
      </c>
      <c r="J473" s="25">
        <v>257</v>
      </c>
      <c r="K473" s="25">
        <v>77</v>
      </c>
      <c r="L473" s="42">
        <v>2396</v>
      </c>
      <c r="M473" s="25">
        <v>0</v>
      </c>
      <c r="N473" s="25">
        <f t="shared" si="7"/>
        <v>138523.26502388233</v>
      </c>
    </row>
    <row r="474" spans="1:14" ht="27.6" x14ac:dyDescent="0.3">
      <c r="A474" s="9" t="s">
        <v>932</v>
      </c>
      <c r="B474" s="7" t="s">
        <v>933</v>
      </c>
      <c r="C474" s="25">
        <v>133504.88127307117</v>
      </c>
      <c r="D474" s="25">
        <v>44614</v>
      </c>
      <c r="E474" s="25">
        <v>1903</v>
      </c>
      <c r="F474" s="25">
        <v>10328</v>
      </c>
      <c r="G474" s="25">
        <v>3618.979241336644</v>
      </c>
      <c r="H474" s="25">
        <v>981.11521209948205</v>
      </c>
      <c r="I474" s="25">
        <v>2321.3718254724031</v>
      </c>
      <c r="J474" s="25">
        <v>355</v>
      </c>
      <c r="K474" s="25">
        <v>143</v>
      </c>
      <c r="L474" s="42">
        <v>0</v>
      </c>
      <c r="M474" s="25">
        <v>0</v>
      </c>
      <c r="N474" s="25">
        <f t="shared" si="7"/>
        <v>197769.34755197968</v>
      </c>
    </row>
    <row r="475" spans="1:14" ht="27.6" x14ac:dyDescent="0.3">
      <c r="A475" s="9" t="s">
        <v>934</v>
      </c>
      <c r="B475" s="7" t="s">
        <v>935</v>
      </c>
      <c r="C475" s="25">
        <v>731515.20681690809</v>
      </c>
      <c r="D475" s="25">
        <v>82703</v>
      </c>
      <c r="E475" s="25">
        <v>8626</v>
      </c>
      <c r="F475" s="25">
        <v>65784</v>
      </c>
      <c r="G475" s="25">
        <v>30050.515735214878</v>
      </c>
      <c r="H475" s="25">
        <v>6665.9549032587756</v>
      </c>
      <c r="I475" s="25">
        <v>20102.158735535275</v>
      </c>
      <c r="J475" s="25">
        <v>1409</v>
      </c>
      <c r="K475" s="25">
        <v>1272</v>
      </c>
      <c r="L475" s="42">
        <v>0</v>
      </c>
      <c r="M475" s="25">
        <v>0</v>
      </c>
      <c r="N475" s="25">
        <f t="shared" si="7"/>
        <v>948127.83619091706</v>
      </c>
    </row>
    <row r="476" spans="1:14" ht="27.6" x14ac:dyDescent="0.3">
      <c r="A476" s="9" t="s">
        <v>936</v>
      </c>
      <c r="B476" s="7" t="s">
        <v>937</v>
      </c>
      <c r="C476" s="25">
        <v>1082330.1122545849</v>
      </c>
      <c r="D476" s="25">
        <v>1725651</v>
      </c>
      <c r="E476" s="25">
        <v>12082</v>
      </c>
      <c r="F476" s="25">
        <v>97774</v>
      </c>
      <c r="G476" s="25">
        <v>42643.611203090935</v>
      </c>
      <c r="H476" s="25">
        <v>10014.94141634784</v>
      </c>
      <c r="I476" s="25">
        <v>29086.981274306865</v>
      </c>
      <c r="J476" s="25">
        <v>1916</v>
      </c>
      <c r="K476" s="25">
        <v>1949</v>
      </c>
      <c r="L476" s="42">
        <v>87950</v>
      </c>
      <c r="M476" s="25">
        <v>0</v>
      </c>
      <c r="N476" s="25">
        <f t="shared" si="7"/>
        <v>3091397.6461483305</v>
      </c>
    </row>
    <row r="477" spans="1:14" ht="27.6" x14ac:dyDescent="0.3">
      <c r="A477" s="9" t="s">
        <v>938</v>
      </c>
      <c r="B477" s="7" t="s">
        <v>939</v>
      </c>
      <c r="C477" s="25">
        <v>766778.0077064191</v>
      </c>
      <c r="D477" s="25">
        <v>251978</v>
      </c>
      <c r="E477" s="25">
        <v>9324</v>
      </c>
      <c r="F477" s="25">
        <v>65956</v>
      </c>
      <c r="G477" s="25">
        <v>31371.193914035346</v>
      </c>
      <c r="H477" s="25">
        <v>6617.8834285126886</v>
      </c>
      <c r="I477" s="25">
        <v>19832.78419720467</v>
      </c>
      <c r="J477" s="25">
        <v>1611</v>
      </c>
      <c r="K477" s="25">
        <v>1198</v>
      </c>
      <c r="L477" s="42">
        <v>0</v>
      </c>
      <c r="M477" s="25">
        <v>19880</v>
      </c>
      <c r="N477" s="25">
        <f t="shared" si="7"/>
        <v>1174546.8692461718</v>
      </c>
    </row>
    <row r="478" spans="1:14" ht="27.6" x14ac:dyDescent="0.3">
      <c r="A478" s="9" t="s">
        <v>940</v>
      </c>
      <c r="B478" s="7" t="s">
        <v>941</v>
      </c>
      <c r="C478" s="25">
        <v>2058605.125200988</v>
      </c>
      <c r="D478" s="25">
        <v>1124855</v>
      </c>
      <c r="E478" s="25">
        <v>23724</v>
      </c>
      <c r="F478" s="25">
        <v>179371</v>
      </c>
      <c r="G478" s="25">
        <v>76565.637545200792</v>
      </c>
      <c r="H478" s="25">
        <v>18204.625348971935</v>
      </c>
      <c r="I478" s="25">
        <v>51838.575747668161</v>
      </c>
      <c r="J478" s="25">
        <v>3885</v>
      </c>
      <c r="K478" s="25">
        <v>3398</v>
      </c>
      <c r="L478" s="42">
        <v>219496</v>
      </c>
      <c r="M478" s="25">
        <v>0</v>
      </c>
      <c r="N478" s="25">
        <f t="shared" si="7"/>
        <v>3759942.9638428292</v>
      </c>
    </row>
    <row r="479" spans="1:14" ht="27.6" x14ac:dyDescent="0.3">
      <c r="A479" s="9" t="s">
        <v>942</v>
      </c>
      <c r="B479" s="7" t="s">
        <v>943</v>
      </c>
      <c r="C479" s="25">
        <v>303784.61709811946</v>
      </c>
      <c r="D479" s="25">
        <v>53250</v>
      </c>
      <c r="E479" s="25">
        <v>3858</v>
      </c>
      <c r="F479" s="25">
        <v>25404</v>
      </c>
      <c r="G479" s="25">
        <v>9735.0751169366667</v>
      </c>
      <c r="H479" s="25">
        <v>2515.2353280911398</v>
      </c>
      <c r="I479" s="25">
        <v>6587.8418965049041</v>
      </c>
      <c r="J479" s="25">
        <v>676</v>
      </c>
      <c r="K479" s="25">
        <v>434</v>
      </c>
      <c r="L479" s="42">
        <v>29871</v>
      </c>
      <c r="M479" s="25">
        <v>0</v>
      </c>
      <c r="N479" s="25">
        <f t="shared" si="7"/>
        <v>436115.76943965215</v>
      </c>
    </row>
    <row r="480" spans="1:14" ht="27.6" x14ac:dyDescent="0.3">
      <c r="A480" s="9" t="s">
        <v>944</v>
      </c>
      <c r="B480" s="7" t="s">
        <v>945</v>
      </c>
      <c r="C480" s="25">
        <v>100434.76790786465</v>
      </c>
      <c r="D480" s="25">
        <v>60334</v>
      </c>
      <c r="E480" s="25">
        <v>1645</v>
      </c>
      <c r="F480" s="25">
        <v>6910</v>
      </c>
      <c r="G480" s="25">
        <v>965.69696095589734</v>
      </c>
      <c r="H480" s="25">
        <v>609.87361297553821</v>
      </c>
      <c r="I480" s="25">
        <v>760.30542681358349</v>
      </c>
      <c r="J480" s="25">
        <v>327</v>
      </c>
      <c r="K480" s="25">
        <v>59</v>
      </c>
      <c r="L480" s="42">
        <v>15130</v>
      </c>
      <c r="M480" s="25">
        <v>0</v>
      </c>
      <c r="N480" s="25">
        <f t="shared" si="7"/>
        <v>187175.64390860964</v>
      </c>
    </row>
    <row r="481" spans="1:14" ht="27.6" x14ac:dyDescent="0.3">
      <c r="A481" s="9" t="s">
        <v>946</v>
      </c>
      <c r="B481" s="7" t="s">
        <v>947</v>
      </c>
      <c r="C481" s="25">
        <v>436608.20531009196</v>
      </c>
      <c r="D481" s="25">
        <v>182746</v>
      </c>
      <c r="E481" s="25">
        <v>6791</v>
      </c>
      <c r="F481" s="25">
        <v>31649</v>
      </c>
      <c r="G481" s="25">
        <v>7555.0365400956125</v>
      </c>
      <c r="H481" s="25">
        <v>2885.1718263627763</v>
      </c>
      <c r="I481" s="25">
        <v>5123.4858882236895</v>
      </c>
      <c r="J481" s="25">
        <v>1315</v>
      </c>
      <c r="K481" s="25">
        <v>344</v>
      </c>
      <c r="L481" s="42">
        <v>0</v>
      </c>
      <c r="M481" s="25">
        <v>0</v>
      </c>
      <c r="N481" s="25">
        <f t="shared" si="7"/>
        <v>675016.89956477401</v>
      </c>
    </row>
    <row r="482" spans="1:14" ht="27.6" x14ac:dyDescent="0.3">
      <c r="A482" s="9" t="s">
        <v>948</v>
      </c>
      <c r="B482" s="7" t="s">
        <v>949</v>
      </c>
      <c r="C482" s="25">
        <v>131925.25628817463</v>
      </c>
      <c r="D482" s="25">
        <v>64777</v>
      </c>
      <c r="E482" s="25">
        <v>1924</v>
      </c>
      <c r="F482" s="25">
        <v>9749</v>
      </c>
      <c r="G482" s="25">
        <v>2897.5124847142033</v>
      </c>
      <c r="H482" s="25">
        <v>912.95569765033702</v>
      </c>
      <c r="I482" s="25">
        <v>1887.5995221629657</v>
      </c>
      <c r="J482" s="25">
        <v>370</v>
      </c>
      <c r="K482" s="25">
        <v>121</v>
      </c>
      <c r="L482" s="42">
        <v>40833</v>
      </c>
      <c r="M482" s="25">
        <v>0</v>
      </c>
      <c r="N482" s="25">
        <f t="shared" si="7"/>
        <v>255397.32399270212</v>
      </c>
    </row>
    <row r="483" spans="1:14" ht="27.6" x14ac:dyDescent="0.3">
      <c r="A483" s="9" t="s">
        <v>950</v>
      </c>
      <c r="B483" s="7" t="s">
        <v>951</v>
      </c>
      <c r="C483" s="25">
        <v>212653.86929818391</v>
      </c>
      <c r="D483" s="25">
        <v>54789</v>
      </c>
      <c r="E483" s="25">
        <v>2770</v>
      </c>
      <c r="F483" s="25">
        <v>17591</v>
      </c>
      <c r="G483" s="25">
        <v>7663.1852700859263</v>
      </c>
      <c r="H483" s="25">
        <v>1728.6259498037143</v>
      </c>
      <c r="I483" s="25">
        <v>4813.4137748895419</v>
      </c>
      <c r="J483" s="25">
        <v>493</v>
      </c>
      <c r="K483" s="25">
        <v>291</v>
      </c>
      <c r="L483" s="42">
        <v>0</v>
      </c>
      <c r="M483" s="25">
        <v>0</v>
      </c>
      <c r="N483" s="25">
        <f t="shared" si="7"/>
        <v>302793.09429296316</v>
      </c>
    </row>
    <row r="484" spans="1:14" ht="27.6" x14ac:dyDescent="0.3">
      <c r="A484" s="9" t="s">
        <v>952</v>
      </c>
      <c r="B484" s="7" t="s">
        <v>953</v>
      </c>
      <c r="C484" s="25">
        <v>799799.05325176707</v>
      </c>
      <c r="D484" s="25">
        <v>528706</v>
      </c>
      <c r="E484" s="25">
        <v>9626</v>
      </c>
      <c r="F484" s="25">
        <v>70710</v>
      </c>
      <c r="G484" s="25">
        <v>22591.912656920184</v>
      </c>
      <c r="H484" s="25">
        <v>7124.9129587081188</v>
      </c>
      <c r="I484" s="25">
        <v>17558.175906380457</v>
      </c>
      <c r="J484" s="25">
        <v>1605</v>
      </c>
      <c r="K484" s="25">
        <v>1329</v>
      </c>
      <c r="L484" s="42">
        <v>0</v>
      </c>
      <c r="M484" s="25">
        <v>0</v>
      </c>
      <c r="N484" s="25">
        <f t="shared" si="7"/>
        <v>1459050.0547737759</v>
      </c>
    </row>
    <row r="485" spans="1:14" ht="27.6" x14ac:dyDescent="0.3">
      <c r="A485" s="9" t="s">
        <v>954</v>
      </c>
      <c r="B485" s="7" t="s">
        <v>955</v>
      </c>
      <c r="C485" s="25">
        <v>82316.280488227858</v>
      </c>
      <c r="D485" s="25">
        <v>38607</v>
      </c>
      <c r="E485" s="25">
        <v>1275</v>
      </c>
      <c r="F485" s="25">
        <v>6280</v>
      </c>
      <c r="G485" s="25">
        <v>941.83897516606748</v>
      </c>
      <c r="H485" s="25">
        <v>579.44821638297253</v>
      </c>
      <c r="I485" s="25">
        <v>884.3245079893062</v>
      </c>
      <c r="J485" s="25">
        <v>243</v>
      </c>
      <c r="K485" s="25">
        <v>77</v>
      </c>
      <c r="L485" s="42">
        <v>0</v>
      </c>
      <c r="M485" s="25">
        <v>0</v>
      </c>
      <c r="N485" s="25">
        <f t="shared" si="7"/>
        <v>131203.89218776621</v>
      </c>
    </row>
    <row r="486" spans="1:14" ht="27.6" x14ac:dyDescent="0.3">
      <c r="A486" s="9" t="s">
        <v>956</v>
      </c>
      <c r="B486" s="7" t="s">
        <v>957</v>
      </c>
      <c r="C486" s="25">
        <v>149615.84775175137</v>
      </c>
      <c r="D486" s="25">
        <v>88700</v>
      </c>
      <c r="E486" s="25">
        <v>2188</v>
      </c>
      <c r="F486" s="25">
        <v>10841</v>
      </c>
      <c r="G486" s="25">
        <v>2940.8055783649884</v>
      </c>
      <c r="H486" s="25">
        <v>1009.6115916891345</v>
      </c>
      <c r="I486" s="25">
        <v>1968.5975292874189</v>
      </c>
      <c r="J486" s="25">
        <v>418</v>
      </c>
      <c r="K486" s="25">
        <v>128</v>
      </c>
      <c r="L486" s="42">
        <v>81529</v>
      </c>
      <c r="M486" s="25">
        <v>0</v>
      </c>
      <c r="N486" s="25">
        <f t="shared" si="7"/>
        <v>339338.86245109292</v>
      </c>
    </row>
    <row r="487" spans="1:14" ht="27.6" x14ac:dyDescent="0.3">
      <c r="A487" s="9" t="s">
        <v>958</v>
      </c>
      <c r="B487" s="7" t="s">
        <v>959</v>
      </c>
      <c r="C487" s="25">
        <v>149477.09437174237</v>
      </c>
      <c r="D487" s="25">
        <v>38240</v>
      </c>
      <c r="E487" s="25">
        <v>2165</v>
      </c>
      <c r="F487" s="25">
        <v>10975</v>
      </c>
      <c r="G487" s="25">
        <v>3569.4183538937423</v>
      </c>
      <c r="H487" s="25">
        <v>1028.4594315029499</v>
      </c>
      <c r="I487" s="25">
        <v>2235.3878612517315</v>
      </c>
      <c r="J487" s="25">
        <v>416</v>
      </c>
      <c r="K487" s="25">
        <v>135</v>
      </c>
      <c r="L487" s="42">
        <v>0</v>
      </c>
      <c r="M487" s="25">
        <v>0</v>
      </c>
      <c r="N487" s="25">
        <f t="shared" si="7"/>
        <v>208241.36001839078</v>
      </c>
    </row>
    <row r="488" spans="1:14" ht="27.6" x14ac:dyDescent="0.3">
      <c r="A488" s="9" t="s">
        <v>960</v>
      </c>
      <c r="B488" s="7" t="s">
        <v>961</v>
      </c>
      <c r="C488" s="25">
        <v>61205.63836394612</v>
      </c>
      <c r="D488" s="25">
        <v>31986</v>
      </c>
      <c r="E488" s="25">
        <v>1042</v>
      </c>
      <c r="F488" s="25">
        <v>3881</v>
      </c>
      <c r="G488" s="25">
        <v>388.75076059720232</v>
      </c>
      <c r="H488" s="25">
        <v>330.5072238082368</v>
      </c>
      <c r="I488" s="25">
        <v>284.07667577627018</v>
      </c>
      <c r="J488" s="25">
        <v>220</v>
      </c>
      <c r="K488" s="25">
        <v>20</v>
      </c>
      <c r="L488" s="42">
        <v>0</v>
      </c>
      <c r="M488" s="25">
        <v>0</v>
      </c>
      <c r="N488" s="25">
        <f t="shared" si="7"/>
        <v>99357.97302412783</v>
      </c>
    </row>
    <row r="489" spans="1:14" ht="27.6" x14ac:dyDescent="0.3">
      <c r="A489" s="9" t="s">
        <v>962</v>
      </c>
      <c r="B489" s="7" t="s">
        <v>963</v>
      </c>
      <c r="C489" s="25">
        <v>138837.28891381295</v>
      </c>
      <c r="D489" s="25">
        <v>70411</v>
      </c>
      <c r="E489" s="25">
        <v>1991</v>
      </c>
      <c r="F489" s="25">
        <v>10438</v>
      </c>
      <c r="G489" s="25">
        <v>2966.9872022875616</v>
      </c>
      <c r="H489" s="25">
        <v>984.33332811913169</v>
      </c>
      <c r="I489" s="25">
        <v>2044.8174193777847</v>
      </c>
      <c r="J489" s="25">
        <v>371</v>
      </c>
      <c r="K489" s="25">
        <v>136</v>
      </c>
      <c r="L489" s="42">
        <v>504</v>
      </c>
      <c r="M489" s="25">
        <v>0</v>
      </c>
      <c r="N489" s="25">
        <f t="shared" si="7"/>
        <v>228684.42686359744</v>
      </c>
    </row>
    <row r="490" spans="1:14" ht="27.6" x14ac:dyDescent="0.3">
      <c r="A490" s="9" t="s">
        <v>964</v>
      </c>
      <c r="B490" s="7" t="s">
        <v>965</v>
      </c>
      <c r="C490" s="25">
        <v>212346.95597430528</v>
      </c>
      <c r="D490" s="25">
        <v>58146</v>
      </c>
      <c r="E490" s="25">
        <v>2650</v>
      </c>
      <c r="F490" s="25">
        <v>18691</v>
      </c>
      <c r="G490" s="25">
        <v>4227.5542129751229</v>
      </c>
      <c r="H490" s="25">
        <v>1866.4024165815708</v>
      </c>
      <c r="I490" s="25">
        <v>3945.0049029472284</v>
      </c>
      <c r="J490" s="25">
        <v>438</v>
      </c>
      <c r="K490" s="25">
        <v>342</v>
      </c>
      <c r="L490" s="42">
        <v>8918</v>
      </c>
      <c r="M490" s="25">
        <v>0</v>
      </c>
      <c r="N490" s="25">
        <f t="shared" si="7"/>
        <v>311570.91750680923</v>
      </c>
    </row>
    <row r="491" spans="1:14" ht="41.4" x14ac:dyDescent="0.3">
      <c r="A491" s="9" t="s">
        <v>966</v>
      </c>
      <c r="B491" s="7" t="s">
        <v>967</v>
      </c>
      <c r="C491" s="25">
        <v>4538249.0550218336</v>
      </c>
      <c r="D491" s="25">
        <v>1265947</v>
      </c>
      <c r="E491" s="25">
        <v>46972</v>
      </c>
      <c r="F491" s="25">
        <v>396162</v>
      </c>
      <c r="G491" s="25">
        <v>124460.49525168736</v>
      </c>
      <c r="H491" s="25">
        <v>40972.241877335779</v>
      </c>
      <c r="I491" s="25">
        <v>100668.70217691138</v>
      </c>
      <c r="J491" s="25">
        <v>6943</v>
      </c>
      <c r="K491" s="25">
        <v>7902</v>
      </c>
      <c r="L491" s="42">
        <v>414929</v>
      </c>
      <c r="M491" s="25">
        <v>0</v>
      </c>
      <c r="N491" s="25">
        <f t="shared" si="7"/>
        <v>6943205.4943277687</v>
      </c>
    </row>
    <row r="492" spans="1:14" ht="41.4" x14ac:dyDescent="0.3">
      <c r="A492" s="9" t="s">
        <v>968</v>
      </c>
      <c r="B492" s="7" t="s">
        <v>969</v>
      </c>
      <c r="C492" s="25">
        <v>548341.00698231941</v>
      </c>
      <c r="D492" s="25">
        <v>169609</v>
      </c>
      <c r="E492" s="25">
        <v>6092</v>
      </c>
      <c r="F492" s="25">
        <v>47599</v>
      </c>
      <c r="G492" s="25">
        <v>24526.304159113013</v>
      </c>
      <c r="H492" s="25">
        <v>4870.7942534860922</v>
      </c>
      <c r="I492" s="25">
        <v>15193.356317892134</v>
      </c>
      <c r="J492" s="25">
        <v>1025</v>
      </c>
      <c r="K492" s="25">
        <v>917</v>
      </c>
      <c r="L492" s="42">
        <v>0</v>
      </c>
      <c r="M492" s="25">
        <v>0</v>
      </c>
      <c r="N492" s="25">
        <f t="shared" si="7"/>
        <v>818173.46171281056</v>
      </c>
    </row>
    <row r="493" spans="1:14" ht="27.6" x14ac:dyDescent="0.3">
      <c r="A493" s="9" t="s">
        <v>970</v>
      </c>
      <c r="B493" s="7" t="s">
        <v>971</v>
      </c>
      <c r="C493" s="25">
        <v>352858.4547310936</v>
      </c>
      <c r="D493" s="25">
        <v>129961</v>
      </c>
      <c r="E493" s="25">
        <v>4137</v>
      </c>
      <c r="F493" s="25">
        <v>29515</v>
      </c>
      <c r="G493" s="25">
        <v>9906.6828874803214</v>
      </c>
      <c r="H493" s="25">
        <v>2976.2787205296581</v>
      </c>
      <c r="I493" s="25">
        <v>7324.0133939753186</v>
      </c>
      <c r="J493" s="25">
        <v>713</v>
      </c>
      <c r="K493" s="25">
        <v>531</v>
      </c>
      <c r="L493" s="42">
        <v>0</v>
      </c>
      <c r="M493" s="25">
        <v>0</v>
      </c>
      <c r="N493" s="25">
        <f t="shared" si="7"/>
        <v>537922.42973307893</v>
      </c>
    </row>
    <row r="494" spans="1:14" ht="27.6" x14ac:dyDescent="0.3">
      <c r="A494" s="9" t="s">
        <v>972</v>
      </c>
      <c r="B494" s="7" t="s">
        <v>973</v>
      </c>
      <c r="C494" s="25">
        <v>225594.09876098187</v>
      </c>
      <c r="D494" s="25">
        <v>77779</v>
      </c>
      <c r="E494" s="25">
        <v>3051</v>
      </c>
      <c r="F494" s="25">
        <v>18042</v>
      </c>
      <c r="G494" s="25">
        <v>6885.2216129142398</v>
      </c>
      <c r="H494" s="25">
        <v>1748.2800130542678</v>
      </c>
      <c r="I494" s="25">
        <v>4466.4254459052881</v>
      </c>
      <c r="J494" s="25">
        <v>557</v>
      </c>
      <c r="K494" s="25">
        <v>277</v>
      </c>
      <c r="L494" s="42">
        <v>0</v>
      </c>
      <c r="M494" s="25">
        <v>0</v>
      </c>
      <c r="N494" s="25">
        <f t="shared" si="7"/>
        <v>338400.02583285567</v>
      </c>
    </row>
    <row r="495" spans="1:14" ht="27.6" x14ac:dyDescent="0.3">
      <c r="A495" s="9" t="s">
        <v>974</v>
      </c>
      <c r="B495" s="7" t="s">
        <v>975</v>
      </c>
      <c r="C495" s="25">
        <v>211655.1622522439</v>
      </c>
      <c r="D495" s="25">
        <v>241996</v>
      </c>
      <c r="E495" s="25">
        <v>2570</v>
      </c>
      <c r="F495" s="25">
        <v>18102</v>
      </c>
      <c r="G495" s="25">
        <v>5411.5622505872216</v>
      </c>
      <c r="H495" s="25">
        <v>1812.4849238075922</v>
      </c>
      <c r="I495" s="25">
        <v>4246.0274599102204</v>
      </c>
      <c r="J495" s="25">
        <v>424</v>
      </c>
      <c r="K495" s="25">
        <v>326</v>
      </c>
      <c r="L495" s="42">
        <v>0</v>
      </c>
      <c r="M495" s="25">
        <v>0</v>
      </c>
      <c r="N495" s="25">
        <f t="shared" si="7"/>
        <v>486543.23688654893</v>
      </c>
    </row>
    <row r="496" spans="1:14" ht="27.6" x14ac:dyDescent="0.3">
      <c r="A496" s="9" t="s">
        <v>976</v>
      </c>
      <c r="B496" s="7" t="s">
        <v>977</v>
      </c>
      <c r="C496" s="25">
        <v>269904.45791427698</v>
      </c>
      <c r="D496" s="25">
        <v>89140</v>
      </c>
      <c r="E496" s="25">
        <v>2338</v>
      </c>
      <c r="F496" s="25">
        <v>19923</v>
      </c>
      <c r="G496" s="25">
        <v>4389.4528417625052</v>
      </c>
      <c r="H496" s="25">
        <v>2188.3099503690837</v>
      </c>
      <c r="I496" s="25">
        <v>4261.3066688403851</v>
      </c>
      <c r="J496" s="25">
        <v>527</v>
      </c>
      <c r="K496" s="25">
        <v>379</v>
      </c>
      <c r="L496" s="42">
        <v>8141</v>
      </c>
      <c r="M496" s="25">
        <v>0</v>
      </c>
      <c r="N496" s="25">
        <f t="shared" si="7"/>
        <v>401191.52737524896</v>
      </c>
    </row>
    <row r="497" spans="1:14" ht="27.6" x14ac:dyDescent="0.3">
      <c r="A497" s="9" t="s">
        <v>978</v>
      </c>
      <c r="B497" s="7" t="s">
        <v>979</v>
      </c>
      <c r="C497" s="25">
        <v>69811.031353141676</v>
      </c>
      <c r="D497" s="25">
        <v>41794</v>
      </c>
      <c r="E497" s="25">
        <v>1143</v>
      </c>
      <c r="F497" s="25">
        <v>4572</v>
      </c>
      <c r="G497" s="25">
        <v>291.55761758427019</v>
      </c>
      <c r="H497" s="25">
        <v>398.98613997310997</v>
      </c>
      <c r="I497" s="25">
        <v>331.87845086181369</v>
      </c>
      <c r="J497" s="25">
        <v>232</v>
      </c>
      <c r="K497" s="25">
        <v>32</v>
      </c>
      <c r="L497" s="42">
        <v>0</v>
      </c>
      <c r="M497" s="25">
        <v>0</v>
      </c>
      <c r="N497" s="25">
        <f t="shared" si="7"/>
        <v>118606.45356156088</v>
      </c>
    </row>
    <row r="498" spans="1:14" ht="27.6" x14ac:dyDescent="0.3">
      <c r="A498" s="9" t="s">
        <v>980</v>
      </c>
      <c r="B498" s="7" t="s">
        <v>981</v>
      </c>
      <c r="C498" s="25">
        <v>331727.2788266642</v>
      </c>
      <c r="D498" s="25">
        <v>69625</v>
      </c>
      <c r="E498" s="25">
        <v>4302</v>
      </c>
      <c r="F498" s="25">
        <v>26603</v>
      </c>
      <c r="G498" s="25">
        <v>10876.07374766357</v>
      </c>
      <c r="H498" s="25">
        <v>2607.2231235364034</v>
      </c>
      <c r="I498" s="25">
        <v>6925.5463402087425</v>
      </c>
      <c r="J498" s="25">
        <v>775</v>
      </c>
      <c r="K498" s="25">
        <v>424</v>
      </c>
      <c r="L498" s="42">
        <v>0</v>
      </c>
      <c r="M498" s="25">
        <v>0</v>
      </c>
      <c r="N498" s="25">
        <f t="shared" si="7"/>
        <v>453865.12203807291</v>
      </c>
    </row>
    <row r="499" spans="1:14" ht="27.6" x14ac:dyDescent="0.3">
      <c r="A499" s="9" t="s">
        <v>982</v>
      </c>
      <c r="B499" s="7" t="s">
        <v>983</v>
      </c>
      <c r="C499" s="25">
        <v>226556.71210483497</v>
      </c>
      <c r="D499" s="25">
        <v>57540</v>
      </c>
      <c r="E499" s="25">
        <v>2907</v>
      </c>
      <c r="F499" s="25">
        <v>19473</v>
      </c>
      <c r="G499" s="25">
        <v>6578.9678224891368</v>
      </c>
      <c r="H499" s="25">
        <v>1928.8602045697648</v>
      </c>
      <c r="I499" s="25">
        <v>4798.5515126159926</v>
      </c>
      <c r="J499" s="25">
        <v>502</v>
      </c>
      <c r="K499" s="25">
        <v>342</v>
      </c>
      <c r="L499" s="42">
        <v>0</v>
      </c>
      <c r="M499" s="25">
        <v>0</v>
      </c>
      <c r="N499" s="25">
        <f t="shared" si="7"/>
        <v>320627.09164450987</v>
      </c>
    </row>
    <row r="500" spans="1:14" ht="27.6" x14ac:dyDescent="0.3">
      <c r="A500" s="9" t="s">
        <v>984</v>
      </c>
      <c r="B500" s="7" t="s">
        <v>985</v>
      </c>
      <c r="C500" s="25">
        <v>287824.38874725031</v>
      </c>
      <c r="D500" s="25">
        <v>56958</v>
      </c>
      <c r="E500" s="25">
        <v>3481</v>
      </c>
      <c r="F500" s="25">
        <v>25468</v>
      </c>
      <c r="G500" s="25">
        <v>10972.975354634376</v>
      </c>
      <c r="H500" s="25">
        <v>2569.9795447751849</v>
      </c>
      <c r="I500" s="25">
        <v>7337.5910662030092</v>
      </c>
      <c r="J500" s="25">
        <v>621</v>
      </c>
      <c r="K500" s="25">
        <v>479</v>
      </c>
      <c r="L500" s="42">
        <v>20826</v>
      </c>
      <c r="M500" s="25">
        <v>0</v>
      </c>
      <c r="N500" s="25">
        <f t="shared" si="7"/>
        <v>416537.93471286295</v>
      </c>
    </row>
    <row r="501" spans="1:14" ht="27.6" x14ac:dyDescent="0.3">
      <c r="A501" s="9" t="s">
        <v>986</v>
      </c>
      <c r="B501" s="7" t="s">
        <v>987</v>
      </c>
      <c r="C501" s="25">
        <v>315491.81007294875</v>
      </c>
      <c r="D501" s="25">
        <v>125915</v>
      </c>
      <c r="E501" s="25">
        <v>4300</v>
      </c>
      <c r="F501" s="25">
        <v>25289</v>
      </c>
      <c r="G501" s="25">
        <v>6097.4243531086613</v>
      </c>
      <c r="H501" s="25">
        <v>2451.0005394174514</v>
      </c>
      <c r="I501" s="25">
        <v>4961.9961749858139</v>
      </c>
      <c r="J501" s="25">
        <v>816</v>
      </c>
      <c r="K501" s="25">
        <v>388</v>
      </c>
      <c r="L501" s="42">
        <v>45971</v>
      </c>
      <c r="M501" s="25">
        <v>0</v>
      </c>
      <c r="N501" s="25">
        <f t="shared" si="7"/>
        <v>531681.2311404607</v>
      </c>
    </row>
    <row r="502" spans="1:14" x14ac:dyDescent="0.3">
      <c r="A502" s="9" t="s">
        <v>988</v>
      </c>
      <c r="B502" s="7" t="s">
        <v>989</v>
      </c>
      <c r="C502" s="25">
        <v>80250.724244882964</v>
      </c>
      <c r="D502" s="25">
        <v>40374</v>
      </c>
      <c r="E502" s="25">
        <v>1165</v>
      </c>
      <c r="F502" s="25">
        <v>6057</v>
      </c>
      <c r="G502" s="25">
        <v>1224.3777020788166</v>
      </c>
      <c r="H502" s="25">
        <v>570.58204199412251</v>
      </c>
      <c r="I502" s="25">
        <v>995.03757925503726</v>
      </c>
      <c r="J502" s="25">
        <v>227</v>
      </c>
      <c r="K502" s="25">
        <v>79</v>
      </c>
      <c r="L502" s="42">
        <v>1734</v>
      </c>
      <c r="M502" s="25">
        <v>0</v>
      </c>
      <c r="N502" s="25">
        <f t="shared" si="7"/>
        <v>132676.72156821092</v>
      </c>
    </row>
    <row r="503" spans="1:14" ht="27.6" x14ac:dyDescent="0.3">
      <c r="A503" s="9" t="s">
        <v>990</v>
      </c>
      <c r="B503" s="7" t="s">
        <v>991</v>
      </c>
      <c r="C503" s="25">
        <v>350183.33027602662</v>
      </c>
      <c r="D503" s="25">
        <v>99674</v>
      </c>
      <c r="E503" s="25">
        <v>4439</v>
      </c>
      <c r="F503" s="25">
        <v>30730</v>
      </c>
      <c r="G503" s="25">
        <v>13861.822830647297</v>
      </c>
      <c r="H503" s="25">
        <v>3060.7154624446093</v>
      </c>
      <c r="I503" s="25">
        <v>8978.5987006802043</v>
      </c>
      <c r="J503" s="25">
        <v>764</v>
      </c>
      <c r="K503" s="25">
        <v>557</v>
      </c>
      <c r="L503" s="42">
        <v>0</v>
      </c>
      <c r="M503" s="25">
        <v>0</v>
      </c>
      <c r="N503" s="25">
        <f t="shared" si="7"/>
        <v>512248.46726979868</v>
      </c>
    </row>
    <row r="504" spans="1:14" ht="27.6" x14ac:dyDescent="0.3">
      <c r="A504" s="9" t="s">
        <v>992</v>
      </c>
      <c r="B504" s="7" t="s">
        <v>993</v>
      </c>
      <c r="C504" s="25">
        <v>225068.52272079934</v>
      </c>
      <c r="D504" s="25">
        <v>58101</v>
      </c>
      <c r="E504" s="25">
        <v>3120</v>
      </c>
      <c r="F504" s="25">
        <v>17820</v>
      </c>
      <c r="G504" s="25">
        <v>6642.1088920223347</v>
      </c>
      <c r="H504" s="25">
        <v>1712.1135962079111</v>
      </c>
      <c r="I504" s="25">
        <v>4287.9304837508289</v>
      </c>
      <c r="J504" s="25">
        <v>572</v>
      </c>
      <c r="K504" s="25">
        <v>264</v>
      </c>
      <c r="L504" s="42">
        <v>7588</v>
      </c>
      <c r="M504" s="25">
        <v>0</v>
      </c>
      <c r="N504" s="25">
        <f t="shared" si="7"/>
        <v>325175.67569278041</v>
      </c>
    </row>
    <row r="505" spans="1:14" ht="27.6" x14ac:dyDescent="0.3">
      <c r="A505" s="9" t="s">
        <v>994</v>
      </c>
      <c r="B505" s="7" t="s">
        <v>995</v>
      </c>
      <c r="C505" s="25">
        <v>137877.49017433001</v>
      </c>
      <c r="D505" s="25">
        <v>45076</v>
      </c>
      <c r="E505" s="25">
        <v>1837</v>
      </c>
      <c r="F505" s="25">
        <v>10777</v>
      </c>
      <c r="G505" s="25">
        <v>4266.4233572408093</v>
      </c>
      <c r="H505" s="25">
        <v>1046.0997787693036</v>
      </c>
      <c r="I505" s="25">
        <v>2660.0908408228265</v>
      </c>
      <c r="J505" s="25">
        <v>341</v>
      </c>
      <c r="K505" s="25">
        <v>162</v>
      </c>
      <c r="L505" s="42">
        <v>10166</v>
      </c>
      <c r="M505" s="25">
        <v>0</v>
      </c>
      <c r="N505" s="25">
        <f t="shared" si="7"/>
        <v>214209.10415116293</v>
      </c>
    </row>
    <row r="506" spans="1:14" ht="27.6" x14ac:dyDescent="0.3">
      <c r="A506" s="9" t="s">
        <v>996</v>
      </c>
      <c r="B506" s="7" t="s">
        <v>997</v>
      </c>
      <c r="C506" s="25">
        <v>284061.79839035653</v>
      </c>
      <c r="D506" s="25">
        <v>136315</v>
      </c>
      <c r="E506" s="25">
        <v>3741</v>
      </c>
      <c r="F506" s="25">
        <v>23216</v>
      </c>
      <c r="G506" s="25">
        <v>9260.1995621711412</v>
      </c>
      <c r="H506" s="25">
        <v>2272.7983126884137</v>
      </c>
      <c r="I506" s="25">
        <v>6043.8364067807051</v>
      </c>
      <c r="J506" s="25">
        <v>678</v>
      </c>
      <c r="K506" s="25">
        <v>376</v>
      </c>
      <c r="L506" s="42">
        <v>5788</v>
      </c>
      <c r="M506" s="25">
        <v>0</v>
      </c>
      <c r="N506" s="25">
        <f t="shared" si="7"/>
        <v>471752.63267199678</v>
      </c>
    </row>
    <row r="507" spans="1:14" ht="27.6" x14ac:dyDescent="0.3">
      <c r="A507" s="9" t="s">
        <v>998</v>
      </c>
      <c r="B507" s="7" t="s">
        <v>999</v>
      </c>
      <c r="C507" s="25">
        <v>457549.95028235979</v>
      </c>
      <c r="D507" s="25">
        <v>110428</v>
      </c>
      <c r="E507" s="25">
        <v>5975</v>
      </c>
      <c r="F507" s="25">
        <v>38635</v>
      </c>
      <c r="G507" s="25">
        <v>16647.019615090554</v>
      </c>
      <c r="H507" s="25">
        <v>3813.3813303795641</v>
      </c>
      <c r="I507" s="25">
        <v>10731.250240307134</v>
      </c>
      <c r="J507" s="25">
        <v>1112</v>
      </c>
      <c r="K507" s="25">
        <v>658</v>
      </c>
      <c r="L507" s="42">
        <v>0</v>
      </c>
      <c r="M507" s="25">
        <v>272679</v>
      </c>
      <c r="N507" s="25">
        <f t="shared" si="7"/>
        <v>918228.601468137</v>
      </c>
    </row>
    <row r="508" spans="1:14" ht="27.6" x14ac:dyDescent="0.3">
      <c r="A508" s="9" t="s">
        <v>1000</v>
      </c>
      <c r="B508" s="7" t="s">
        <v>1001</v>
      </c>
      <c r="C508" s="25">
        <v>249667.07378047163</v>
      </c>
      <c r="D508" s="25">
        <v>80282</v>
      </c>
      <c r="E508" s="25">
        <v>2698</v>
      </c>
      <c r="F508" s="25">
        <v>23597</v>
      </c>
      <c r="G508" s="25">
        <v>4327.6754811015689</v>
      </c>
      <c r="H508" s="25">
        <v>2446.7402440361047</v>
      </c>
      <c r="I508" s="25">
        <v>5071.7874506567859</v>
      </c>
      <c r="J508" s="25">
        <v>457</v>
      </c>
      <c r="K508" s="25">
        <v>498</v>
      </c>
      <c r="L508" s="42">
        <v>29120</v>
      </c>
      <c r="M508" s="25">
        <v>0</v>
      </c>
      <c r="N508" s="25">
        <f t="shared" si="7"/>
        <v>398165.27695626608</v>
      </c>
    </row>
    <row r="509" spans="1:14" ht="27.6" x14ac:dyDescent="0.3">
      <c r="A509" s="9" t="s">
        <v>1002</v>
      </c>
      <c r="B509" s="7" t="s">
        <v>1003</v>
      </c>
      <c r="C509" s="25">
        <v>501028.7243409743</v>
      </c>
      <c r="D509" s="25">
        <v>149778</v>
      </c>
      <c r="E509" s="25">
        <v>6255</v>
      </c>
      <c r="F509" s="25">
        <v>43510</v>
      </c>
      <c r="G509" s="25">
        <v>17727.157175624932</v>
      </c>
      <c r="H509" s="25">
        <v>4342.1996495084641</v>
      </c>
      <c r="I509" s="25">
        <v>11955.511198951295</v>
      </c>
      <c r="J509" s="25">
        <v>1070</v>
      </c>
      <c r="K509" s="25">
        <v>786</v>
      </c>
      <c r="L509" s="42">
        <v>202006</v>
      </c>
      <c r="M509" s="25">
        <v>0</v>
      </c>
      <c r="N509" s="25">
        <f t="shared" si="7"/>
        <v>938458.59236505907</v>
      </c>
    </row>
    <row r="510" spans="1:14" ht="27.6" x14ac:dyDescent="0.3">
      <c r="A510" s="9" t="s">
        <v>1004</v>
      </c>
      <c r="B510" s="7" t="s">
        <v>1005</v>
      </c>
      <c r="C510" s="25">
        <v>107978.54132483514</v>
      </c>
      <c r="D510" s="25">
        <v>52743</v>
      </c>
      <c r="E510" s="25">
        <v>1622</v>
      </c>
      <c r="F510" s="25">
        <v>8051</v>
      </c>
      <c r="G510" s="25">
        <v>2224.6655885209475</v>
      </c>
      <c r="H510" s="25">
        <v>746.74020876403915</v>
      </c>
      <c r="I510" s="25">
        <v>1491.0914599415889</v>
      </c>
      <c r="J510" s="25">
        <v>307</v>
      </c>
      <c r="K510" s="25">
        <v>98</v>
      </c>
      <c r="L510" s="42">
        <v>0</v>
      </c>
      <c r="M510" s="25">
        <v>0</v>
      </c>
      <c r="N510" s="25">
        <f t="shared" si="7"/>
        <v>175262.03858206171</v>
      </c>
    </row>
    <row r="511" spans="1:14" ht="27.6" x14ac:dyDescent="0.3">
      <c r="A511" s="9" t="s">
        <v>1006</v>
      </c>
      <c r="B511" s="7" t="s">
        <v>1007</v>
      </c>
      <c r="C511" s="25">
        <v>338037.70815062383</v>
      </c>
      <c r="D511" s="25">
        <v>62053</v>
      </c>
      <c r="E511" s="25">
        <v>4232</v>
      </c>
      <c r="F511" s="25">
        <v>27428</v>
      </c>
      <c r="G511" s="25">
        <v>11093.591029774023</v>
      </c>
      <c r="H511" s="25">
        <v>2724.9868291237922</v>
      </c>
      <c r="I511" s="25">
        <v>7309.4412077478682</v>
      </c>
      <c r="J511" s="25">
        <v>808</v>
      </c>
      <c r="K511" s="25">
        <v>458</v>
      </c>
      <c r="L511" s="42">
        <v>47730</v>
      </c>
      <c r="M511" s="25">
        <v>0</v>
      </c>
      <c r="N511" s="25">
        <f t="shared" si="7"/>
        <v>501874.72721726954</v>
      </c>
    </row>
    <row r="512" spans="1:14" ht="27.6" x14ac:dyDescent="0.3">
      <c r="A512" s="9" t="s">
        <v>1008</v>
      </c>
      <c r="B512" s="7" t="s">
        <v>1009</v>
      </c>
      <c r="C512" s="25">
        <v>144828.8401634742</v>
      </c>
      <c r="D512" s="25">
        <v>52392</v>
      </c>
      <c r="E512" s="25">
        <v>1856</v>
      </c>
      <c r="F512" s="25">
        <v>9499</v>
      </c>
      <c r="G512" s="25">
        <v>955.12098264260976</v>
      </c>
      <c r="H512" s="25">
        <v>909.80655506113055</v>
      </c>
      <c r="I512" s="25">
        <v>1091.166410550534</v>
      </c>
      <c r="J512" s="25">
        <v>371</v>
      </c>
      <c r="K512" s="25">
        <v>106</v>
      </c>
      <c r="L512" s="42">
        <v>27363</v>
      </c>
      <c r="M512" s="25">
        <v>0</v>
      </c>
      <c r="N512" s="25">
        <f t="shared" si="7"/>
        <v>239371.93411172848</v>
      </c>
    </row>
    <row r="513" spans="1:14" ht="27.6" x14ac:dyDescent="0.3">
      <c r="A513" s="9" t="s">
        <v>1010</v>
      </c>
      <c r="B513" s="7" t="s">
        <v>1011</v>
      </c>
      <c r="C513" s="25">
        <v>184056.67935691378</v>
      </c>
      <c r="D513" s="25">
        <v>77429</v>
      </c>
      <c r="E513" s="25">
        <v>2301</v>
      </c>
      <c r="F513" s="25">
        <v>14254</v>
      </c>
      <c r="G513" s="25">
        <v>3557.2434642064491</v>
      </c>
      <c r="H513" s="25">
        <v>1405.0912752183958</v>
      </c>
      <c r="I513" s="25">
        <v>2847.2815226981456</v>
      </c>
      <c r="J513" s="25">
        <v>422</v>
      </c>
      <c r="K513" s="25">
        <v>222</v>
      </c>
      <c r="L513" s="42">
        <v>75110</v>
      </c>
      <c r="M513" s="25">
        <v>0</v>
      </c>
      <c r="N513" s="25">
        <f t="shared" si="7"/>
        <v>361604.29561903677</v>
      </c>
    </row>
    <row r="514" spans="1:14" ht="41.4" x14ac:dyDescent="0.3">
      <c r="A514" s="9" t="s">
        <v>1012</v>
      </c>
      <c r="B514" s="7" t="s">
        <v>1013</v>
      </c>
      <c r="C514" s="25">
        <v>1178012.5771129467</v>
      </c>
      <c r="D514" s="25">
        <v>97754</v>
      </c>
      <c r="E514" s="25">
        <v>10995</v>
      </c>
      <c r="F514" s="25">
        <v>147455</v>
      </c>
      <c r="G514" s="25">
        <v>17326.542500186999</v>
      </c>
      <c r="H514" s="25">
        <v>15719.5847368958</v>
      </c>
      <c r="I514" s="25">
        <v>33452.814585937631</v>
      </c>
      <c r="J514" s="25">
        <v>814</v>
      </c>
      <c r="K514" s="25">
        <v>3847</v>
      </c>
      <c r="L514" s="42">
        <v>0</v>
      </c>
      <c r="M514" s="25">
        <v>0</v>
      </c>
      <c r="N514" s="25">
        <f t="shared" si="7"/>
        <v>1505376.518935967</v>
      </c>
    </row>
    <row r="515" spans="1:14" ht="41.4" x14ac:dyDescent="0.3">
      <c r="A515" s="9" t="s">
        <v>1014</v>
      </c>
      <c r="B515" s="7" t="s">
        <v>1015</v>
      </c>
      <c r="C515" s="25">
        <v>100790.68352491729</v>
      </c>
      <c r="D515" s="25">
        <v>49275</v>
      </c>
      <c r="E515" s="25">
        <v>1526</v>
      </c>
      <c r="F515" s="25">
        <v>7578</v>
      </c>
      <c r="G515" s="25">
        <v>1782.4656214503607</v>
      </c>
      <c r="H515" s="25">
        <v>702.19488162731045</v>
      </c>
      <c r="I515" s="25">
        <v>1295.8987193959128</v>
      </c>
      <c r="J515" s="25">
        <v>288</v>
      </c>
      <c r="K515" s="25">
        <v>93</v>
      </c>
      <c r="L515" s="42">
        <v>0</v>
      </c>
      <c r="M515" s="25">
        <v>0</v>
      </c>
      <c r="N515" s="25">
        <f t="shared" si="7"/>
        <v>163331.24274739088</v>
      </c>
    </row>
    <row r="516" spans="1:14" ht="41.4" x14ac:dyDescent="0.3">
      <c r="A516" s="9" t="s">
        <v>1016</v>
      </c>
      <c r="B516" s="7" t="s">
        <v>1017</v>
      </c>
      <c r="C516" s="25">
        <v>218766.29411014804</v>
      </c>
      <c r="D516" s="25">
        <v>92740</v>
      </c>
      <c r="E516" s="25">
        <v>2900</v>
      </c>
      <c r="F516" s="25">
        <v>17592</v>
      </c>
      <c r="G516" s="25">
        <v>6992.264748357522</v>
      </c>
      <c r="H516" s="25">
        <v>1715.3927140627161</v>
      </c>
      <c r="I516" s="25">
        <v>4481.8459413724686</v>
      </c>
      <c r="J516" s="25">
        <v>528</v>
      </c>
      <c r="K516" s="25">
        <v>277</v>
      </c>
      <c r="L516" s="42">
        <v>0</v>
      </c>
      <c r="M516" s="25">
        <v>0</v>
      </c>
      <c r="N516" s="25">
        <f t="shared" si="7"/>
        <v>345992.79751394072</v>
      </c>
    </row>
    <row r="517" spans="1:14" ht="41.4" x14ac:dyDescent="0.3">
      <c r="A517" s="9" t="s">
        <v>1018</v>
      </c>
      <c r="B517" s="7" t="s">
        <v>1019</v>
      </c>
      <c r="C517" s="25">
        <v>137815.94848961086</v>
      </c>
      <c r="D517" s="25">
        <v>39257</v>
      </c>
      <c r="E517" s="25">
        <v>1648</v>
      </c>
      <c r="F517" s="25">
        <v>11890</v>
      </c>
      <c r="G517" s="25">
        <v>3637.315972429612</v>
      </c>
      <c r="H517" s="25">
        <v>1195.3075283305957</v>
      </c>
      <c r="I517" s="25">
        <v>2840.2809231741576</v>
      </c>
      <c r="J517" s="25">
        <v>269</v>
      </c>
      <c r="K517" s="25">
        <v>218</v>
      </c>
      <c r="L517" s="42">
        <v>0</v>
      </c>
      <c r="M517" s="25">
        <v>0</v>
      </c>
      <c r="N517" s="25">
        <f t="shared" si="7"/>
        <v>198770.85291354524</v>
      </c>
    </row>
    <row r="518" spans="1:14" ht="41.4" x14ac:dyDescent="0.3">
      <c r="A518" s="9" t="s">
        <v>1020</v>
      </c>
      <c r="B518" s="7" t="s">
        <v>1021</v>
      </c>
      <c r="C518" s="25">
        <v>597971.15252084285</v>
      </c>
      <c r="D518" s="25">
        <v>129668</v>
      </c>
      <c r="E518" s="25">
        <v>6891</v>
      </c>
      <c r="F518" s="25">
        <v>51959</v>
      </c>
      <c r="G518" s="25">
        <v>24924.751783321215</v>
      </c>
      <c r="H518" s="25">
        <v>5278.8511828138298</v>
      </c>
      <c r="I518" s="25">
        <v>16063.018827317634</v>
      </c>
      <c r="J518" s="25">
        <v>1174</v>
      </c>
      <c r="K518" s="25">
        <v>983</v>
      </c>
      <c r="L518" s="42">
        <v>0</v>
      </c>
      <c r="M518" s="25">
        <v>0</v>
      </c>
      <c r="N518" s="25">
        <f t="shared" si="7"/>
        <v>834912.77431429562</v>
      </c>
    </row>
    <row r="519" spans="1:14" ht="41.4" x14ac:dyDescent="0.3">
      <c r="A519" s="9" t="s">
        <v>1022</v>
      </c>
      <c r="B519" s="7" t="s">
        <v>1023</v>
      </c>
      <c r="C519" s="25">
        <v>112731.78877413549</v>
      </c>
      <c r="D519" s="25">
        <v>37206</v>
      </c>
      <c r="E519" s="25">
        <v>1750</v>
      </c>
      <c r="F519" s="25">
        <v>8109</v>
      </c>
      <c r="G519" s="25">
        <v>1684.0674390938725</v>
      </c>
      <c r="H519" s="25">
        <v>737.76053029553043</v>
      </c>
      <c r="I519" s="25">
        <v>1220.7802451206849</v>
      </c>
      <c r="J519" s="25">
        <v>336</v>
      </c>
      <c r="K519" s="25">
        <v>87</v>
      </c>
      <c r="L519" s="42">
        <v>4012</v>
      </c>
      <c r="M519" s="25">
        <v>0</v>
      </c>
      <c r="N519" s="25">
        <f t="shared" si="7"/>
        <v>167874.39698864557</v>
      </c>
    </row>
    <row r="520" spans="1:14" ht="41.4" x14ac:dyDescent="0.3">
      <c r="A520" s="9" t="s">
        <v>1024</v>
      </c>
      <c r="B520" s="7" t="s">
        <v>1025</v>
      </c>
      <c r="C520" s="25">
        <v>241169.41397238683</v>
      </c>
      <c r="D520" s="25">
        <v>129577</v>
      </c>
      <c r="E520" s="25">
        <v>3150</v>
      </c>
      <c r="F520" s="25">
        <v>19694</v>
      </c>
      <c r="G520" s="25">
        <v>7329.5700063898958</v>
      </c>
      <c r="H520" s="25">
        <v>1931.2032547332497</v>
      </c>
      <c r="I520" s="25">
        <v>4932.9070683778737</v>
      </c>
      <c r="J520" s="25">
        <v>563</v>
      </c>
      <c r="K520" s="25">
        <v>320</v>
      </c>
      <c r="L520" s="42">
        <v>0</v>
      </c>
      <c r="M520" s="25">
        <v>0</v>
      </c>
      <c r="N520" s="25">
        <f t="shared" si="7"/>
        <v>408667.09430188785</v>
      </c>
    </row>
    <row r="521" spans="1:14" ht="41.4" x14ac:dyDescent="0.3">
      <c r="A521" s="9" t="s">
        <v>1026</v>
      </c>
      <c r="B521" s="7" t="s">
        <v>1027</v>
      </c>
      <c r="C521" s="25">
        <v>115879.81278326841</v>
      </c>
      <c r="D521" s="25">
        <v>44601</v>
      </c>
      <c r="E521" s="25">
        <v>1778</v>
      </c>
      <c r="F521" s="25">
        <v>8485</v>
      </c>
      <c r="G521" s="25">
        <v>2441.4026512397209</v>
      </c>
      <c r="H521" s="25">
        <v>777.92260071841338</v>
      </c>
      <c r="I521" s="25">
        <v>1561.2637157609795</v>
      </c>
      <c r="J521" s="25">
        <v>338</v>
      </c>
      <c r="K521" s="25">
        <v>96</v>
      </c>
      <c r="L521" s="42">
        <v>8548</v>
      </c>
      <c r="M521" s="25">
        <v>0</v>
      </c>
      <c r="N521" s="25">
        <f t="shared" si="7"/>
        <v>184506.40175098751</v>
      </c>
    </row>
    <row r="522" spans="1:14" ht="41.4" x14ac:dyDescent="0.3">
      <c r="A522" s="9" t="s">
        <v>1028</v>
      </c>
      <c r="B522" s="7" t="s">
        <v>1029</v>
      </c>
      <c r="C522" s="25">
        <v>488086.10171295382</v>
      </c>
      <c r="D522" s="25">
        <v>163930</v>
      </c>
      <c r="E522" s="25">
        <v>6017</v>
      </c>
      <c r="F522" s="25">
        <v>42104</v>
      </c>
      <c r="G522" s="25">
        <v>20159.835161422041</v>
      </c>
      <c r="H522" s="25">
        <v>4212.7173272607015</v>
      </c>
      <c r="I522" s="25">
        <v>12604.139714179883</v>
      </c>
      <c r="J522" s="25">
        <v>1038</v>
      </c>
      <c r="K522" s="25">
        <v>761</v>
      </c>
      <c r="L522" s="42">
        <v>0</v>
      </c>
      <c r="M522" s="25">
        <v>0</v>
      </c>
      <c r="N522" s="25">
        <f t="shared" si="7"/>
        <v>738912.79391581635</v>
      </c>
    </row>
    <row r="523" spans="1:14" ht="41.4" x14ac:dyDescent="0.3">
      <c r="A523" s="9" t="s">
        <v>1030</v>
      </c>
      <c r="B523" s="7" t="s">
        <v>1031</v>
      </c>
      <c r="C523" s="25">
        <v>126575.71614830801</v>
      </c>
      <c r="D523" s="25">
        <v>50878</v>
      </c>
      <c r="E523" s="25">
        <v>1991</v>
      </c>
      <c r="F523" s="25">
        <v>8880</v>
      </c>
      <c r="G523" s="25">
        <v>2062.9804974529516</v>
      </c>
      <c r="H523" s="25">
        <v>799.91024078137821</v>
      </c>
      <c r="I523" s="25">
        <v>1366.046056801312</v>
      </c>
      <c r="J523" s="25">
        <v>388</v>
      </c>
      <c r="K523" s="25">
        <v>87</v>
      </c>
      <c r="L523" s="42">
        <v>11258</v>
      </c>
      <c r="M523" s="25">
        <v>0</v>
      </c>
      <c r="N523" s="25">
        <f t="shared" ref="N523:N579" si="8">SUM(C523:M523)</f>
        <v>204286.65294334365</v>
      </c>
    </row>
    <row r="524" spans="1:14" ht="41.4" x14ac:dyDescent="0.3">
      <c r="A524" s="9" t="s">
        <v>1032</v>
      </c>
      <c r="B524" s="7" t="s">
        <v>1033</v>
      </c>
      <c r="C524" s="25">
        <v>5591829.565255167</v>
      </c>
      <c r="D524" s="25">
        <v>2010821</v>
      </c>
      <c r="E524" s="25">
        <v>58763</v>
      </c>
      <c r="F524" s="25">
        <v>559231</v>
      </c>
      <c r="G524" s="25">
        <v>152311.05560839546</v>
      </c>
      <c r="H524" s="25">
        <v>58248.276817741287</v>
      </c>
      <c r="I524" s="25">
        <v>142190.92398556409</v>
      </c>
      <c r="J524" s="25">
        <v>8206</v>
      </c>
      <c r="K524" s="25">
        <v>12411</v>
      </c>
      <c r="L524" s="42">
        <v>745989</v>
      </c>
      <c r="M524" s="25">
        <v>0</v>
      </c>
      <c r="N524" s="25">
        <f t="shared" si="8"/>
        <v>9340000.8216668665</v>
      </c>
    </row>
    <row r="525" spans="1:14" ht="41.4" x14ac:dyDescent="0.3">
      <c r="A525" s="9" t="s">
        <v>1034</v>
      </c>
      <c r="B525" s="7" t="s">
        <v>1035</v>
      </c>
      <c r="C525" s="25">
        <v>365935.16513006069</v>
      </c>
      <c r="D525" s="25">
        <v>75613</v>
      </c>
      <c r="E525" s="25">
        <v>4380</v>
      </c>
      <c r="F525" s="25">
        <v>32568</v>
      </c>
      <c r="G525" s="25">
        <v>11699.073951830114</v>
      </c>
      <c r="H525" s="25">
        <v>3285.7603647436435</v>
      </c>
      <c r="I525" s="25">
        <v>8583.6612548941721</v>
      </c>
      <c r="J525" s="25">
        <v>715</v>
      </c>
      <c r="K525" s="25">
        <v>618</v>
      </c>
      <c r="L525" s="42">
        <v>35470</v>
      </c>
      <c r="M525" s="25">
        <v>0</v>
      </c>
      <c r="N525" s="25">
        <f t="shared" si="8"/>
        <v>538867.66070152866</v>
      </c>
    </row>
    <row r="526" spans="1:14" ht="41.4" x14ac:dyDescent="0.3">
      <c r="A526" s="9" t="s">
        <v>1036</v>
      </c>
      <c r="B526" s="7" t="s">
        <v>1037</v>
      </c>
      <c r="C526" s="25">
        <v>346214.15113416221</v>
      </c>
      <c r="D526" s="25">
        <v>113015</v>
      </c>
      <c r="E526" s="25">
        <v>4130</v>
      </c>
      <c r="F526" s="25">
        <v>30643</v>
      </c>
      <c r="G526" s="25">
        <v>13181.201222526768</v>
      </c>
      <c r="H526" s="25">
        <v>3104.2052887991827</v>
      </c>
      <c r="I526" s="25">
        <v>8942.3685844859046</v>
      </c>
      <c r="J526" s="25">
        <v>750</v>
      </c>
      <c r="K526" s="25">
        <v>582</v>
      </c>
      <c r="L526" s="42">
        <v>0</v>
      </c>
      <c r="M526" s="25">
        <v>0</v>
      </c>
      <c r="N526" s="25">
        <f t="shared" si="8"/>
        <v>520561.92622997408</v>
      </c>
    </row>
    <row r="527" spans="1:14" ht="41.4" x14ac:dyDescent="0.3">
      <c r="A527" s="9" t="s">
        <v>1038</v>
      </c>
      <c r="B527" s="7" t="s">
        <v>1039</v>
      </c>
      <c r="C527" s="25">
        <v>67883.647571242051</v>
      </c>
      <c r="D527" s="25">
        <v>35386</v>
      </c>
      <c r="E527" s="25">
        <v>1033</v>
      </c>
      <c r="F527" s="25">
        <v>4907</v>
      </c>
      <c r="G527" s="25">
        <v>253.96733503686772</v>
      </c>
      <c r="H527" s="25">
        <v>449.27816456096656</v>
      </c>
      <c r="I527" s="25">
        <v>476.18035823576724</v>
      </c>
      <c r="J527" s="25">
        <v>190</v>
      </c>
      <c r="K527" s="25">
        <v>54</v>
      </c>
      <c r="L527" s="42">
        <v>0</v>
      </c>
      <c r="M527" s="25">
        <v>0</v>
      </c>
      <c r="N527" s="25">
        <f t="shared" si="8"/>
        <v>110633.07342907565</v>
      </c>
    </row>
    <row r="528" spans="1:14" ht="41.4" x14ac:dyDescent="0.3">
      <c r="A528" s="9" t="s">
        <v>1040</v>
      </c>
      <c r="B528" s="7" t="s">
        <v>1041</v>
      </c>
      <c r="C528" s="25">
        <v>238465.90873738134</v>
      </c>
      <c r="D528" s="25">
        <v>138686</v>
      </c>
      <c r="E528" s="25">
        <v>2893</v>
      </c>
      <c r="F528" s="25">
        <v>21405</v>
      </c>
      <c r="G528" s="25">
        <v>7596.7595170099921</v>
      </c>
      <c r="H528" s="25">
        <v>2158.0009571199457</v>
      </c>
      <c r="I528" s="25">
        <v>5594.8314382699427</v>
      </c>
      <c r="J528" s="25">
        <v>492</v>
      </c>
      <c r="K528" s="25">
        <v>407</v>
      </c>
      <c r="L528" s="42">
        <v>54392</v>
      </c>
      <c r="M528" s="25">
        <v>0</v>
      </c>
      <c r="N528" s="25">
        <f t="shared" si="8"/>
        <v>472090.5006497812</v>
      </c>
    </row>
    <row r="529" spans="1:14" ht="41.4" x14ac:dyDescent="0.3">
      <c r="A529" s="9" t="s">
        <v>1042</v>
      </c>
      <c r="B529" s="7" t="s">
        <v>1043</v>
      </c>
      <c r="C529" s="25">
        <v>505323.43951869337</v>
      </c>
      <c r="D529" s="25">
        <v>286267</v>
      </c>
      <c r="E529" s="25">
        <v>6170</v>
      </c>
      <c r="F529" s="25">
        <v>41263</v>
      </c>
      <c r="G529" s="25">
        <v>16488.899914654456</v>
      </c>
      <c r="H529" s="25">
        <v>4123.0417881675039</v>
      </c>
      <c r="I529" s="25">
        <v>10904.906403487556</v>
      </c>
      <c r="J529" s="25">
        <v>1150</v>
      </c>
      <c r="K529" s="25">
        <v>705</v>
      </c>
      <c r="L529" s="42">
        <v>25426</v>
      </c>
      <c r="M529" s="25">
        <v>0</v>
      </c>
      <c r="N529" s="25">
        <f t="shared" si="8"/>
        <v>897821.28762500291</v>
      </c>
    </row>
    <row r="530" spans="1:14" ht="41.4" x14ac:dyDescent="0.3">
      <c r="A530" s="9" t="s">
        <v>1044</v>
      </c>
      <c r="B530" s="7" t="s">
        <v>1045</v>
      </c>
      <c r="C530" s="25">
        <v>80037.746945939623</v>
      </c>
      <c r="D530" s="25">
        <v>40071</v>
      </c>
      <c r="E530" s="25">
        <v>1329</v>
      </c>
      <c r="F530" s="25">
        <v>5221</v>
      </c>
      <c r="G530" s="25">
        <v>558.32100572756053</v>
      </c>
      <c r="H530" s="25">
        <v>450.76645617840802</v>
      </c>
      <c r="I530" s="25">
        <v>442.83460979259752</v>
      </c>
      <c r="J530" s="25">
        <v>262</v>
      </c>
      <c r="K530" s="25">
        <v>34</v>
      </c>
      <c r="L530" s="42">
        <v>2682</v>
      </c>
      <c r="M530" s="25">
        <v>0</v>
      </c>
      <c r="N530" s="25">
        <f t="shared" si="8"/>
        <v>131088.6690176382</v>
      </c>
    </row>
    <row r="531" spans="1:14" ht="41.4" x14ac:dyDescent="0.3">
      <c r="A531" s="9" t="s">
        <v>1046</v>
      </c>
      <c r="B531" s="7" t="s">
        <v>1047</v>
      </c>
      <c r="C531" s="25">
        <v>114787.23840988564</v>
      </c>
      <c r="D531" s="25">
        <v>41078</v>
      </c>
      <c r="E531" s="25">
        <v>1698</v>
      </c>
      <c r="F531" s="25">
        <v>8539</v>
      </c>
      <c r="G531" s="25">
        <v>2665.3851225114167</v>
      </c>
      <c r="H531" s="25">
        <v>796.17373341718383</v>
      </c>
      <c r="I531" s="25">
        <v>1709.1328918727743</v>
      </c>
      <c r="J531" s="25">
        <v>323</v>
      </c>
      <c r="K531" s="25">
        <v>105</v>
      </c>
      <c r="L531" s="42">
        <v>20652</v>
      </c>
      <c r="M531" s="25">
        <v>0</v>
      </c>
      <c r="N531" s="25">
        <f t="shared" si="8"/>
        <v>192352.93015768702</v>
      </c>
    </row>
    <row r="532" spans="1:14" ht="41.4" x14ac:dyDescent="0.3">
      <c r="A532" s="9" t="s">
        <v>1048</v>
      </c>
      <c r="B532" s="7" t="s">
        <v>1049</v>
      </c>
      <c r="C532" s="25">
        <v>257874.65955004568</v>
      </c>
      <c r="D532" s="25">
        <v>80218</v>
      </c>
      <c r="E532" s="25">
        <v>2919</v>
      </c>
      <c r="F532" s="25">
        <v>22119</v>
      </c>
      <c r="G532" s="25">
        <v>3663.4892153030755</v>
      </c>
      <c r="H532" s="25">
        <v>2267.9564008146199</v>
      </c>
      <c r="I532" s="25">
        <v>4289.3640503538472</v>
      </c>
      <c r="J532" s="25">
        <v>592</v>
      </c>
      <c r="K532" s="25">
        <v>420</v>
      </c>
      <c r="L532" s="42">
        <v>0</v>
      </c>
      <c r="M532" s="25">
        <v>0</v>
      </c>
      <c r="N532" s="25">
        <f t="shared" si="8"/>
        <v>374363.46921651723</v>
      </c>
    </row>
    <row r="533" spans="1:14" ht="41.4" x14ac:dyDescent="0.3">
      <c r="A533" s="9" t="s">
        <v>1050</v>
      </c>
      <c r="B533" s="7" t="s">
        <v>1051</v>
      </c>
      <c r="C533" s="25">
        <v>76679.432998557473</v>
      </c>
      <c r="D533" s="25">
        <v>35596</v>
      </c>
      <c r="E533" s="25">
        <v>1176</v>
      </c>
      <c r="F533" s="25">
        <v>5021</v>
      </c>
      <c r="G533" s="25">
        <v>734.83180908117299</v>
      </c>
      <c r="H533" s="25">
        <v>449.12441542622446</v>
      </c>
      <c r="I533" s="25">
        <v>550.27052744524826</v>
      </c>
      <c r="J533" s="25">
        <v>229</v>
      </c>
      <c r="K533" s="25">
        <v>41</v>
      </c>
      <c r="L533" s="42">
        <v>3942</v>
      </c>
      <c r="M533" s="25">
        <v>0</v>
      </c>
      <c r="N533" s="25">
        <f t="shared" si="8"/>
        <v>124418.65975051011</v>
      </c>
    </row>
    <row r="534" spans="1:14" ht="41.4" x14ac:dyDescent="0.3">
      <c r="A534" s="9" t="s">
        <v>1052</v>
      </c>
      <c r="B534" s="7" t="s">
        <v>1053</v>
      </c>
      <c r="C534" s="25">
        <v>972242.37530776882</v>
      </c>
      <c r="D534" s="25">
        <v>281641</v>
      </c>
      <c r="E534" s="25">
        <v>8849</v>
      </c>
      <c r="F534" s="25">
        <v>79672</v>
      </c>
      <c r="G534" s="25">
        <v>27947.172128472324</v>
      </c>
      <c r="H534" s="25">
        <v>8648.4686420541948</v>
      </c>
      <c r="I534" s="25">
        <v>21535.104016408684</v>
      </c>
      <c r="J534" s="25">
        <v>1821</v>
      </c>
      <c r="K534" s="25">
        <v>1630</v>
      </c>
      <c r="L534" s="42">
        <v>0</v>
      </c>
      <c r="M534" s="25">
        <v>0</v>
      </c>
      <c r="N534" s="25">
        <f t="shared" si="8"/>
        <v>1403986.120094704</v>
      </c>
    </row>
    <row r="535" spans="1:14" ht="27.6" x14ac:dyDescent="0.3">
      <c r="A535" s="9" t="s">
        <v>1054</v>
      </c>
      <c r="B535" s="7" t="s">
        <v>1055</v>
      </c>
      <c r="C535" s="25">
        <v>884701.1809147161</v>
      </c>
      <c r="D535" s="25">
        <v>460582</v>
      </c>
      <c r="E535" s="25">
        <v>10113</v>
      </c>
      <c r="F535" s="25">
        <v>80239</v>
      </c>
      <c r="G535" s="25">
        <v>37098.244429654114</v>
      </c>
      <c r="H535" s="25">
        <v>8188.9028145700941</v>
      </c>
      <c r="I535" s="25">
        <v>24592.889525530121</v>
      </c>
      <c r="J535" s="25">
        <v>1639</v>
      </c>
      <c r="K535" s="25">
        <v>1588</v>
      </c>
      <c r="L535" s="42">
        <v>0</v>
      </c>
      <c r="M535" s="25">
        <v>0</v>
      </c>
      <c r="N535" s="25">
        <f t="shared" si="8"/>
        <v>1508742.2176844706</v>
      </c>
    </row>
    <row r="536" spans="1:14" ht="27.6" x14ac:dyDescent="0.3">
      <c r="A536" s="9" t="s">
        <v>1056</v>
      </c>
      <c r="B536" s="7" t="s">
        <v>1057</v>
      </c>
      <c r="C536" s="25">
        <v>248016.69150367548</v>
      </c>
      <c r="D536" s="25">
        <v>130506</v>
      </c>
      <c r="E536" s="25">
        <v>3166</v>
      </c>
      <c r="F536" s="25">
        <v>21190</v>
      </c>
      <c r="G536" s="25">
        <v>5520.0380944520266</v>
      </c>
      <c r="H536" s="25">
        <v>2104.6106660515611</v>
      </c>
      <c r="I536" s="25">
        <v>4624.252949676943</v>
      </c>
      <c r="J536" s="25">
        <v>575</v>
      </c>
      <c r="K536" s="25">
        <v>371</v>
      </c>
      <c r="L536" s="42">
        <v>0</v>
      </c>
      <c r="M536" s="25">
        <v>0</v>
      </c>
      <c r="N536" s="25">
        <f t="shared" si="8"/>
        <v>416073.59321385599</v>
      </c>
    </row>
    <row r="537" spans="1:14" ht="27.6" x14ac:dyDescent="0.3">
      <c r="A537" s="9" t="s">
        <v>1058</v>
      </c>
      <c r="B537" s="7" t="s">
        <v>1059</v>
      </c>
      <c r="C537" s="25">
        <v>138045.30049693238</v>
      </c>
      <c r="D537" s="25">
        <v>53281</v>
      </c>
      <c r="E537" s="25">
        <v>1903</v>
      </c>
      <c r="F537" s="25">
        <v>10899</v>
      </c>
      <c r="G537" s="25">
        <v>2004.6476958063092</v>
      </c>
      <c r="H537" s="25">
        <v>1051.6686767602612</v>
      </c>
      <c r="I537" s="25">
        <v>1871.943184890735</v>
      </c>
      <c r="J537" s="25">
        <v>369</v>
      </c>
      <c r="K537" s="25">
        <v>162</v>
      </c>
      <c r="L537" s="42">
        <v>13343</v>
      </c>
      <c r="M537" s="25">
        <v>0</v>
      </c>
      <c r="N537" s="25">
        <f t="shared" si="8"/>
        <v>222930.56005438967</v>
      </c>
    </row>
    <row r="538" spans="1:14" ht="27.6" x14ac:dyDescent="0.3">
      <c r="A538" s="9" t="s">
        <v>1060</v>
      </c>
      <c r="B538" s="7" t="s">
        <v>1061</v>
      </c>
      <c r="C538" s="25">
        <v>140451.87710478893</v>
      </c>
      <c r="D538" s="25">
        <v>48124</v>
      </c>
      <c r="E538" s="25">
        <v>2100</v>
      </c>
      <c r="F538" s="25">
        <v>10449</v>
      </c>
      <c r="G538" s="25">
        <v>3232.4858942397113</v>
      </c>
      <c r="H538" s="25">
        <v>970.0595409340682</v>
      </c>
      <c r="I538" s="25">
        <v>2078.7459787919488</v>
      </c>
      <c r="J538" s="25">
        <v>397</v>
      </c>
      <c r="K538" s="25">
        <v>127</v>
      </c>
      <c r="L538" s="42">
        <v>0</v>
      </c>
      <c r="M538" s="25">
        <v>0</v>
      </c>
      <c r="N538" s="25">
        <f t="shared" si="8"/>
        <v>207930.16851875465</v>
      </c>
    </row>
    <row r="539" spans="1:14" ht="27.6" x14ac:dyDescent="0.3">
      <c r="A539" s="9" t="s">
        <v>1062</v>
      </c>
      <c r="B539" s="7" t="s">
        <v>1063</v>
      </c>
      <c r="C539" s="25">
        <v>311359.83204657526</v>
      </c>
      <c r="D539" s="25">
        <v>149937</v>
      </c>
      <c r="E539" s="25">
        <v>3681</v>
      </c>
      <c r="F539" s="25">
        <v>26580</v>
      </c>
      <c r="G539" s="25">
        <v>8665.815179203144</v>
      </c>
      <c r="H539" s="25">
        <v>2688.0661775811313</v>
      </c>
      <c r="I539" s="25">
        <v>6596.7633937645815</v>
      </c>
      <c r="J539" s="25">
        <v>675</v>
      </c>
      <c r="K539" s="25">
        <v>488</v>
      </c>
      <c r="L539" s="42">
        <v>46857</v>
      </c>
      <c r="M539" s="25">
        <v>0</v>
      </c>
      <c r="N539" s="25">
        <f t="shared" si="8"/>
        <v>557528.47679712414</v>
      </c>
    </row>
    <row r="540" spans="1:14" ht="27.6" x14ac:dyDescent="0.3">
      <c r="A540" s="9" t="s">
        <v>1064</v>
      </c>
      <c r="B540" s="7" t="s">
        <v>1065</v>
      </c>
      <c r="C540" s="25">
        <v>177023.26524510115</v>
      </c>
      <c r="D540" s="25">
        <v>48458</v>
      </c>
      <c r="E540" s="25">
        <v>2372</v>
      </c>
      <c r="F540" s="25">
        <v>14294</v>
      </c>
      <c r="G540" s="25">
        <v>5860.3584312517951</v>
      </c>
      <c r="H540" s="25">
        <v>1389.8982053366058</v>
      </c>
      <c r="I540" s="25">
        <v>3674.6198589480496</v>
      </c>
      <c r="J540" s="25">
        <v>427</v>
      </c>
      <c r="K540" s="25">
        <v>224</v>
      </c>
      <c r="L540" s="42">
        <v>0</v>
      </c>
      <c r="M540" s="25">
        <v>0</v>
      </c>
      <c r="N540" s="25">
        <f t="shared" si="8"/>
        <v>253723.14174063763</v>
      </c>
    </row>
    <row r="541" spans="1:14" ht="27.6" x14ac:dyDescent="0.3">
      <c r="A541" s="9" t="s">
        <v>1066</v>
      </c>
      <c r="B541" s="7" t="s">
        <v>1067</v>
      </c>
      <c r="C541" s="25">
        <v>270060.58272741875</v>
      </c>
      <c r="D541" s="25">
        <v>112423</v>
      </c>
      <c r="E541" s="25">
        <v>3457</v>
      </c>
      <c r="F541" s="25">
        <v>22822</v>
      </c>
      <c r="G541" s="25">
        <v>8994.6332057340314</v>
      </c>
      <c r="H541" s="25">
        <v>2257.9830675950066</v>
      </c>
      <c r="I541" s="25">
        <v>6034.5462987144538</v>
      </c>
      <c r="J541" s="25">
        <v>604</v>
      </c>
      <c r="K541" s="25">
        <v>393</v>
      </c>
      <c r="L541" s="42">
        <v>10856</v>
      </c>
      <c r="M541" s="25">
        <v>0</v>
      </c>
      <c r="N541" s="25">
        <f t="shared" si="8"/>
        <v>437902.74529946223</v>
      </c>
    </row>
    <row r="542" spans="1:14" ht="27.6" x14ac:dyDescent="0.3">
      <c r="A542" s="9" t="s">
        <v>1068</v>
      </c>
      <c r="B542" s="7" t="s">
        <v>1069</v>
      </c>
      <c r="C542" s="25">
        <v>224602.3803122832</v>
      </c>
      <c r="D542" s="25">
        <v>107130</v>
      </c>
      <c r="E542" s="25">
        <v>2830</v>
      </c>
      <c r="F542" s="25">
        <v>18939</v>
      </c>
      <c r="G542" s="25">
        <v>6089.6745224591768</v>
      </c>
      <c r="H542" s="25">
        <v>1879.3965920293335</v>
      </c>
      <c r="I542" s="25">
        <v>4506.8421127930233</v>
      </c>
      <c r="J542" s="25">
        <v>487</v>
      </c>
      <c r="K542" s="25">
        <v>328</v>
      </c>
      <c r="L542" s="42">
        <v>21943</v>
      </c>
      <c r="M542" s="25">
        <v>0</v>
      </c>
      <c r="N542" s="25">
        <f t="shared" si="8"/>
        <v>388735.29353956465</v>
      </c>
    </row>
    <row r="543" spans="1:14" ht="27.6" x14ac:dyDescent="0.3">
      <c r="A543" s="9" t="s">
        <v>1070</v>
      </c>
      <c r="B543" s="7" t="s">
        <v>1071</v>
      </c>
      <c r="C543" s="25">
        <v>299344.84755980805</v>
      </c>
      <c r="D543" s="25">
        <v>103904</v>
      </c>
      <c r="E543" s="25">
        <v>3560</v>
      </c>
      <c r="F543" s="25">
        <v>26249</v>
      </c>
      <c r="G543" s="25">
        <v>7733.6924398223091</v>
      </c>
      <c r="H543" s="25">
        <v>2651.9164210067188</v>
      </c>
      <c r="I543" s="25">
        <v>6303.4231366903559</v>
      </c>
      <c r="J543" s="25">
        <v>610</v>
      </c>
      <c r="K543" s="25">
        <v>493</v>
      </c>
      <c r="L543" s="42">
        <v>22185</v>
      </c>
      <c r="M543" s="25">
        <v>0</v>
      </c>
      <c r="N543" s="25">
        <f t="shared" si="8"/>
        <v>473034.87955732743</v>
      </c>
    </row>
    <row r="544" spans="1:14" ht="27.6" x14ac:dyDescent="0.3">
      <c r="A544" s="9" t="s">
        <v>1072</v>
      </c>
      <c r="B544" s="7" t="s">
        <v>1073</v>
      </c>
      <c r="C544" s="25">
        <v>274586.59616826335</v>
      </c>
      <c r="D544" s="25">
        <v>55242</v>
      </c>
      <c r="E544" s="25">
        <v>3375</v>
      </c>
      <c r="F544" s="25">
        <v>22648</v>
      </c>
      <c r="G544" s="25">
        <v>7160.9678326825351</v>
      </c>
      <c r="H544" s="25">
        <v>2252.1288777569548</v>
      </c>
      <c r="I544" s="25">
        <v>5328.4198242235243</v>
      </c>
      <c r="J544" s="25">
        <v>566</v>
      </c>
      <c r="K544" s="25">
        <v>388</v>
      </c>
      <c r="L544" s="42">
        <v>5147</v>
      </c>
      <c r="M544" s="25">
        <v>0</v>
      </c>
      <c r="N544" s="25">
        <f t="shared" si="8"/>
        <v>376694.11270292633</v>
      </c>
    </row>
    <row r="545" spans="1:14" ht="27.6" x14ac:dyDescent="0.3">
      <c r="A545" s="9" t="s">
        <v>1074</v>
      </c>
      <c r="B545" s="7" t="s">
        <v>1075</v>
      </c>
      <c r="C545" s="25">
        <v>100081.3602049793</v>
      </c>
      <c r="D545" s="25">
        <v>46019</v>
      </c>
      <c r="E545" s="25">
        <v>1497</v>
      </c>
      <c r="F545" s="25">
        <v>8208</v>
      </c>
      <c r="G545" s="25">
        <v>1008.0610003225013</v>
      </c>
      <c r="H545" s="25">
        <v>778.76935286594937</v>
      </c>
      <c r="I545" s="25">
        <v>1214.5150088330763</v>
      </c>
      <c r="J545" s="25">
        <v>293</v>
      </c>
      <c r="K545" s="25">
        <v>121</v>
      </c>
      <c r="L545" s="42">
        <v>0</v>
      </c>
      <c r="M545" s="25">
        <v>0</v>
      </c>
      <c r="N545" s="25">
        <f t="shared" si="8"/>
        <v>159220.70556700087</v>
      </c>
    </row>
    <row r="546" spans="1:14" x14ac:dyDescent="0.3">
      <c r="A546" s="9" t="s">
        <v>1076</v>
      </c>
      <c r="B546" s="7" t="s">
        <v>1077</v>
      </c>
      <c r="C546" s="25">
        <v>555760.98858170258</v>
      </c>
      <c r="D546" s="25">
        <v>246385</v>
      </c>
      <c r="E546" s="25">
        <v>6916</v>
      </c>
      <c r="F546" s="25">
        <v>44114</v>
      </c>
      <c r="G546" s="25">
        <v>14949.175923946457</v>
      </c>
      <c r="H546" s="25">
        <v>4367.540818944216</v>
      </c>
      <c r="I546" s="25">
        <v>10433.148639320234</v>
      </c>
      <c r="J546" s="25">
        <v>1265</v>
      </c>
      <c r="K546" s="25">
        <v>715</v>
      </c>
      <c r="L546" s="42">
        <v>24337</v>
      </c>
      <c r="M546" s="25">
        <v>0</v>
      </c>
      <c r="N546" s="25">
        <f t="shared" si="8"/>
        <v>909242.85396391351</v>
      </c>
    </row>
    <row r="547" spans="1:14" ht="27.6" x14ac:dyDescent="0.3">
      <c r="A547" s="9" t="s">
        <v>1078</v>
      </c>
      <c r="B547" s="7" t="s">
        <v>1079</v>
      </c>
      <c r="C547" s="25">
        <v>107260.60931581832</v>
      </c>
      <c r="D547" s="25">
        <v>55632</v>
      </c>
      <c r="E547" s="25">
        <v>1689</v>
      </c>
      <c r="F547" s="25">
        <v>7561</v>
      </c>
      <c r="G547" s="25">
        <v>1593.7136650389291</v>
      </c>
      <c r="H547" s="25">
        <v>681.03937792175384</v>
      </c>
      <c r="I547" s="25">
        <v>1097.7929964763407</v>
      </c>
      <c r="J547" s="25">
        <v>327</v>
      </c>
      <c r="K547" s="25">
        <v>74</v>
      </c>
      <c r="L547" s="42">
        <v>4740</v>
      </c>
      <c r="M547" s="25">
        <v>0</v>
      </c>
      <c r="N547" s="25">
        <f t="shared" si="8"/>
        <v>180656.15535525535</v>
      </c>
    </row>
    <row r="548" spans="1:14" x14ac:dyDescent="0.3">
      <c r="A548" s="9" t="s">
        <v>1080</v>
      </c>
      <c r="B548" s="7" t="s">
        <v>1081</v>
      </c>
      <c r="C548" s="25">
        <v>301308.87907338457</v>
      </c>
      <c r="D548" s="25">
        <v>105599</v>
      </c>
      <c r="E548" s="25">
        <v>3440</v>
      </c>
      <c r="F548" s="25">
        <v>27156</v>
      </c>
      <c r="G548" s="25">
        <v>14266.607804775545</v>
      </c>
      <c r="H548" s="25">
        <v>2769.4378479046095</v>
      </c>
      <c r="I548" s="25">
        <v>8859.4758111277697</v>
      </c>
      <c r="J548" s="25">
        <v>552</v>
      </c>
      <c r="K548" s="25">
        <v>534</v>
      </c>
      <c r="L548" s="42">
        <v>0</v>
      </c>
      <c r="M548" s="25">
        <v>0</v>
      </c>
      <c r="N548" s="25">
        <f t="shared" si="8"/>
        <v>464485.40053719247</v>
      </c>
    </row>
    <row r="549" spans="1:14" ht="41.4" x14ac:dyDescent="0.3">
      <c r="A549" s="9" t="s">
        <v>1082</v>
      </c>
      <c r="B549" s="7" t="s">
        <v>1083</v>
      </c>
      <c r="C549" s="25">
        <v>640253.59976001654</v>
      </c>
      <c r="D549" s="25">
        <v>251253</v>
      </c>
      <c r="E549" s="25">
        <v>6793</v>
      </c>
      <c r="F549" s="25">
        <v>60567</v>
      </c>
      <c r="G549" s="25">
        <v>18801.233875170477</v>
      </c>
      <c r="H549" s="25">
        <v>6305.3697024433441</v>
      </c>
      <c r="I549" s="25">
        <v>15805.494864709304</v>
      </c>
      <c r="J549" s="25">
        <v>1176</v>
      </c>
      <c r="K549" s="25">
        <v>1290</v>
      </c>
      <c r="L549" s="42">
        <v>0</v>
      </c>
      <c r="M549" s="25">
        <v>0</v>
      </c>
      <c r="N549" s="25">
        <f t="shared" si="8"/>
        <v>1002244.6982023397</v>
      </c>
    </row>
    <row r="550" spans="1:14" ht="27.6" x14ac:dyDescent="0.3">
      <c r="A550" s="9" t="s">
        <v>1084</v>
      </c>
      <c r="B550" s="7" t="s">
        <v>1085</v>
      </c>
      <c r="C550" s="25">
        <v>143487.21151104241</v>
      </c>
      <c r="D550" s="25">
        <v>58916</v>
      </c>
      <c r="E550" s="25">
        <v>1986</v>
      </c>
      <c r="F550" s="25">
        <v>10594</v>
      </c>
      <c r="G550" s="25">
        <v>3487.0427242791366</v>
      </c>
      <c r="H550" s="25">
        <v>1008.0227736150277</v>
      </c>
      <c r="I550" s="25">
        <v>2229.3946760023696</v>
      </c>
      <c r="J550" s="25">
        <v>375</v>
      </c>
      <c r="K550" s="25">
        <v>139</v>
      </c>
      <c r="L550" s="42">
        <v>0</v>
      </c>
      <c r="M550" s="25">
        <v>0</v>
      </c>
      <c r="N550" s="25">
        <f t="shared" si="8"/>
        <v>222221.67168493895</v>
      </c>
    </row>
    <row r="551" spans="1:14" x14ac:dyDescent="0.3">
      <c r="A551" s="9" t="s">
        <v>1086</v>
      </c>
      <c r="B551" s="7" t="s">
        <v>1087</v>
      </c>
      <c r="C551" s="25">
        <v>114728.70368295493</v>
      </c>
      <c r="D551" s="25">
        <v>63875</v>
      </c>
      <c r="E551" s="25">
        <v>1756</v>
      </c>
      <c r="F551" s="25">
        <v>8222</v>
      </c>
      <c r="G551" s="25">
        <v>1980.204927410256</v>
      </c>
      <c r="H551" s="25">
        <v>751.57656847759756</v>
      </c>
      <c r="I551" s="25">
        <v>1337.5048211798673</v>
      </c>
      <c r="J551" s="25">
        <v>335</v>
      </c>
      <c r="K551" s="25">
        <v>89</v>
      </c>
      <c r="L551" s="42">
        <v>8052</v>
      </c>
      <c r="M551" s="25">
        <v>0</v>
      </c>
      <c r="N551" s="25">
        <f t="shared" si="8"/>
        <v>201126.99000002266</v>
      </c>
    </row>
    <row r="552" spans="1:14" ht="27.6" x14ac:dyDescent="0.3">
      <c r="A552" s="9" t="s">
        <v>1088</v>
      </c>
      <c r="B552" s="7" t="s">
        <v>1089</v>
      </c>
      <c r="C552" s="25">
        <v>374189.0854600711</v>
      </c>
      <c r="D552" s="25">
        <v>102696</v>
      </c>
      <c r="E552" s="25">
        <v>4559</v>
      </c>
      <c r="F552" s="25">
        <v>34105</v>
      </c>
      <c r="G552" s="25">
        <v>14087.395395379506</v>
      </c>
      <c r="H552" s="25">
        <v>3442.8892267760239</v>
      </c>
      <c r="I552" s="25">
        <v>9769.323862337802</v>
      </c>
      <c r="J552" s="25">
        <v>783</v>
      </c>
      <c r="K552" s="25">
        <v>658</v>
      </c>
      <c r="L552" s="42">
        <v>27874</v>
      </c>
      <c r="M552" s="25">
        <v>0</v>
      </c>
      <c r="N552" s="25">
        <f t="shared" si="8"/>
        <v>572163.69394456444</v>
      </c>
    </row>
    <row r="553" spans="1:14" ht="27.6" x14ac:dyDescent="0.3">
      <c r="A553" s="9" t="s">
        <v>1090</v>
      </c>
      <c r="B553" s="7" t="s">
        <v>1091</v>
      </c>
      <c r="C553" s="25">
        <v>188690.0518180512</v>
      </c>
      <c r="D553" s="25">
        <v>66942</v>
      </c>
      <c r="E553" s="25">
        <v>2228</v>
      </c>
      <c r="F553" s="25">
        <v>18154</v>
      </c>
      <c r="G553" s="25">
        <v>2300.9388435815927</v>
      </c>
      <c r="H553" s="25">
        <v>1846.6556938651106</v>
      </c>
      <c r="I553" s="25">
        <v>3468.9772885519542</v>
      </c>
      <c r="J553" s="25">
        <v>329</v>
      </c>
      <c r="K553" s="25">
        <v>372</v>
      </c>
      <c r="L553" s="42">
        <v>7954</v>
      </c>
      <c r="M553" s="25">
        <v>0</v>
      </c>
      <c r="N553" s="25">
        <f t="shared" si="8"/>
        <v>292285.62364404986</v>
      </c>
    </row>
    <row r="554" spans="1:14" ht="27.6" x14ac:dyDescent="0.3">
      <c r="A554" s="9" t="s">
        <v>1092</v>
      </c>
      <c r="B554" s="7" t="s">
        <v>1093</v>
      </c>
      <c r="C554" s="25">
        <v>1122941.0331292669</v>
      </c>
      <c r="D554" s="25">
        <v>457732</v>
      </c>
      <c r="E554" s="25">
        <v>13921</v>
      </c>
      <c r="F554" s="25">
        <v>103825</v>
      </c>
      <c r="G554" s="25">
        <v>22742.640565885638</v>
      </c>
      <c r="H554" s="25">
        <v>10420.530755863569</v>
      </c>
      <c r="I554" s="25">
        <v>22296.783958352993</v>
      </c>
      <c r="J554" s="25">
        <v>2153</v>
      </c>
      <c r="K554" s="25">
        <v>2005</v>
      </c>
      <c r="L554" s="42">
        <v>287400</v>
      </c>
      <c r="M554" s="25">
        <v>0</v>
      </c>
      <c r="N554" s="25">
        <f t="shared" si="8"/>
        <v>2045436.9884093693</v>
      </c>
    </row>
    <row r="555" spans="1:14" ht="27.6" x14ac:dyDescent="0.3">
      <c r="A555" s="9" t="s">
        <v>1094</v>
      </c>
      <c r="B555" s="7" t="s">
        <v>1095</v>
      </c>
      <c r="C555" s="25">
        <v>398933.3220846394</v>
      </c>
      <c r="D555" s="25">
        <v>154727</v>
      </c>
      <c r="E555" s="25">
        <v>4824</v>
      </c>
      <c r="F555" s="25">
        <v>36211</v>
      </c>
      <c r="G555" s="25">
        <v>14225.792416113418</v>
      </c>
      <c r="H555" s="25">
        <v>3675.7243086848557</v>
      </c>
      <c r="I555" s="25">
        <v>10089.496354628996</v>
      </c>
      <c r="J555" s="25">
        <v>929</v>
      </c>
      <c r="K555" s="25">
        <v>703</v>
      </c>
      <c r="L555" s="42">
        <v>0</v>
      </c>
      <c r="M555" s="25">
        <v>0</v>
      </c>
      <c r="N555" s="25">
        <f t="shared" si="8"/>
        <v>624318.33516406675</v>
      </c>
    </row>
    <row r="556" spans="1:14" x14ac:dyDescent="0.3">
      <c r="A556" s="9" t="s">
        <v>1096</v>
      </c>
      <c r="B556" s="7" t="s">
        <v>1097</v>
      </c>
      <c r="C556" s="25">
        <v>133084.20943920154</v>
      </c>
      <c r="D556" s="25">
        <v>70611</v>
      </c>
      <c r="E556" s="25">
        <v>1836</v>
      </c>
      <c r="F556" s="25">
        <v>9919</v>
      </c>
      <c r="G556" s="25">
        <v>2253.0677402312931</v>
      </c>
      <c r="H556" s="25">
        <v>944.63119956325522</v>
      </c>
      <c r="I556" s="25">
        <v>1743.3200559933396</v>
      </c>
      <c r="J556" s="25">
        <v>340</v>
      </c>
      <c r="K556" s="25">
        <v>133</v>
      </c>
      <c r="L556" s="42">
        <v>1354</v>
      </c>
      <c r="M556" s="25">
        <v>0</v>
      </c>
      <c r="N556" s="25">
        <f t="shared" si="8"/>
        <v>222218.2284349894</v>
      </c>
    </row>
    <row r="557" spans="1:14" ht="41.4" x14ac:dyDescent="0.3">
      <c r="A557" s="9" t="s">
        <v>1098</v>
      </c>
      <c r="B557" s="7" t="s">
        <v>1099</v>
      </c>
      <c r="C557" s="25">
        <v>246014.07366045646</v>
      </c>
      <c r="D557" s="25">
        <v>97666</v>
      </c>
      <c r="E557" s="25">
        <v>2984</v>
      </c>
      <c r="F557" s="25">
        <v>19376</v>
      </c>
      <c r="G557" s="25">
        <v>4328.1587984178359</v>
      </c>
      <c r="H557" s="25">
        <v>1950.7026897719779</v>
      </c>
      <c r="I557" s="25">
        <v>3850.7629173120822</v>
      </c>
      <c r="J557" s="25">
        <v>681</v>
      </c>
      <c r="K557" s="25">
        <v>322</v>
      </c>
      <c r="L557" s="42">
        <v>1571</v>
      </c>
      <c r="M557" s="25">
        <v>0</v>
      </c>
      <c r="N557" s="25">
        <f t="shared" si="8"/>
        <v>378743.69806595839</v>
      </c>
    </row>
    <row r="558" spans="1:14" ht="96.6" x14ac:dyDescent="0.3">
      <c r="A558" s="9" t="s">
        <v>1100</v>
      </c>
      <c r="B558" s="7" t="s">
        <v>1101</v>
      </c>
      <c r="C558" s="25">
        <v>781875.89362760249</v>
      </c>
      <c r="D558" s="25">
        <v>268180</v>
      </c>
      <c r="E558" s="25">
        <v>9727</v>
      </c>
      <c r="F558" s="25">
        <v>61049</v>
      </c>
      <c r="G558" s="25">
        <v>25484.788280072156</v>
      </c>
      <c r="H558" s="25">
        <v>6022.8982979510092</v>
      </c>
      <c r="I558" s="25">
        <v>16000.927878793302</v>
      </c>
      <c r="J558" s="25">
        <v>1730</v>
      </c>
      <c r="K558" s="25">
        <v>965</v>
      </c>
      <c r="L558" s="42">
        <v>80010</v>
      </c>
      <c r="M558" s="25">
        <v>0</v>
      </c>
      <c r="N558" s="25">
        <f t="shared" si="8"/>
        <v>1251045.5080844192</v>
      </c>
    </row>
    <row r="559" spans="1:14" ht="41.4" x14ac:dyDescent="0.3">
      <c r="A559" s="9" t="s">
        <v>1102</v>
      </c>
      <c r="B559" s="7" t="s">
        <v>1103</v>
      </c>
      <c r="C559" s="25">
        <v>531120.83193338418</v>
      </c>
      <c r="D559" s="25">
        <v>187053</v>
      </c>
      <c r="E559" s="25">
        <v>5599</v>
      </c>
      <c r="F559" s="25">
        <v>46112</v>
      </c>
      <c r="G559" s="25">
        <v>12896.217230416672</v>
      </c>
      <c r="H559" s="25">
        <v>4777.6725426997436</v>
      </c>
      <c r="I559" s="25">
        <v>11088.727713122124</v>
      </c>
      <c r="J559" s="25">
        <v>1001</v>
      </c>
      <c r="K559" s="25">
        <v>914</v>
      </c>
      <c r="L559" s="42">
        <v>62466</v>
      </c>
      <c r="M559" s="25">
        <v>0</v>
      </c>
      <c r="N559" s="25">
        <f t="shared" si="8"/>
        <v>863028.44941962278</v>
      </c>
    </row>
    <row r="560" spans="1:14" ht="27.6" x14ac:dyDescent="0.3">
      <c r="A560" s="9" t="s">
        <v>1104</v>
      </c>
      <c r="B560" s="7" t="s">
        <v>1105</v>
      </c>
      <c r="C560" s="25">
        <v>2867226.0313009392</v>
      </c>
      <c r="D560" s="25">
        <v>951208</v>
      </c>
      <c r="E560" s="25">
        <v>26311</v>
      </c>
      <c r="F560" s="25">
        <v>298203</v>
      </c>
      <c r="G560" s="25">
        <v>68193.720838637557</v>
      </c>
      <c r="H560" s="25">
        <v>31785.355747186244</v>
      </c>
      <c r="I560" s="25">
        <v>74587.923532796864</v>
      </c>
      <c r="J560" s="25">
        <v>3464</v>
      </c>
      <c r="K560" s="25">
        <v>7103</v>
      </c>
      <c r="L560" s="42">
        <v>277726</v>
      </c>
      <c r="M560" s="25">
        <v>0</v>
      </c>
      <c r="N560" s="25">
        <f t="shared" si="8"/>
        <v>4605808.0314195603</v>
      </c>
    </row>
    <row r="561" spans="1:14" ht="27.6" x14ac:dyDescent="0.3">
      <c r="A561" s="9" t="s">
        <v>1106</v>
      </c>
      <c r="B561" s="7" t="s">
        <v>1107</v>
      </c>
      <c r="C561" s="25">
        <v>82774.526934306021</v>
      </c>
      <c r="D561" s="25">
        <v>58211</v>
      </c>
      <c r="E561" s="25">
        <v>1197</v>
      </c>
      <c r="F561" s="25">
        <v>6426</v>
      </c>
      <c r="G561" s="25">
        <v>919.62009377448567</v>
      </c>
      <c r="H561" s="25">
        <v>612.06165471840075</v>
      </c>
      <c r="I561" s="25">
        <v>961.64230191965476</v>
      </c>
      <c r="J561" s="25">
        <v>250</v>
      </c>
      <c r="K561" s="25">
        <v>89</v>
      </c>
      <c r="L561" s="42">
        <v>3594</v>
      </c>
      <c r="M561" s="25">
        <v>0</v>
      </c>
      <c r="N561" s="25">
        <f t="shared" si="8"/>
        <v>155034.85098471856</v>
      </c>
    </row>
    <row r="562" spans="1:14" ht="27.6" x14ac:dyDescent="0.3">
      <c r="A562" s="9" t="s">
        <v>1108</v>
      </c>
      <c r="B562" s="7" t="s">
        <v>1109</v>
      </c>
      <c r="C562" s="25">
        <v>1449227.1816156958</v>
      </c>
      <c r="D562" s="25">
        <v>341273</v>
      </c>
      <c r="E562" s="25">
        <v>13698</v>
      </c>
      <c r="F562" s="25">
        <v>149643</v>
      </c>
      <c r="G562" s="25">
        <v>27295.403058756357</v>
      </c>
      <c r="H562" s="25">
        <v>15892.67103054914</v>
      </c>
      <c r="I562" s="25">
        <v>34641.971355915273</v>
      </c>
      <c r="J562" s="25">
        <v>1970</v>
      </c>
      <c r="K562" s="25">
        <v>3522</v>
      </c>
      <c r="L562" s="42">
        <v>90415</v>
      </c>
      <c r="M562" s="25">
        <v>0</v>
      </c>
      <c r="N562" s="25">
        <f t="shared" si="8"/>
        <v>2127578.2270609168</v>
      </c>
    </row>
    <row r="563" spans="1:14" ht="41.4" x14ac:dyDescent="0.3">
      <c r="A563" s="9" t="s">
        <v>1110</v>
      </c>
      <c r="B563" s="7" t="s">
        <v>1111</v>
      </c>
      <c r="C563" s="25">
        <v>396106.1978360198</v>
      </c>
      <c r="D563" s="25">
        <v>116602</v>
      </c>
      <c r="E563" s="25">
        <v>4836</v>
      </c>
      <c r="F563" s="25">
        <v>31272</v>
      </c>
      <c r="G563" s="25">
        <v>13082.411717109644</v>
      </c>
      <c r="H563" s="25">
        <v>3119.1829967856397</v>
      </c>
      <c r="I563" s="25">
        <v>8352.7995537628212</v>
      </c>
      <c r="J563" s="25">
        <v>950</v>
      </c>
      <c r="K563" s="25">
        <v>513</v>
      </c>
      <c r="L563" s="42">
        <v>8396</v>
      </c>
      <c r="M563" s="25">
        <v>0</v>
      </c>
      <c r="N563" s="25">
        <f t="shared" si="8"/>
        <v>583229.5921036778</v>
      </c>
    </row>
    <row r="564" spans="1:14" ht="27.6" x14ac:dyDescent="0.3">
      <c r="A564" s="9" t="s">
        <v>1112</v>
      </c>
      <c r="B564" s="7" t="s">
        <v>1113</v>
      </c>
      <c r="C564" s="25">
        <v>211349.3940247749</v>
      </c>
      <c r="D564" s="25">
        <v>76522</v>
      </c>
      <c r="E564" s="25">
        <v>2711</v>
      </c>
      <c r="F564" s="25">
        <v>17965</v>
      </c>
      <c r="G564" s="25">
        <v>7638.1317059304747</v>
      </c>
      <c r="H564" s="25">
        <v>1776.4520583963899</v>
      </c>
      <c r="I564" s="25">
        <v>4934.9127632447689</v>
      </c>
      <c r="J564" s="25">
        <v>465</v>
      </c>
      <c r="K564" s="25">
        <v>311</v>
      </c>
      <c r="L564" s="42">
        <v>0</v>
      </c>
      <c r="M564" s="25">
        <v>0</v>
      </c>
      <c r="N564" s="25">
        <f t="shared" si="8"/>
        <v>323672.89055234654</v>
      </c>
    </row>
    <row r="565" spans="1:14" ht="27.6" x14ac:dyDescent="0.3">
      <c r="A565" s="9" t="s">
        <v>1114</v>
      </c>
      <c r="B565" s="7" t="s">
        <v>1115</v>
      </c>
      <c r="C565" s="25">
        <v>80551.318970095919</v>
      </c>
      <c r="D565" s="25">
        <v>42355</v>
      </c>
      <c r="E565" s="25">
        <v>1282</v>
      </c>
      <c r="F565" s="25">
        <v>6111</v>
      </c>
      <c r="G565" s="25">
        <v>685.59436979719578</v>
      </c>
      <c r="H565" s="25">
        <v>558.86619053812285</v>
      </c>
      <c r="I565" s="25">
        <v>755.39205658612855</v>
      </c>
      <c r="J565" s="25">
        <v>252</v>
      </c>
      <c r="K565" s="25">
        <v>72</v>
      </c>
      <c r="L565" s="42">
        <v>1845</v>
      </c>
      <c r="M565" s="25">
        <v>0</v>
      </c>
      <c r="N565" s="25">
        <f t="shared" si="8"/>
        <v>134468.17158701736</v>
      </c>
    </row>
    <row r="566" spans="1:14" x14ac:dyDescent="0.3">
      <c r="A566" s="9" t="s">
        <v>1116</v>
      </c>
      <c r="B566" s="7" t="s">
        <v>1117</v>
      </c>
      <c r="C566" s="25">
        <v>1209285.6878994231</v>
      </c>
      <c r="D566" s="25">
        <v>655033</v>
      </c>
      <c r="E566" s="25">
        <v>13768</v>
      </c>
      <c r="F566" s="25">
        <v>110032</v>
      </c>
      <c r="G566" s="25">
        <v>32929.1996027887</v>
      </c>
      <c r="H566" s="25">
        <v>11306.431862355712</v>
      </c>
      <c r="I566" s="25">
        <v>27260.839582680506</v>
      </c>
      <c r="J566" s="25">
        <v>2631</v>
      </c>
      <c r="K566" s="25">
        <v>2205</v>
      </c>
      <c r="L566" s="42">
        <v>0</v>
      </c>
      <c r="M566" s="25">
        <v>0</v>
      </c>
      <c r="N566" s="25">
        <f t="shared" si="8"/>
        <v>2064451.158947248</v>
      </c>
    </row>
    <row r="567" spans="1:14" ht="27.6" x14ac:dyDescent="0.3">
      <c r="A567" s="9" t="s">
        <v>1118</v>
      </c>
      <c r="B567" s="7" t="s">
        <v>1119</v>
      </c>
      <c r="C567" s="25">
        <v>113008.51492326001</v>
      </c>
      <c r="D567" s="25">
        <v>32000</v>
      </c>
      <c r="E567" s="25">
        <v>1597</v>
      </c>
      <c r="F567" s="25">
        <v>8575</v>
      </c>
      <c r="G567" s="25">
        <v>3080.8156746081181</v>
      </c>
      <c r="H567" s="25">
        <v>814.55598240169434</v>
      </c>
      <c r="I567" s="25">
        <v>1920.5325315518542</v>
      </c>
      <c r="J567" s="25">
        <v>301</v>
      </c>
      <c r="K567" s="25">
        <v>116</v>
      </c>
      <c r="L567" s="42">
        <v>0</v>
      </c>
      <c r="M567" s="25">
        <v>0</v>
      </c>
      <c r="N567" s="25">
        <f t="shared" si="8"/>
        <v>161413.41911182165</v>
      </c>
    </row>
    <row r="568" spans="1:14" ht="41.4" x14ac:dyDescent="0.3">
      <c r="A568" s="9" t="s">
        <v>1120</v>
      </c>
      <c r="B568" s="7" t="s">
        <v>1121</v>
      </c>
      <c r="C568" s="25">
        <v>1245774.1868725722</v>
      </c>
      <c r="D568" s="25">
        <v>327681</v>
      </c>
      <c r="E568" s="25">
        <v>14744</v>
      </c>
      <c r="F568" s="25">
        <v>111496</v>
      </c>
      <c r="G568" s="25">
        <v>51596.651370123334</v>
      </c>
      <c r="H568" s="25">
        <v>11298.022631844597</v>
      </c>
      <c r="I568" s="25">
        <v>33627.709847530903</v>
      </c>
      <c r="J568" s="25">
        <v>2501</v>
      </c>
      <c r="K568" s="25">
        <v>2144</v>
      </c>
      <c r="L568" s="42">
        <v>548435</v>
      </c>
      <c r="M568" s="25">
        <v>0</v>
      </c>
      <c r="N568" s="25">
        <f t="shared" si="8"/>
        <v>2349297.5707220705</v>
      </c>
    </row>
    <row r="569" spans="1:14" ht="27.6" x14ac:dyDescent="0.3">
      <c r="A569" s="9" t="s">
        <v>1122</v>
      </c>
      <c r="B569" s="7" t="s">
        <v>1123</v>
      </c>
      <c r="C569" s="25">
        <v>627982.04303750175</v>
      </c>
      <c r="D569" s="25">
        <v>192383</v>
      </c>
      <c r="E569" s="25">
        <v>6892</v>
      </c>
      <c r="F569" s="25">
        <v>63364</v>
      </c>
      <c r="G569" s="25">
        <v>14390.920679861203</v>
      </c>
      <c r="H569" s="25">
        <v>6573.0514070064291</v>
      </c>
      <c r="I569" s="25">
        <v>15082.346396629544</v>
      </c>
      <c r="J569" s="25">
        <v>1075</v>
      </c>
      <c r="K569" s="25">
        <v>1397</v>
      </c>
      <c r="L569" s="42">
        <v>57057</v>
      </c>
      <c r="M569" s="25">
        <v>0</v>
      </c>
      <c r="N569" s="25">
        <f t="shared" si="8"/>
        <v>986196.36152099899</v>
      </c>
    </row>
    <row r="570" spans="1:14" x14ac:dyDescent="0.3">
      <c r="A570" s="9" t="s">
        <v>1124</v>
      </c>
      <c r="B570" s="7" t="s">
        <v>1125</v>
      </c>
      <c r="C570" s="25">
        <v>393354.38725371339</v>
      </c>
      <c r="D570" s="25">
        <v>197675</v>
      </c>
      <c r="E570" s="25">
        <v>5731</v>
      </c>
      <c r="F570" s="25">
        <v>29354</v>
      </c>
      <c r="G570" s="25">
        <v>6526.3984802692894</v>
      </c>
      <c r="H570" s="25">
        <v>2749.5175288432374</v>
      </c>
      <c r="I570" s="25">
        <v>4987.1508769795428</v>
      </c>
      <c r="J570" s="25">
        <v>1069</v>
      </c>
      <c r="K570" s="25">
        <v>370</v>
      </c>
      <c r="L570" s="42">
        <v>0</v>
      </c>
      <c r="M570" s="25">
        <v>0</v>
      </c>
      <c r="N570" s="25">
        <f t="shared" si="8"/>
        <v>641816.4541398054</v>
      </c>
    </row>
    <row r="571" spans="1:14" ht="41.4" x14ac:dyDescent="0.3">
      <c r="A571" s="9" t="s">
        <v>1126</v>
      </c>
      <c r="B571" s="7" t="s">
        <v>1127</v>
      </c>
      <c r="C571" s="25">
        <v>159991.59797243128</v>
      </c>
      <c r="D571" s="25">
        <v>68333</v>
      </c>
      <c r="E571" s="25">
        <v>2001</v>
      </c>
      <c r="F571" s="25">
        <v>13501</v>
      </c>
      <c r="G571" s="25">
        <v>3767.0690470989393</v>
      </c>
      <c r="H571" s="25">
        <v>1345.1458714167293</v>
      </c>
      <c r="I571" s="25">
        <v>3019.299555361411</v>
      </c>
      <c r="J571" s="25">
        <v>362</v>
      </c>
      <c r="K571" s="25">
        <v>236</v>
      </c>
      <c r="L571" s="42">
        <v>12432</v>
      </c>
      <c r="M571" s="25">
        <v>0</v>
      </c>
      <c r="N571" s="25">
        <f t="shared" si="8"/>
        <v>264988.11244630837</v>
      </c>
    </row>
    <row r="572" spans="1:14" x14ac:dyDescent="0.3">
      <c r="A572" s="9" t="s">
        <v>1128</v>
      </c>
      <c r="B572" s="7" t="s">
        <v>1129</v>
      </c>
      <c r="C572" s="25">
        <v>129877.54872377592</v>
      </c>
      <c r="D572" s="25">
        <v>68253</v>
      </c>
      <c r="E572" s="25">
        <v>1928</v>
      </c>
      <c r="F572" s="25">
        <v>9723</v>
      </c>
      <c r="G572" s="25">
        <v>2724.963850786567</v>
      </c>
      <c r="H572" s="25">
        <v>907.25230465929099</v>
      </c>
      <c r="I572" s="25">
        <v>1853.8901629452298</v>
      </c>
      <c r="J572" s="25">
        <v>371</v>
      </c>
      <c r="K572" s="25">
        <v>121</v>
      </c>
      <c r="L572" s="42">
        <v>5893</v>
      </c>
      <c r="M572" s="25">
        <v>0</v>
      </c>
      <c r="N572" s="25">
        <f t="shared" si="8"/>
        <v>221652.655042167</v>
      </c>
    </row>
    <row r="573" spans="1:14" ht="27.6" x14ac:dyDescent="0.3">
      <c r="A573" s="9" t="s">
        <v>1130</v>
      </c>
      <c r="B573" s="7" t="s">
        <v>1131</v>
      </c>
      <c r="C573" s="25">
        <v>173860.01888700918</v>
      </c>
      <c r="D573" s="25">
        <v>80808</v>
      </c>
      <c r="E573" s="25">
        <v>2284</v>
      </c>
      <c r="F573" s="25">
        <v>12276</v>
      </c>
      <c r="G573" s="25">
        <v>2647.0288893862498</v>
      </c>
      <c r="H573" s="25">
        <v>1177.8476248779823</v>
      </c>
      <c r="I573" s="25">
        <v>2060.7698687702605</v>
      </c>
      <c r="J573" s="25">
        <v>433</v>
      </c>
      <c r="K573" s="25">
        <v>156</v>
      </c>
      <c r="L573" s="42">
        <v>0</v>
      </c>
      <c r="M573" s="25">
        <v>0</v>
      </c>
      <c r="N573" s="25">
        <f t="shared" si="8"/>
        <v>275702.66527004371</v>
      </c>
    </row>
    <row r="574" spans="1:14" ht="27.6" x14ac:dyDescent="0.3">
      <c r="A574" s="9" t="s">
        <v>1132</v>
      </c>
      <c r="B574" s="7" t="s">
        <v>1133</v>
      </c>
      <c r="C574" s="25">
        <v>3354776.8636072204</v>
      </c>
      <c r="D574" s="25">
        <v>1171914</v>
      </c>
      <c r="E574" s="25">
        <v>31648</v>
      </c>
      <c r="F574" s="25">
        <v>334674</v>
      </c>
      <c r="G574" s="25">
        <v>103346.2791114432</v>
      </c>
      <c r="H574" s="25">
        <v>35400.109045977908</v>
      </c>
      <c r="I574" s="25">
        <v>91625.624449414521</v>
      </c>
      <c r="J574" s="25">
        <v>4046</v>
      </c>
      <c r="K574" s="25">
        <v>7682</v>
      </c>
      <c r="L574" s="42">
        <v>0</v>
      </c>
      <c r="M574" s="25">
        <v>0</v>
      </c>
      <c r="N574" s="25">
        <f t="shared" si="8"/>
        <v>5135112.8762140553</v>
      </c>
    </row>
    <row r="575" spans="1:14" ht="27.6" x14ac:dyDescent="0.3">
      <c r="A575" s="9" t="s">
        <v>1134</v>
      </c>
      <c r="B575" s="7" t="s">
        <v>1135</v>
      </c>
      <c r="C575" s="25">
        <v>241721.46177556098</v>
      </c>
      <c r="D575" s="25">
        <v>61506</v>
      </c>
      <c r="E575" s="25">
        <v>3190</v>
      </c>
      <c r="F575" s="25">
        <v>19115</v>
      </c>
      <c r="G575" s="25">
        <v>6941.6100371522725</v>
      </c>
      <c r="H575" s="25">
        <v>1859.9604377075639</v>
      </c>
      <c r="I575" s="25">
        <v>4595.2553200042839</v>
      </c>
      <c r="J575" s="25">
        <v>572</v>
      </c>
      <c r="K575" s="25">
        <v>294</v>
      </c>
      <c r="L575" s="42">
        <v>23748</v>
      </c>
      <c r="M575" s="25">
        <v>0</v>
      </c>
      <c r="N575" s="25">
        <f t="shared" si="8"/>
        <v>363543.28757042508</v>
      </c>
    </row>
    <row r="576" spans="1:14" ht="27.6" x14ac:dyDescent="0.3">
      <c r="A576" s="9" t="s">
        <v>1136</v>
      </c>
      <c r="B576" s="7" t="s">
        <v>1137</v>
      </c>
      <c r="C576" s="25">
        <v>230590.10720176762</v>
      </c>
      <c r="D576" s="25">
        <v>55174</v>
      </c>
      <c r="E576" s="25">
        <v>3098</v>
      </c>
      <c r="F576" s="25">
        <v>18531</v>
      </c>
      <c r="G576" s="25">
        <v>7429.7091416107787</v>
      </c>
      <c r="H576" s="25">
        <v>1802.4615165308455</v>
      </c>
      <c r="I576" s="25">
        <v>4747.4754935069723</v>
      </c>
      <c r="J576" s="25">
        <v>580</v>
      </c>
      <c r="K576" s="25">
        <v>289</v>
      </c>
      <c r="L576" s="42">
        <v>0</v>
      </c>
      <c r="M576" s="25">
        <v>0</v>
      </c>
      <c r="N576" s="25">
        <f t="shared" si="8"/>
        <v>322241.75335341622</v>
      </c>
    </row>
    <row r="577" spans="1:14" ht="27.6" x14ac:dyDescent="0.3">
      <c r="A577" s="9" t="s">
        <v>1138</v>
      </c>
      <c r="B577" s="7" t="s">
        <v>1139</v>
      </c>
      <c r="C577" s="25">
        <v>141830.88541534267</v>
      </c>
      <c r="D577" s="25">
        <v>75061</v>
      </c>
      <c r="E577" s="25">
        <v>1849</v>
      </c>
      <c r="F577" s="25">
        <v>11880</v>
      </c>
      <c r="G577" s="25">
        <v>3780.2736855502462</v>
      </c>
      <c r="H577" s="25">
        <v>1167.9134767934343</v>
      </c>
      <c r="I577" s="25">
        <v>2769.6026134096915</v>
      </c>
      <c r="J577" s="25">
        <v>322</v>
      </c>
      <c r="K577" s="25">
        <v>200</v>
      </c>
      <c r="L577" s="42">
        <v>0</v>
      </c>
      <c r="M577" s="25">
        <v>0</v>
      </c>
      <c r="N577" s="25">
        <f t="shared" si="8"/>
        <v>238860.67519109606</v>
      </c>
    </row>
    <row r="578" spans="1:14" ht="27.6" x14ac:dyDescent="0.3">
      <c r="A578" s="9" t="s">
        <v>1140</v>
      </c>
      <c r="B578" s="7" t="s">
        <v>1141</v>
      </c>
      <c r="C578" s="25">
        <v>152857.16522650651</v>
      </c>
      <c r="D578" s="25">
        <v>72002</v>
      </c>
      <c r="E578" s="25">
        <v>2193</v>
      </c>
      <c r="F578" s="25">
        <v>11163</v>
      </c>
      <c r="G578" s="25">
        <v>3212.1377433706343</v>
      </c>
      <c r="H578" s="25">
        <v>1048.7175970981089</v>
      </c>
      <c r="I578" s="25">
        <v>2137.0297892554863</v>
      </c>
      <c r="J578" s="25">
        <v>423</v>
      </c>
      <c r="K578" s="25">
        <v>138</v>
      </c>
      <c r="L578" s="42">
        <v>0</v>
      </c>
      <c r="M578" s="25">
        <v>0</v>
      </c>
      <c r="N578" s="25">
        <f t="shared" si="8"/>
        <v>245174.05035623076</v>
      </c>
    </row>
    <row r="579" spans="1:14" ht="27.6" x14ac:dyDescent="0.3">
      <c r="A579" s="9" t="s">
        <v>1142</v>
      </c>
      <c r="B579" s="7" t="s">
        <v>1143</v>
      </c>
      <c r="C579" s="25">
        <v>1616729.0504528994</v>
      </c>
      <c r="D579" s="25">
        <v>521553</v>
      </c>
      <c r="E579" s="25">
        <v>16724</v>
      </c>
      <c r="F579" s="25">
        <v>154903</v>
      </c>
      <c r="G579" s="25">
        <v>49501.523947658665</v>
      </c>
      <c r="H579" s="25">
        <v>16212.76108833985</v>
      </c>
      <c r="I579" s="25">
        <v>41518.033837363757</v>
      </c>
      <c r="J579" s="25">
        <v>2689</v>
      </c>
      <c r="K579" s="25">
        <v>3364</v>
      </c>
      <c r="L579" s="42">
        <v>0</v>
      </c>
      <c r="M579" s="25">
        <v>0</v>
      </c>
      <c r="N579" s="25">
        <f t="shared" si="8"/>
        <v>2423194.3693262613</v>
      </c>
    </row>
    <row r="580" spans="1:14" x14ac:dyDescent="0.3">
      <c r="A580" s="10"/>
      <c r="B580" s="11"/>
      <c r="C580" s="26">
        <f>SUM(C10:C579)</f>
        <v>373737186.8999998</v>
      </c>
      <c r="D580" s="26">
        <f t="shared" ref="D580:M580" si="9">SUM(D10:D579)</f>
        <v>131992187</v>
      </c>
      <c r="E580" s="26">
        <f t="shared" si="9"/>
        <v>4160252</v>
      </c>
      <c r="F580" s="26">
        <f t="shared" si="9"/>
        <v>34248306</v>
      </c>
      <c r="G580" s="26">
        <f t="shared" si="9"/>
        <v>9226408.3999999948</v>
      </c>
      <c r="H580" s="26">
        <f t="shared" si="9"/>
        <v>3508854.0000000009</v>
      </c>
      <c r="I580" s="26">
        <f t="shared" si="9"/>
        <v>8238514.9999999963</v>
      </c>
      <c r="J580" s="26">
        <f t="shared" si="9"/>
        <v>664369</v>
      </c>
      <c r="K580" s="26">
        <f t="shared" si="9"/>
        <v>695836</v>
      </c>
      <c r="L580" s="26">
        <f t="shared" si="9"/>
        <v>35886093</v>
      </c>
      <c r="M580" s="26">
        <f t="shared" si="9"/>
        <v>1163139</v>
      </c>
      <c r="N580" s="26">
        <f>SUM(N10:N579)</f>
        <v>603521146.30000019</v>
      </c>
    </row>
    <row r="581" spans="1:14" x14ac:dyDescent="0.3">
      <c r="A581" s="72" t="s">
        <v>1144</v>
      </c>
      <c r="B581" s="72"/>
      <c r="C581" s="72"/>
      <c r="D581" s="72"/>
      <c r="E581" s="72"/>
      <c r="F581" s="72"/>
      <c r="G581" s="72"/>
      <c r="H581" s="72"/>
      <c r="I581" s="72"/>
      <c r="J581" s="72"/>
      <c r="K581" s="3"/>
      <c r="L581" s="4"/>
      <c r="M581" s="5"/>
      <c r="N581" s="2"/>
    </row>
    <row r="582" spans="1:14" x14ac:dyDescent="0.3">
      <c r="A582" s="12"/>
      <c r="B582" s="12"/>
      <c r="C582" s="12"/>
      <c r="D582" s="12"/>
      <c r="E582" s="12"/>
      <c r="F582" s="12"/>
      <c r="G582" s="12"/>
      <c r="H582" s="12"/>
      <c r="I582" s="30"/>
      <c r="J582" s="30"/>
      <c r="K582" s="3"/>
      <c r="L582" s="4"/>
      <c r="M582" s="5"/>
      <c r="N582" s="2"/>
    </row>
    <row r="583" spans="1:14" x14ac:dyDescent="0.3">
      <c r="A583" s="13"/>
      <c r="B583" s="13"/>
      <c r="C583" s="13"/>
      <c r="D583" s="14"/>
      <c r="E583" s="14"/>
      <c r="F583" s="14"/>
      <c r="G583" s="12"/>
      <c r="H583" s="12"/>
      <c r="I583" s="31"/>
      <c r="J583" s="31"/>
      <c r="K583" s="3"/>
      <c r="L583" s="4"/>
      <c r="M583" s="5"/>
      <c r="N583" s="2"/>
    </row>
    <row r="584" spans="1:14" x14ac:dyDescent="0.3">
      <c r="A584" s="13"/>
      <c r="B584" s="13"/>
      <c r="C584" s="13"/>
      <c r="D584" s="14"/>
      <c r="E584" s="14"/>
      <c r="F584" s="14"/>
      <c r="G584" s="12"/>
      <c r="H584" s="12"/>
      <c r="I584" s="30"/>
      <c r="J584" s="30"/>
      <c r="K584" s="3"/>
      <c r="L584" s="4"/>
      <c r="M584" s="5"/>
      <c r="N584" s="2"/>
    </row>
    <row r="585" spans="1:14" x14ac:dyDescent="0.3">
      <c r="A585" s="73" t="str">
        <f>+'ACUERDO 1to. TRIMESTRE'!A584:J584</f>
        <v>San Bartolo Coyotepec, Oaxaca,  10 de abril de 2023</v>
      </c>
      <c r="B585" s="73"/>
      <c r="C585" s="73"/>
      <c r="D585" s="73"/>
      <c r="E585" s="73"/>
      <c r="F585" s="73"/>
      <c r="G585" s="73"/>
      <c r="H585" s="73"/>
      <c r="I585" s="73"/>
      <c r="J585" s="73"/>
      <c r="K585" s="3"/>
      <c r="L585" s="4"/>
      <c r="M585" s="5"/>
      <c r="N585" s="2"/>
    </row>
    <row r="586" spans="1:14" x14ac:dyDescent="0.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3">
      <c r="A589" s="74" t="str">
        <f>+'ACUERDO 1to. TRIMESTRE'!A588:J588</f>
        <v>C.P. ROSA MARÍA SAAVEDRA GUZMÁN</v>
      </c>
      <c r="B589" s="74"/>
      <c r="C589" s="74"/>
      <c r="D589" s="74"/>
      <c r="E589" s="74"/>
      <c r="F589" s="74"/>
      <c r="G589" s="74"/>
      <c r="H589" s="74"/>
      <c r="I589" s="74"/>
      <c r="J589" s="74"/>
      <c r="K589" s="3"/>
      <c r="L589" s="4"/>
      <c r="M589" s="5"/>
      <c r="N589" s="2"/>
    </row>
    <row r="590" spans="1:14" x14ac:dyDescent="0.3">
      <c r="A590" s="74" t="str">
        <f>+'ACUERDO 1to. TRIMESTRE'!A589:J589</f>
        <v>TESORERO</v>
      </c>
      <c r="B590" s="74"/>
      <c r="C590" s="74"/>
      <c r="D590" s="74"/>
      <c r="E590" s="74"/>
      <c r="F590" s="74"/>
      <c r="G590" s="74"/>
      <c r="H590" s="74"/>
      <c r="I590" s="74"/>
      <c r="J590" s="74"/>
      <c r="K590" s="3"/>
      <c r="L590" s="4"/>
      <c r="M590" s="5"/>
      <c r="N590" s="2"/>
    </row>
    <row r="591" spans="1:14" x14ac:dyDescent="0.3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3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3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3"/>
      <c r="L593" s="4"/>
      <c r="M593" s="5"/>
      <c r="N593" s="2"/>
    </row>
    <row r="594" spans="1:14" x14ac:dyDescent="0.3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3"/>
      <c r="L594" s="4"/>
      <c r="M594" s="5"/>
      <c r="N594" s="2"/>
    </row>
    <row r="595" spans="1:14" x14ac:dyDescent="0.3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3"/>
      <c r="L595" s="4"/>
      <c r="M595" s="5"/>
    </row>
    <row r="596" spans="1:14" x14ac:dyDescent="0.3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96"/>
  <sheetViews>
    <sheetView zoomScaleNormal="100" workbookViewId="0">
      <selection activeCell="E9" sqref="E9"/>
    </sheetView>
  </sheetViews>
  <sheetFormatPr baseColWidth="10" defaultColWidth="11.44140625" defaultRowHeight="14.4" x14ac:dyDescent="0.3"/>
  <cols>
    <col min="1" max="1" width="11.44140625" style="1"/>
    <col min="2" max="2" width="14.33203125" style="1" customWidth="1"/>
    <col min="3" max="4" width="15.5546875" style="1" bestFit="1" customWidth="1"/>
    <col min="5" max="6" width="13.5546875" style="1" bestFit="1" customWidth="1"/>
    <col min="7" max="7" width="14.5546875" style="1" bestFit="1" customWidth="1"/>
    <col min="8" max="9" width="13.5546875" style="1" bestFit="1" customWidth="1"/>
    <col min="10" max="10" width="12.6640625" style="1" bestFit="1" customWidth="1"/>
    <col min="11" max="11" width="13.5546875" style="1" bestFit="1" customWidth="1"/>
    <col min="12" max="12" width="14.5546875" style="1" bestFit="1" customWidth="1"/>
    <col min="13" max="13" width="13.5546875" style="1" bestFit="1" customWidth="1"/>
    <col min="14" max="14" width="15.5546875" style="1" bestFit="1" customWidth="1"/>
    <col min="15" max="16384" width="11.44140625" style="1"/>
  </cols>
  <sheetData>
    <row r="1" spans="1:14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3">
      <c r="A7" s="79" t="s">
        <v>1161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ht="15.75" customHeight="1" thickBot="1" x14ac:dyDescent="0.3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ht="72" x14ac:dyDescent="0.3">
      <c r="A9" s="54" t="s">
        <v>0</v>
      </c>
      <c r="B9" s="55" t="s">
        <v>1</v>
      </c>
      <c r="C9" s="54" t="s">
        <v>1145</v>
      </c>
      <c r="D9" s="56" t="s">
        <v>1146</v>
      </c>
      <c r="E9" s="56" t="s">
        <v>1147</v>
      </c>
      <c r="F9" s="56" t="s">
        <v>1148</v>
      </c>
      <c r="G9" s="56" t="s">
        <v>1149</v>
      </c>
      <c r="H9" s="56" t="s">
        <v>1150</v>
      </c>
      <c r="I9" s="56" t="s">
        <v>1151</v>
      </c>
      <c r="J9" s="56" t="s">
        <v>1152</v>
      </c>
      <c r="K9" s="57" t="s">
        <v>1155</v>
      </c>
      <c r="L9" s="58" t="s">
        <v>1156</v>
      </c>
      <c r="M9" s="59" t="s">
        <v>2</v>
      </c>
      <c r="N9" s="59" t="s">
        <v>1157</v>
      </c>
    </row>
    <row r="10" spans="1:14" x14ac:dyDescent="0.3">
      <c r="A10" s="81" t="s">
        <v>4</v>
      </c>
      <c r="B10" s="82" t="s">
        <v>5</v>
      </c>
      <c r="C10" s="84">
        <v>132917</v>
      </c>
      <c r="D10" s="84">
        <v>53142</v>
      </c>
      <c r="E10" s="84">
        <v>2511</v>
      </c>
      <c r="F10" s="84">
        <v>6014</v>
      </c>
      <c r="G10" s="84">
        <v>2122</v>
      </c>
      <c r="H10" s="84">
        <v>1017</v>
      </c>
      <c r="I10" s="84">
        <v>1276</v>
      </c>
      <c r="J10" s="84">
        <v>399</v>
      </c>
      <c r="K10" s="84">
        <v>170</v>
      </c>
      <c r="L10" s="85">
        <v>0</v>
      </c>
      <c r="M10" s="84">
        <v>0</v>
      </c>
      <c r="N10" s="84">
        <f>SUM(C10:M10)</f>
        <v>199568</v>
      </c>
    </row>
    <row r="11" spans="1:14" ht="27.6" x14ac:dyDescent="0.3">
      <c r="A11" s="83" t="s">
        <v>6</v>
      </c>
      <c r="B11" s="82" t="s">
        <v>7</v>
      </c>
      <c r="C11" s="84">
        <v>3045171</v>
      </c>
      <c r="D11" s="84">
        <v>1956481</v>
      </c>
      <c r="E11" s="84">
        <v>61608</v>
      </c>
      <c r="F11" s="84">
        <v>77606</v>
      </c>
      <c r="G11" s="84">
        <v>114315</v>
      </c>
      <c r="H11" s="84">
        <v>39451</v>
      </c>
      <c r="I11" s="84">
        <v>72687</v>
      </c>
      <c r="J11" s="84">
        <v>5229</v>
      </c>
      <c r="K11" s="84">
        <v>10475</v>
      </c>
      <c r="L11" s="85">
        <v>0</v>
      </c>
      <c r="M11" s="84">
        <v>35889</v>
      </c>
      <c r="N11" s="84">
        <f t="shared" ref="N11:N74" si="0">SUM(C11:M11)</f>
        <v>5418912</v>
      </c>
    </row>
    <row r="12" spans="1:14" ht="27.6" x14ac:dyDescent="0.3">
      <c r="A12" s="83" t="s">
        <v>8</v>
      </c>
      <c r="B12" s="82" t="s">
        <v>9</v>
      </c>
      <c r="C12" s="84">
        <v>207957</v>
      </c>
      <c r="D12" s="84">
        <v>49566</v>
      </c>
      <c r="E12" s="84">
        <v>4124</v>
      </c>
      <c r="F12" s="84">
        <v>7105</v>
      </c>
      <c r="G12" s="84">
        <v>6383</v>
      </c>
      <c r="H12" s="84">
        <v>2234</v>
      </c>
      <c r="I12" s="84">
        <v>3896</v>
      </c>
      <c r="J12" s="84">
        <v>472</v>
      </c>
      <c r="K12" s="84">
        <v>526</v>
      </c>
      <c r="L12" s="85">
        <v>0</v>
      </c>
      <c r="M12" s="84">
        <v>0</v>
      </c>
      <c r="N12" s="84">
        <f t="shared" si="0"/>
        <v>282263</v>
      </c>
    </row>
    <row r="13" spans="1:14" ht="27.6" x14ac:dyDescent="0.3">
      <c r="A13" s="83" t="s">
        <v>10</v>
      </c>
      <c r="B13" s="82" t="s">
        <v>11</v>
      </c>
      <c r="C13" s="84">
        <v>108241</v>
      </c>
      <c r="D13" s="84">
        <v>37465</v>
      </c>
      <c r="E13" s="84">
        <v>2078</v>
      </c>
      <c r="F13" s="84">
        <v>3974</v>
      </c>
      <c r="G13" s="84">
        <v>2817</v>
      </c>
      <c r="H13" s="84">
        <v>1057</v>
      </c>
      <c r="I13" s="84">
        <v>1703</v>
      </c>
      <c r="J13" s="84">
        <v>290</v>
      </c>
      <c r="K13" s="84">
        <v>232</v>
      </c>
      <c r="L13" s="85">
        <v>5149</v>
      </c>
      <c r="M13" s="84">
        <v>0</v>
      </c>
      <c r="N13" s="84">
        <f t="shared" si="0"/>
        <v>163006</v>
      </c>
    </row>
    <row r="14" spans="1:14" ht="27.6" x14ac:dyDescent="0.3">
      <c r="A14" s="83" t="s">
        <v>12</v>
      </c>
      <c r="B14" s="82" t="s">
        <v>13</v>
      </c>
      <c r="C14" s="84">
        <v>2138962</v>
      </c>
      <c r="D14" s="84">
        <v>576491</v>
      </c>
      <c r="E14" s="84">
        <v>45180</v>
      </c>
      <c r="F14" s="84">
        <v>41015</v>
      </c>
      <c r="G14" s="84">
        <v>39009</v>
      </c>
      <c r="H14" s="84">
        <v>31473</v>
      </c>
      <c r="I14" s="84">
        <v>41652</v>
      </c>
      <c r="J14" s="84">
        <v>2665</v>
      </c>
      <c r="K14" s="84">
        <v>8987</v>
      </c>
      <c r="L14" s="85">
        <v>0</v>
      </c>
      <c r="M14" s="84">
        <v>0</v>
      </c>
      <c r="N14" s="84">
        <f t="shared" si="0"/>
        <v>2925434</v>
      </c>
    </row>
    <row r="15" spans="1:14" ht="27.6" x14ac:dyDescent="0.3">
      <c r="A15" s="83" t="s">
        <v>14</v>
      </c>
      <c r="B15" s="82" t="s">
        <v>15</v>
      </c>
      <c r="C15" s="84">
        <v>2060160</v>
      </c>
      <c r="D15" s="84">
        <v>1044810</v>
      </c>
      <c r="E15" s="84">
        <v>41290</v>
      </c>
      <c r="F15" s="84">
        <v>39097</v>
      </c>
      <c r="G15" s="84">
        <v>52042</v>
      </c>
      <c r="H15" s="84">
        <v>29363</v>
      </c>
      <c r="I15" s="84">
        <v>43999</v>
      </c>
      <c r="J15" s="84">
        <v>2655</v>
      </c>
      <c r="K15" s="84">
        <v>8273</v>
      </c>
      <c r="L15" s="85">
        <v>0</v>
      </c>
      <c r="M15" s="84">
        <v>0</v>
      </c>
      <c r="N15" s="84">
        <f t="shared" si="0"/>
        <v>3321689</v>
      </c>
    </row>
    <row r="16" spans="1:14" ht="27.6" x14ac:dyDescent="0.3">
      <c r="A16" s="83" t="s">
        <v>16</v>
      </c>
      <c r="B16" s="82" t="s">
        <v>17</v>
      </c>
      <c r="C16" s="84">
        <v>267748</v>
      </c>
      <c r="D16" s="84">
        <v>120329</v>
      </c>
      <c r="E16" s="84">
        <v>5108</v>
      </c>
      <c r="F16" s="84">
        <v>10112</v>
      </c>
      <c r="G16" s="84">
        <v>5930</v>
      </c>
      <c r="H16" s="84">
        <v>2539</v>
      </c>
      <c r="I16" s="84">
        <v>3819</v>
      </c>
      <c r="J16" s="84">
        <v>677</v>
      </c>
      <c r="K16" s="84">
        <v>544</v>
      </c>
      <c r="L16" s="85">
        <v>0</v>
      </c>
      <c r="M16" s="84">
        <v>0</v>
      </c>
      <c r="N16" s="84">
        <f t="shared" si="0"/>
        <v>416806</v>
      </c>
    </row>
    <row r="17" spans="1:14" ht="27.6" x14ac:dyDescent="0.3">
      <c r="A17" s="83" t="s">
        <v>18</v>
      </c>
      <c r="B17" s="82" t="s">
        <v>19</v>
      </c>
      <c r="C17" s="84">
        <v>127501</v>
      </c>
      <c r="D17" s="84">
        <v>67030</v>
      </c>
      <c r="E17" s="84">
        <v>2424</v>
      </c>
      <c r="F17" s="84">
        <v>4562</v>
      </c>
      <c r="G17" s="84">
        <v>1858</v>
      </c>
      <c r="H17" s="84">
        <v>1260</v>
      </c>
      <c r="I17" s="84">
        <v>1535</v>
      </c>
      <c r="J17" s="84">
        <v>287</v>
      </c>
      <c r="K17" s="84">
        <v>283</v>
      </c>
      <c r="L17" s="85">
        <v>0</v>
      </c>
      <c r="M17" s="84">
        <v>0</v>
      </c>
      <c r="N17" s="84">
        <f t="shared" si="0"/>
        <v>206740</v>
      </c>
    </row>
    <row r="18" spans="1:14" x14ac:dyDescent="0.3">
      <c r="A18" s="83" t="s">
        <v>20</v>
      </c>
      <c r="B18" s="82" t="s">
        <v>21</v>
      </c>
      <c r="C18" s="84">
        <v>458100</v>
      </c>
      <c r="D18" s="84">
        <v>167023</v>
      </c>
      <c r="E18" s="84">
        <v>8750</v>
      </c>
      <c r="F18" s="84">
        <v>12809</v>
      </c>
      <c r="G18" s="84">
        <v>17321</v>
      </c>
      <c r="H18" s="84">
        <v>5404</v>
      </c>
      <c r="I18" s="84">
        <v>10323</v>
      </c>
      <c r="J18" s="84">
        <v>907</v>
      </c>
      <c r="K18" s="84">
        <v>1363</v>
      </c>
      <c r="L18" s="85">
        <v>0</v>
      </c>
      <c r="M18" s="84">
        <v>0</v>
      </c>
      <c r="N18" s="84">
        <f t="shared" si="0"/>
        <v>682000</v>
      </c>
    </row>
    <row r="19" spans="1:14" ht="27.6" x14ac:dyDescent="0.3">
      <c r="A19" s="83" t="s">
        <v>22</v>
      </c>
      <c r="B19" s="82" t="s">
        <v>23</v>
      </c>
      <c r="C19" s="84">
        <v>1140712</v>
      </c>
      <c r="D19" s="84">
        <v>473117</v>
      </c>
      <c r="E19" s="84">
        <v>24070</v>
      </c>
      <c r="F19" s="84">
        <v>23944</v>
      </c>
      <c r="G19" s="84">
        <v>34484</v>
      </c>
      <c r="H19" s="84">
        <v>16392</v>
      </c>
      <c r="I19" s="84">
        <v>26301</v>
      </c>
      <c r="J19" s="84">
        <v>1645</v>
      </c>
      <c r="K19" s="84">
        <v>4596</v>
      </c>
      <c r="L19" s="85">
        <v>0</v>
      </c>
      <c r="M19" s="84">
        <v>0</v>
      </c>
      <c r="N19" s="84">
        <f t="shared" si="0"/>
        <v>1745261</v>
      </c>
    </row>
    <row r="20" spans="1:14" x14ac:dyDescent="0.3">
      <c r="A20" s="83" t="s">
        <v>24</v>
      </c>
      <c r="B20" s="82" t="s">
        <v>25</v>
      </c>
      <c r="C20" s="84">
        <v>133816</v>
      </c>
      <c r="D20" s="84">
        <v>45396</v>
      </c>
      <c r="E20" s="84">
        <v>2651</v>
      </c>
      <c r="F20" s="84">
        <v>5006</v>
      </c>
      <c r="G20" s="84">
        <v>3508</v>
      </c>
      <c r="H20" s="84">
        <v>1334</v>
      </c>
      <c r="I20" s="84">
        <v>2165</v>
      </c>
      <c r="J20" s="84">
        <v>331</v>
      </c>
      <c r="K20" s="84">
        <v>296</v>
      </c>
      <c r="L20" s="85">
        <v>0</v>
      </c>
      <c r="M20" s="84">
        <v>0</v>
      </c>
      <c r="N20" s="84">
        <f t="shared" si="0"/>
        <v>194503</v>
      </c>
    </row>
    <row r="21" spans="1:14" ht="27.6" x14ac:dyDescent="0.3">
      <c r="A21" s="83" t="s">
        <v>26</v>
      </c>
      <c r="B21" s="82" t="s">
        <v>27</v>
      </c>
      <c r="C21" s="84">
        <v>687351</v>
      </c>
      <c r="D21" s="84">
        <v>259024</v>
      </c>
      <c r="E21" s="84">
        <v>14166</v>
      </c>
      <c r="F21" s="84">
        <v>17661</v>
      </c>
      <c r="G21" s="84">
        <v>27660</v>
      </c>
      <c r="H21" s="84">
        <v>9023</v>
      </c>
      <c r="I21" s="84">
        <v>17385</v>
      </c>
      <c r="J21" s="84">
        <v>1177</v>
      </c>
      <c r="K21" s="84">
        <v>2403</v>
      </c>
      <c r="L21" s="85">
        <v>0</v>
      </c>
      <c r="M21" s="84">
        <v>0</v>
      </c>
      <c r="N21" s="84">
        <f t="shared" si="0"/>
        <v>1035850</v>
      </c>
    </row>
    <row r="22" spans="1:14" ht="27.6" x14ac:dyDescent="0.3">
      <c r="A22" s="83" t="s">
        <v>28</v>
      </c>
      <c r="B22" s="82" t="s">
        <v>29</v>
      </c>
      <c r="C22" s="84">
        <v>431625</v>
      </c>
      <c r="D22" s="84">
        <v>213819</v>
      </c>
      <c r="E22" s="84">
        <v>8224</v>
      </c>
      <c r="F22" s="84">
        <v>13102</v>
      </c>
      <c r="G22" s="84">
        <v>7758</v>
      </c>
      <c r="H22" s="84">
        <v>4791</v>
      </c>
      <c r="I22" s="84">
        <v>6370</v>
      </c>
      <c r="J22" s="84">
        <v>930</v>
      </c>
      <c r="K22" s="84">
        <v>1176</v>
      </c>
      <c r="L22" s="85">
        <v>0</v>
      </c>
      <c r="M22" s="84">
        <v>0</v>
      </c>
      <c r="N22" s="84">
        <f t="shared" si="0"/>
        <v>687795</v>
      </c>
    </row>
    <row r="23" spans="1:14" x14ac:dyDescent="0.3">
      <c r="A23" s="83" t="s">
        <v>30</v>
      </c>
      <c r="B23" s="82" t="s">
        <v>31</v>
      </c>
      <c r="C23" s="84">
        <v>3804537</v>
      </c>
      <c r="D23" s="84">
        <v>1106760</v>
      </c>
      <c r="E23" s="84">
        <v>79872</v>
      </c>
      <c r="F23" s="84">
        <v>70988</v>
      </c>
      <c r="G23" s="84">
        <v>72137</v>
      </c>
      <c r="H23" s="84">
        <v>55891</v>
      </c>
      <c r="I23" s="84">
        <v>74450</v>
      </c>
      <c r="J23" s="84">
        <v>6375</v>
      </c>
      <c r="K23" s="84">
        <v>15838</v>
      </c>
      <c r="L23" s="85">
        <v>376598</v>
      </c>
      <c r="M23" s="84">
        <v>0</v>
      </c>
      <c r="N23" s="84">
        <f t="shared" si="0"/>
        <v>5663446</v>
      </c>
    </row>
    <row r="24" spans="1:14" x14ac:dyDescent="0.3">
      <c r="A24" s="83" t="s">
        <v>32</v>
      </c>
      <c r="B24" s="82" t="s">
        <v>33</v>
      </c>
      <c r="C24" s="84">
        <v>376082</v>
      </c>
      <c r="D24" s="84">
        <v>81180</v>
      </c>
      <c r="E24" s="84">
        <v>7549</v>
      </c>
      <c r="F24" s="84">
        <v>11864</v>
      </c>
      <c r="G24" s="84">
        <v>13284</v>
      </c>
      <c r="H24" s="84">
        <v>4323</v>
      </c>
      <c r="I24" s="84">
        <v>8063</v>
      </c>
      <c r="J24" s="84">
        <v>787</v>
      </c>
      <c r="K24" s="84">
        <v>1065</v>
      </c>
      <c r="L24" s="85">
        <v>0</v>
      </c>
      <c r="M24" s="84">
        <v>0</v>
      </c>
      <c r="N24" s="84">
        <f t="shared" si="0"/>
        <v>504197</v>
      </c>
    </row>
    <row r="25" spans="1:14" ht="27.6" x14ac:dyDescent="0.3">
      <c r="A25" s="83" t="s">
        <v>34</v>
      </c>
      <c r="B25" s="82" t="s">
        <v>35</v>
      </c>
      <c r="C25" s="84">
        <v>587289</v>
      </c>
      <c r="D25" s="84">
        <v>74357</v>
      </c>
      <c r="E25" s="84">
        <v>11943</v>
      </c>
      <c r="F25" s="84">
        <v>16283</v>
      </c>
      <c r="G25" s="84">
        <v>23394</v>
      </c>
      <c r="H25" s="84">
        <v>7357</v>
      </c>
      <c r="I25" s="84">
        <v>14421</v>
      </c>
      <c r="J25" s="84">
        <v>1084</v>
      </c>
      <c r="K25" s="84">
        <v>1909</v>
      </c>
      <c r="L25" s="85">
        <v>33630</v>
      </c>
      <c r="M25" s="84">
        <v>0</v>
      </c>
      <c r="N25" s="84">
        <f t="shared" si="0"/>
        <v>771667</v>
      </c>
    </row>
    <row r="26" spans="1:14" x14ac:dyDescent="0.3">
      <c r="A26" s="83" t="s">
        <v>36</v>
      </c>
      <c r="B26" s="82" t="s">
        <v>37</v>
      </c>
      <c r="C26" s="84">
        <v>282715</v>
      </c>
      <c r="D26" s="84">
        <v>82104</v>
      </c>
      <c r="E26" s="84">
        <v>5641</v>
      </c>
      <c r="F26" s="84">
        <v>9025</v>
      </c>
      <c r="G26" s="84">
        <v>9029</v>
      </c>
      <c r="H26" s="84">
        <v>3202</v>
      </c>
      <c r="I26" s="84">
        <v>5638</v>
      </c>
      <c r="J26" s="84">
        <v>598</v>
      </c>
      <c r="K26" s="84">
        <v>783</v>
      </c>
      <c r="L26" s="85">
        <v>0</v>
      </c>
      <c r="M26" s="84">
        <v>0</v>
      </c>
      <c r="N26" s="84">
        <f t="shared" si="0"/>
        <v>398735</v>
      </c>
    </row>
    <row r="27" spans="1:14" ht="27.6" x14ac:dyDescent="0.3">
      <c r="A27" s="83" t="s">
        <v>38</v>
      </c>
      <c r="B27" s="82" t="s">
        <v>39</v>
      </c>
      <c r="C27" s="84">
        <v>123113</v>
      </c>
      <c r="D27" s="84">
        <v>67550</v>
      </c>
      <c r="E27" s="84">
        <v>2494</v>
      </c>
      <c r="F27" s="84">
        <v>4673</v>
      </c>
      <c r="G27" s="84">
        <v>1899</v>
      </c>
      <c r="H27" s="84">
        <v>1229</v>
      </c>
      <c r="I27" s="84">
        <v>1521</v>
      </c>
      <c r="J27" s="84">
        <v>333</v>
      </c>
      <c r="K27" s="84">
        <v>274</v>
      </c>
      <c r="L27" s="85">
        <v>0</v>
      </c>
      <c r="M27" s="84">
        <v>0</v>
      </c>
      <c r="N27" s="84">
        <f t="shared" si="0"/>
        <v>203086</v>
      </c>
    </row>
    <row r="28" spans="1:14" ht="27.6" x14ac:dyDescent="0.3">
      <c r="A28" s="83" t="s">
        <v>40</v>
      </c>
      <c r="B28" s="82" t="s">
        <v>41</v>
      </c>
      <c r="C28" s="84">
        <v>228626</v>
      </c>
      <c r="D28" s="84">
        <v>47629</v>
      </c>
      <c r="E28" s="84">
        <v>4458</v>
      </c>
      <c r="F28" s="84">
        <v>7978</v>
      </c>
      <c r="G28" s="84">
        <v>6934</v>
      </c>
      <c r="H28" s="84">
        <v>2379</v>
      </c>
      <c r="I28" s="84">
        <v>4147</v>
      </c>
      <c r="J28" s="84">
        <v>531</v>
      </c>
      <c r="K28" s="84">
        <v>548</v>
      </c>
      <c r="L28" s="85">
        <v>0</v>
      </c>
      <c r="M28" s="84">
        <v>0</v>
      </c>
      <c r="N28" s="84">
        <f t="shared" si="0"/>
        <v>303230</v>
      </c>
    </row>
    <row r="29" spans="1:14" ht="27.6" x14ac:dyDescent="0.3">
      <c r="A29" s="83" t="s">
        <v>42</v>
      </c>
      <c r="B29" s="82" t="s">
        <v>43</v>
      </c>
      <c r="C29" s="84">
        <v>383584</v>
      </c>
      <c r="D29" s="84">
        <v>281055</v>
      </c>
      <c r="E29" s="84">
        <v>8064</v>
      </c>
      <c r="F29" s="84">
        <v>9455</v>
      </c>
      <c r="G29" s="84">
        <v>12129</v>
      </c>
      <c r="H29" s="84">
        <v>5187</v>
      </c>
      <c r="I29" s="84">
        <v>8691</v>
      </c>
      <c r="J29" s="84">
        <v>624</v>
      </c>
      <c r="K29" s="84">
        <v>1408</v>
      </c>
      <c r="L29" s="85">
        <v>0</v>
      </c>
      <c r="M29" s="84">
        <v>0</v>
      </c>
      <c r="N29" s="84">
        <f t="shared" si="0"/>
        <v>710197</v>
      </c>
    </row>
    <row r="30" spans="1:14" x14ac:dyDescent="0.3">
      <c r="A30" s="83" t="s">
        <v>44</v>
      </c>
      <c r="B30" s="82" t="s">
        <v>45</v>
      </c>
      <c r="C30" s="84">
        <v>986233</v>
      </c>
      <c r="D30" s="84">
        <v>334235</v>
      </c>
      <c r="E30" s="84">
        <v>20260</v>
      </c>
      <c r="F30" s="84">
        <v>26177</v>
      </c>
      <c r="G30" s="84">
        <v>36861</v>
      </c>
      <c r="H30" s="84">
        <v>12673</v>
      </c>
      <c r="I30" s="84">
        <v>23250</v>
      </c>
      <c r="J30" s="84">
        <v>1903</v>
      </c>
      <c r="K30" s="84">
        <v>3340</v>
      </c>
      <c r="L30" s="85">
        <v>0</v>
      </c>
      <c r="M30" s="84">
        <v>0</v>
      </c>
      <c r="N30" s="84">
        <f t="shared" si="0"/>
        <v>1444932</v>
      </c>
    </row>
    <row r="31" spans="1:14" x14ac:dyDescent="0.3">
      <c r="A31" s="83" t="s">
        <v>46</v>
      </c>
      <c r="B31" s="82" t="s">
        <v>47</v>
      </c>
      <c r="C31" s="84">
        <v>144579</v>
      </c>
      <c r="D31" s="84">
        <v>57326</v>
      </c>
      <c r="E31" s="84">
        <v>2881</v>
      </c>
      <c r="F31" s="84">
        <v>4226</v>
      </c>
      <c r="G31" s="84">
        <v>2036</v>
      </c>
      <c r="H31" s="84">
        <v>1703</v>
      </c>
      <c r="I31" s="84">
        <v>2066</v>
      </c>
      <c r="J31" s="84">
        <v>306</v>
      </c>
      <c r="K31" s="84">
        <v>433</v>
      </c>
      <c r="L31" s="85">
        <v>0</v>
      </c>
      <c r="M31" s="84">
        <v>0</v>
      </c>
      <c r="N31" s="84">
        <f t="shared" si="0"/>
        <v>215556</v>
      </c>
    </row>
    <row r="32" spans="1:14" ht="27.6" x14ac:dyDescent="0.3">
      <c r="A32" s="83" t="s">
        <v>48</v>
      </c>
      <c r="B32" s="82" t="s">
        <v>49</v>
      </c>
      <c r="C32" s="84">
        <v>1511021</v>
      </c>
      <c r="D32" s="84">
        <v>720990</v>
      </c>
      <c r="E32" s="84">
        <v>32717</v>
      </c>
      <c r="F32" s="84">
        <v>24697</v>
      </c>
      <c r="G32" s="84">
        <v>67879</v>
      </c>
      <c r="H32" s="84">
        <v>23900</v>
      </c>
      <c r="I32" s="84">
        <v>45501</v>
      </c>
      <c r="J32" s="84">
        <v>1577</v>
      </c>
      <c r="K32" s="84">
        <v>6948</v>
      </c>
      <c r="L32" s="85">
        <v>120365</v>
      </c>
      <c r="M32" s="84">
        <v>0</v>
      </c>
      <c r="N32" s="84">
        <f t="shared" si="0"/>
        <v>2555595</v>
      </c>
    </row>
    <row r="33" spans="1:14" ht="41.4" x14ac:dyDescent="0.3">
      <c r="A33" s="83" t="s">
        <v>50</v>
      </c>
      <c r="B33" s="82" t="s">
        <v>51</v>
      </c>
      <c r="C33" s="84">
        <v>428402</v>
      </c>
      <c r="D33" s="84">
        <v>194833</v>
      </c>
      <c r="E33" s="84">
        <v>6811</v>
      </c>
      <c r="F33" s="84">
        <v>15116</v>
      </c>
      <c r="G33" s="84">
        <v>9108</v>
      </c>
      <c r="H33" s="84">
        <v>3626</v>
      </c>
      <c r="I33" s="84">
        <v>5486</v>
      </c>
      <c r="J33" s="84">
        <v>847</v>
      </c>
      <c r="K33" s="84">
        <v>724</v>
      </c>
      <c r="L33" s="85">
        <v>0</v>
      </c>
      <c r="M33" s="84">
        <v>0</v>
      </c>
      <c r="N33" s="84">
        <f t="shared" si="0"/>
        <v>664953</v>
      </c>
    </row>
    <row r="34" spans="1:14" x14ac:dyDescent="0.3">
      <c r="A34" s="83" t="s">
        <v>52</v>
      </c>
      <c r="B34" s="82" t="s">
        <v>53</v>
      </c>
      <c r="C34" s="84">
        <v>867987</v>
      </c>
      <c r="D34" s="84">
        <v>370072</v>
      </c>
      <c r="E34" s="84">
        <v>15622</v>
      </c>
      <c r="F34" s="84">
        <v>17258</v>
      </c>
      <c r="G34" s="84">
        <v>28811</v>
      </c>
      <c r="H34" s="84">
        <v>11302</v>
      </c>
      <c r="I34" s="84">
        <v>19563</v>
      </c>
      <c r="J34" s="84">
        <v>1186</v>
      </c>
      <c r="K34" s="84">
        <v>3044</v>
      </c>
      <c r="L34" s="85">
        <v>0</v>
      </c>
      <c r="M34" s="84">
        <v>0</v>
      </c>
      <c r="N34" s="84">
        <f t="shared" si="0"/>
        <v>1334845</v>
      </c>
    </row>
    <row r="35" spans="1:14" ht="27.6" x14ac:dyDescent="0.3">
      <c r="A35" s="83" t="s">
        <v>54</v>
      </c>
      <c r="B35" s="82" t="s">
        <v>55</v>
      </c>
      <c r="C35" s="84">
        <v>733944</v>
      </c>
      <c r="D35" s="84">
        <v>326463</v>
      </c>
      <c r="E35" s="84">
        <v>15520</v>
      </c>
      <c r="F35" s="84">
        <v>18603</v>
      </c>
      <c r="G35" s="84">
        <v>22813</v>
      </c>
      <c r="H35" s="84">
        <v>9848</v>
      </c>
      <c r="I35" s="84">
        <v>16315</v>
      </c>
      <c r="J35" s="84">
        <v>1248</v>
      </c>
      <c r="K35" s="84">
        <v>2661</v>
      </c>
      <c r="L35" s="85">
        <v>0</v>
      </c>
      <c r="M35" s="84">
        <v>0</v>
      </c>
      <c r="N35" s="84">
        <f t="shared" si="0"/>
        <v>1147415</v>
      </c>
    </row>
    <row r="36" spans="1:14" ht="41.4" x14ac:dyDescent="0.3">
      <c r="A36" s="83" t="s">
        <v>56</v>
      </c>
      <c r="B36" s="82" t="s">
        <v>57</v>
      </c>
      <c r="C36" s="84">
        <v>230831</v>
      </c>
      <c r="D36" s="84">
        <v>145817</v>
      </c>
      <c r="E36" s="84">
        <v>4650</v>
      </c>
      <c r="F36" s="84">
        <v>7732</v>
      </c>
      <c r="G36" s="84">
        <v>5445</v>
      </c>
      <c r="H36" s="84">
        <v>2542</v>
      </c>
      <c r="I36" s="84">
        <v>3839</v>
      </c>
      <c r="J36" s="84">
        <v>516</v>
      </c>
      <c r="K36" s="84">
        <v>611</v>
      </c>
      <c r="L36" s="85">
        <v>0</v>
      </c>
      <c r="M36" s="84">
        <v>0</v>
      </c>
      <c r="N36" s="84">
        <f t="shared" si="0"/>
        <v>401983</v>
      </c>
    </row>
    <row r="37" spans="1:14" ht="41.4" x14ac:dyDescent="0.3">
      <c r="A37" s="83" t="s">
        <v>58</v>
      </c>
      <c r="B37" s="82" t="s">
        <v>59</v>
      </c>
      <c r="C37" s="84">
        <v>1595263</v>
      </c>
      <c r="D37" s="84">
        <v>617608</v>
      </c>
      <c r="E37" s="84">
        <v>33644</v>
      </c>
      <c r="F37" s="84">
        <v>38171</v>
      </c>
      <c r="G37" s="84">
        <v>58351</v>
      </c>
      <c r="H37" s="84">
        <v>21934</v>
      </c>
      <c r="I37" s="84">
        <v>39207</v>
      </c>
      <c r="J37" s="84">
        <v>2539</v>
      </c>
      <c r="K37" s="84">
        <v>5992</v>
      </c>
      <c r="L37" s="85">
        <v>0</v>
      </c>
      <c r="M37" s="84">
        <v>0</v>
      </c>
      <c r="N37" s="84">
        <f t="shared" si="0"/>
        <v>2412709</v>
      </c>
    </row>
    <row r="38" spans="1:14" ht="41.4" x14ac:dyDescent="0.3">
      <c r="A38" s="83" t="s">
        <v>60</v>
      </c>
      <c r="B38" s="82" t="s">
        <v>61</v>
      </c>
      <c r="C38" s="84">
        <v>356458</v>
      </c>
      <c r="D38" s="84">
        <v>170222</v>
      </c>
      <c r="E38" s="84">
        <v>6744</v>
      </c>
      <c r="F38" s="84">
        <v>11651</v>
      </c>
      <c r="G38" s="84">
        <v>10493</v>
      </c>
      <c r="H38" s="84">
        <v>3786</v>
      </c>
      <c r="I38" s="84">
        <v>6517</v>
      </c>
      <c r="J38" s="84">
        <v>740</v>
      </c>
      <c r="K38" s="84">
        <v>893</v>
      </c>
      <c r="L38" s="85">
        <v>0</v>
      </c>
      <c r="M38" s="84">
        <v>0</v>
      </c>
      <c r="N38" s="84">
        <f t="shared" si="0"/>
        <v>567504</v>
      </c>
    </row>
    <row r="39" spans="1:14" x14ac:dyDescent="0.3">
      <c r="A39" s="83" t="s">
        <v>62</v>
      </c>
      <c r="B39" s="82" t="s">
        <v>63</v>
      </c>
      <c r="C39" s="84">
        <v>1609329</v>
      </c>
      <c r="D39" s="84">
        <v>248775</v>
      </c>
      <c r="E39" s="84">
        <v>22329</v>
      </c>
      <c r="F39" s="84">
        <v>46268</v>
      </c>
      <c r="G39" s="84">
        <v>22529</v>
      </c>
      <c r="H39" s="84">
        <v>14305</v>
      </c>
      <c r="I39" s="84">
        <v>17484</v>
      </c>
      <c r="J39" s="84">
        <v>2128</v>
      </c>
      <c r="K39" s="84">
        <v>3119</v>
      </c>
      <c r="L39" s="85">
        <v>0</v>
      </c>
      <c r="M39" s="84">
        <v>0</v>
      </c>
      <c r="N39" s="84">
        <f t="shared" si="0"/>
        <v>1986266</v>
      </c>
    </row>
    <row r="40" spans="1:14" ht="41.4" x14ac:dyDescent="0.3">
      <c r="A40" s="83" t="s">
        <v>64</v>
      </c>
      <c r="B40" s="82" t="s">
        <v>65</v>
      </c>
      <c r="C40" s="84">
        <v>737877</v>
      </c>
      <c r="D40" s="84">
        <v>94659</v>
      </c>
      <c r="E40" s="84">
        <v>12138</v>
      </c>
      <c r="F40" s="84">
        <v>21233</v>
      </c>
      <c r="G40" s="84">
        <v>18058</v>
      </c>
      <c r="H40" s="84">
        <v>7552</v>
      </c>
      <c r="I40" s="84">
        <v>11929</v>
      </c>
      <c r="J40" s="84">
        <v>1183</v>
      </c>
      <c r="K40" s="84">
        <v>1783</v>
      </c>
      <c r="L40" s="85">
        <v>0</v>
      </c>
      <c r="M40" s="84">
        <v>0</v>
      </c>
      <c r="N40" s="84">
        <f t="shared" si="0"/>
        <v>906412</v>
      </c>
    </row>
    <row r="41" spans="1:14" ht="27.6" x14ac:dyDescent="0.3">
      <c r="A41" s="83" t="s">
        <v>66</v>
      </c>
      <c r="B41" s="82" t="s">
        <v>67</v>
      </c>
      <c r="C41" s="84">
        <v>127057</v>
      </c>
      <c r="D41" s="84">
        <v>56848</v>
      </c>
      <c r="E41" s="84">
        <v>2433</v>
      </c>
      <c r="F41" s="84">
        <v>5233</v>
      </c>
      <c r="G41" s="84">
        <v>2697</v>
      </c>
      <c r="H41" s="84">
        <v>1110</v>
      </c>
      <c r="I41" s="84">
        <v>1636</v>
      </c>
      <c r="J41" s="84">
        <v>348</v>
      </c>
      <c r="K41" s="84">
        <v>219</v>
      </c>
      <c r="L41" s="85">
        <v>0</v>
      </c>
      <c r="M41" s="84">
        <v>0</v>
      </c>
      <c r="N41" s="84">
        <f t="shared" si="0"/>
        <v>197581</v>
      </c>
    </row>
    <row r="42" spans="1:14" ht="27.6" x14ac:dyDescent="0.3">
      <c r="A42" s="83" t="s">
        <v>68</v>
      </c>
      <c r="B42" s="82" t="s">
        <v>69</v>
      </c>
      <c r="C42" s="84">
        <v>244446</v>
      </c>
      <c r="D42" s="84">
        <v>102704</v>
      </c>
      <c r="E42" s="84">
        <v>5459</v>
      </c>
      <c r="F42" s="84">
        <v>4993</v>
      </c>
      <c r="G42" s="84">
        <v>7512</v>
      </c>
      <c r="H42" s="84">
        <v>3687</v>
      </c>
      <c r="I42" s="84">
        <v>5875</v>
      </c>
      <c r="J42" s="84">
        <v>425</v>
      </c>
      <c r="K42" s="84">
        <v>1050</v>
      </c>
      <c r="L42" s="85">
        <v>0</v>
      </c>
      <c r="M42" s="84">
        <v>0</v>
      </c>
      <c r="N42" s="84">
        <f t="shared" si="0"/>
        <v>376151</v>
      </c>
    </row>
    <row r="43" spans="1:14" ht="27.6" x14ac:dyDescent="0.3">
      <c r="A43" s="83" t="s">
        <v>70</v>
      </c>
      <c r="B43" s="82" t="s">
        <v>71</v>
      </c>
      <c r="C43" s="84">
        <v>152676</v>
      </c>
      <c r="D43" s="84">
        <v>79369</v>
      </c>
      <c r="E43" s="84">
        <v>2944</v>
      </c>
      <c r="F43" s="84">
        <v>5235</v>
      </c>
      <c r="G43" s="84">
        <v>3267</v>
      </c>
      <c r="H43" s="84">
        <v>1585</v>
      </c>
      <c r="I43" s="84">
        <v>2290</v>
      </c>
      <c r="J43" s="84">
        <v>341</v>
      </c>
      <c r="K43" s="84">
        <v>368</v>
      </c>
      <c r="L43" s="85">
        <v>13963</v>
      </c>
      <c r="M43" s="84">
        <v>0</v>
      </c>
      <c r="N43" s="84">
        <f t="shared" si="0"/>
        <v>262038</v>
      </c>
    </row>
    <row r="44" spans="1:14" ht="27.6" x14ac:dyDescent="0.3">
      <c r="A44" s="83" t="s">
        <v>72</v>
      </c>
      <c r="B44" s="82" t="s">
        <v>73</v>
      </c>
      <c r="C44" s="84">
        <v>88322</v>
      </c>
      <c r="D44" s="84">
        <v>64249</v>
      </c>
      <c r="E44" s="84">
        <v>1855</v>
      </c>
      <c r="F44" s="84">
        <v>2516</v>
      </c>
      <c r="G44" s="84">
        <v>1692</v>
      </c>
      <c r="H44" s="84">
        <v>1105</v>
      </c>
      <c r="I44" s="84">
        <v>1484</v>
      </c>
      <c r="J44" s="84">
        <v>188</v>
      </c>
      <c r="K44" s="84">
        <v>288</v>
      </c>
      <c r="L44" s="85">
        <v>0</v>
      </c>
      <c r="M44" s="84">
        <v>0</v>
      </c>
      <c r="N44" s="84">
        <f t="shared" si="0"/>
        <v>161699</v>
      </c>
    </row>
    <row r="45" spans="1:14" ht="27.6" x14ac:dyDescent="0.3">
      <c r="A45" s="83" t="s">
        <v>74</v>
      </c>
      <c r="B45" s="82" t="s">
        <v>75</v>
      </c>
      <c r="C45" s="84">
        <v>376585</v>
      </c>
      <c r="D45" s="84">
        <v>62627</v>
      </c>
      <c r="E45" s="84">
        <v>7169</v>
      </c>
      <c r="F45" s="84">
        <v>11342</v>
      </c>
      <c r="G45" s="84">
        <v>13238</v>
      </c>
      <c r="H45" s="84">
        <v>4254</v>
      </c>
      <c r="I45" s="84">
        <v>7913</v>
      </c>
      <c r="J45" s="84">
        <v>722</v>
      </c>
      <c r="K45" s="84">
        <v>1045</v>
      </c>
      <c r="L45" s="85">
        <v>0</v>
      </c>
      <c r="M45" s="84">
        <v>0</v>
      </c>
      <c r="N45" s="84">
        <f t="shared" si="0"/>
        <v>484895</v>
      </c>
    </row>
    <row r="46" spans="1:14" ht="27.6" x14ac:dyDescent="0.3">
      <c r="A46" s="83" t="s">
        <v>76</v>
      </c>
      <c r="B46" s="82" t="s">
        <v>77</v>
      </c>
      <c r="C46" s="84">
        <v>327200</v>
      </c>
      <c r="D46" s="84">
        <v>186173</v>
      </c>
      <c r="E46" s="84">
        <v>6547</v>
      </c>
      <c r="F46" s="84">
        <v>10120</v>
      </c>
      <c r="G46" s="84">
        <v>11067</v>
      </c>
      <c r="H46" s="84">
        <v>3791</v>
      </c>
      <c r="I46" s="84">
        <v>6852</v>
      </c>
      <c r="J46" s="84">
        <v>679</v>
      </c>
      <c r="K46" s="84">
        <v>940</v>
      </c>
      <c r="L46" s="85">
        <v>0</v>
      </c>
      <c r="M46" s="84">
        <v>0</v>
      </c>
      <c r="N46" s="84">
        <f t="shared" si="0"/>
        <v>553369</v>
      </c>
    </row>
    <row r="47" spans="1:14" x14ac:dyDescent="0.3">
      <c r="A47" s="83" t="s">
        <v>78</v>
      </c>
      <c r="B47" s="82" t="s">
        <v>79</v>
      </c>
      <c r="C47" s="84">
        <v>171532</v>
      </c>
      <c r="D47" s="84">
        <v>67649</v>
      </c>
      <c r="E47" s="84">
        <v>3273</v>
      </c>
      <c r="F47" s="84">
        <v>6052</v>
      </c>
      <c r="G47" s="84">
        <v>4747</v>
      </c>
      <c r="H47" s="84">
        <v>1730</v>
      </c>
      <c r="I47" s="84">
        <v>2888</v>
      </c>
      <c r="J47" s="84">
        <v>402</v>
      </c>
      <c r="K47" s="84">
        <v>390</v>
      </c>
      <c r="L47" s="85">
        <v>0</v>
      </c>
      <c r="M47" s="84">
        <v>0</v>
      </c>
      <c r="N47" s="84">
        <f t="shared" si="0"/>
        <v>258663</v>
      </c>
    </row>
    <row r="48" spans="1:14" ht="41.4" x14ac:dyDescent="0.3">
      <c r="A48" s="83" t="s">
        <v>80</v>
      </c>
      <c r="B48" s="82" t="s">
        <v>81</v>
      </c>
      <c r="C48" s="84">
        <v>10591990</v>
      </c>
      <c r="D48" s="84">
        <v>3515846</v>
      </c>
      <c r="E48" s="84">
        <v>216450</v>
      </c>
      <c r="F48" s="84">
        <v>184909</v>
      </c>
      <c r="G48" s="84">
        <v>200726</v>
      </c>
      <c r="H48" s="84">
        <v>156106</v>
      </c>
      <c r="I48" s="84">
        <v>209301</v>
      </c>
      <c r="J48" s="84">
        <v>13967</v>
      </c>
      <c r="K48" s="84">
        <v>44704</v>
      </c>
      <c r="L48" s="85">
        <v>2091546</v>
      </c>
      <c r="M48" s="84">
        <v>0</v>
      </c>
      <c r="N48" s="84">
        <f t="shared" si="0"/>
        <v>17225545</v>
      </c>
    </row>
    <row r="49" spans="1:14" x14ac:dyDescent="0.3">
      <c r="A49" s="83" t="s">
        <v>82</v>
      </c>
      <c r="B49" s="82" t="s">
        <v>83</v>
      </c>
      <c r="C49" s="84">
        <v>418050</v>
      </c>
      <c r="D49" s="84">
        <v>65007</v>
      </c>
      <c r="E49" s="84">
        <v>8413</v>
      </c>
      <c r="F49" s="84">
        <v>12305</v>
      </c>
      <c r="G49" s="84">
        <v>15663</v>
      </c>
      <c r="H49" s="84">
        <v>5023</v>
      </c>
      <c r="I49" s="84">
        <v>9623</v>
      </c>
      <c r="J49" s="84">
        <v>819</v>
      </c>
      <c r="K49" s="84">
        <v>1273</v>
      </c>
      <c r="L49" s="85">
        <v>0</v>
      </c>
      <c r="M49" s="84">
        <v>0</v>
      </c>
      <c r="N49" s="84">
        <f t="shared" si="0"/>
        <v>536176</v>
      </c>
    </row>
    <row r="50" spans="1:14" ht="27.6" x14ac:dyDescent="0.3">
      <c r="A50" s="83" t="s">
        <v>84</v>
      </c>
      <c r="B50" s="82" t="s">
        <v>85</v>
      </c>
      <c r="C50" s="84">
        <v>2151474</v>
      </c>
      <c r="D50" s="84">
        <v>669936</v>
      </c>
      <c r="E50" s="84">
        <v>42747</v>
      </c>
      <c r="F50" s="84">
        <v>64807</v>
      </c>
      <c r="G50" s="84">
        <v>78889</v>
      </c>
      <c r="H50" s="84">
        <v>25220</v>
      </c>
      <c r="I50" s="84">
        <v>47737</v>
      </c>
      <c r="J50" s="84">
        <v>4272</v>
      </c>
      <c r="K50" s="84">
        <v>6304</v>
      </c>
      <c r="L50" s="85">
        <v>0</v>
      </c>
      <c r="M50" s="84">
        <v>0</v>
      </c>
      <c r="N50" s="84">
        <f t="shared" si="0"/>
        <v>3091386</v>
      </c>
    </row>
    <row r="51" spans="1:14" ht="27.6" x14ac:dyDescent="0.3">
      <c r="A51" s="83" t="s">
        <v>86</v>
      </c>
      <c r="B51" s="82" t="s">
        <v>87</v>
      </c>
      <c r="C51" s="84">
        <v>876631</v>
      </c>
      <c r="D51" s="84">
        <v>223852</v>
      </c>
      <c r="E51" s="84">
        <v>18240</v>
      </c>
      <c r="F51" s="84">
        <v>18327</v>
      </c>
      <c r="G51" s="84">
        <v>21322</v>
      </c>
      <c r="H51" s="84">
        <v>12440</v>
      </c>
      <c r="I51" s="84">
        <v>18315</v>
      </c>
      <c r="J51" s="84">
        <v>1312</v>
      </c>
      <c r="K51" s="84">
        <v>3481</v>
      </c>
      <c r="L51" s="85">
        <v>0</v>
      </c>
      <c r="M51" s="84">
        <v>0</v>
      </c>
      <c r="N51" s="84">
        <f t="shared" si="0"/>
        <v>1193920</v>
      </c>
    </row>
    <row r="52" spans="1:14" ht="41.4" x14ac:dyDescent="0.3">
      <c r="A52" s="83" t="s">
        <v>88</v>
      </c>
      <c r="B52" s="82" t="s">
        <v>89</v>
      </c>
      <c r="C52" s="84">
        <v>12925749</v>
      </c>
      <c r="D52" s="84">
        <v>3699524</v>
      </c>
      <c r="E52" s="84">
        <v>245150</v>
      </c>
      <c r="F52" s="84">
        <v>498181</v>
      </c>
      <c r="G52" s="84">
        <v>290577</v>
      </c>
      <c r="H52" s="84">
        <v>188481</v>
      </c>
      <c r="I52" s="84">
        <v>295787</v>
      </c>
      <c r="J52" s="84">
        <v>14032</v>
      </c>
      <c r="K52" s="84">
        <v>34131</v>
      </c>
      <c r="L52" s="85">
        <v>0</v>
      </c>
      <c r="M52" s="84">
        <v>0</v>
      </c>
      <c r="N52" s="84">
        <f t="shared" si="0"/>
        <v>18191612</v>
      </c>
    </row>
    <row r="53" spans="1:14" x14ac:dyDescent="0.3">
      <c r="A53" s="83" t="s">
        <v>90</v>
      </c>
      <c r="B53" s="82" t="s">
        <v>91</v>
      </c>
      <c r="C53" s="84">
        <v>4199419</v>
      </c>
      <c r="D53" s="84">
        <v>1990681</v>
      </c>
      <c r="E53" s="84">
        <v>81017</v>
      </c>
      <c r="F53" s="84">
        <v>109061</v>
      </c>
      <c r="G53" s="84">
        <v>104368</v>
      </c>
      <c r="H53" s="84">
        <v>51621</v>
      </c>
      <c r="I53" s="84">
        <v>78380</v>
      </c>
      <c r="J53" s="84">
        <v>7033</v>
      </c>
      <c r="K53" s="84">
        <v>13479</v>
      </c>
      <c r="L53" s="85">
        <v>0</v>
      </c>
      <c r="M53" s="84">
        <v>190515</v>
      </c>
      <c r="N53" s="84">
        <f t="shared" si="0"/>
        <v>6825574</v>
      </c>
    </row>
    <row r="54" spans="1:14" ht="27.6" x14ac:dyDescent="0.3">
      <c r="A54" s="83" t="s">
        <v>92</v>
      </c>
      <c r="B54" s="82" t="s">
        <v>93</v>
      </c>
      <c r="C54" s="84">
        <v>719046</v>
      </c>
      <c r="D54" s="84">
        <v>304138</v>
      </c>
      <c r="E54" s="84">
        <v>15723</v>
      </c>
      <c r="F54" s="84">
        <v>10850</v>
      </c>
      <c r="G54" s="84">
        <v>20257</v>
      </c>
      <c r="H54" s="84">
        <v>11574</v>
      </c>
      <c r="I54" s="84">
        <v>17656</v>
      </c>
      <c r="J54" s="84">
        <v>720</v>
      </c>
      <c r="K54" s="84">
        <v>3411</v>
      </c>
      <c r="L54" s="85">
        <v>0</v>
      </c>
      <c r="M54" s="84">
        <v>0</v>
      </c>
      <c r="N54" s="84">
        <f t="shared" si="0"/>
        <v>1103375</v>
      </c>
    </row>
    <row r="55" spans="1:14" ht="27.6" x14ac:dyDescent="0.3">
      <c r="A55" s="83" t="s">
        <v>94</v>
      </c>
      <c r="B55" s="82" t="s">
        <v>95</v>
      </c>
      <c r="C55" s="84">
        <v>446488</v>
      </c>
      <c r="D55" s="84">
        <v>156898</v>
      </c>
      <c r="E55" s="84">
        <v>8925</v>
      </c>
      <c r="F55" s="84">
        <v>10684</v>
      </c>
      <c r="G55" s="84">
        <v>7431</v>
      </c>
      <c r="H55" s="84">
        <v>5812</v>
      </c>
      <c r="I55" s="84">
        <v>7511</v>
      </c>
      <c r="J55" s="84">
        <v>809</v>
      </c>
      <c r="K55" s="84">
        <v>1567</v>
      </c>
      <c r="L55" s="85">
        <v>0</v>
      </c>
      <c r="M55" s="84">
        <v>0</v>
      </c>
      <c r="N55" s="84">
        <f t="shared" si="0"/>
        <v>646125</v>
      </c>
    </row>
    <row r="56" spans="1:14" ht="41.4" x14ac:dyDescent="0.3">
      <c r="A56" s="83" t="s">
        <v>96</v>
      </c>
      <c r="B56" s="82" t="s">
        <v>97</v>
      </c>
      <c r="C56" s="84">
        <v>56876</v>
      </c>
      <c r="D56" s="84">
        <v>31363</v>
      </c>
      <c r="E56" s="84">
        <v>1143</v>
      </c>
      <c r="F56" s="84">
        <v>2572</v>
      </c>
      <c r="G56" s="84">
        <v>207</v>
      </c>
      <c r="H56" s="84">
        <v>464</v>
      </c>
      <c r="I56" s="84">
        <v>337</v>
      </c>
      <c r="J56" s="84">
        <v>184</v>
      </c>
      <c r="K56" s="84">
        <v>84</v>
      </c>
      <c r="L56" s="85">
        <v>2614</v>
      </c>
      <c r="M56" s="84">
        <v>0</v>
      </c>
      <c r="N56" s="84">
        <f t="shared" si="0"/>
        <v>95844</v>
      </c>
    </row>
    <row r="57" spans="1:14" ht="27.6" x14ac:dyDescent="0.3">
      <c r="A57" s="83" t="s">
        <v>98</v>
      </c>
      <c r="B57" s="82" t="s">
        <v>99</v>
      </c>
      <c r="C57" s="84">
        <v>158551</v>
      </c>
      <c r="D57" s="84">
        <v>56611</v>
      </c>
      <c r="E57" s="84">
        <v>3135</v>
      </c>
      <c r="F57" s="84">
        <v>5908</v>
      </c>
      <c r="G57" s="84">
        <v>3582</v>
      </c>
      <c r="H57" s="84">
        <v>1579</v>
      </c>
      <c r="I57" s="84">
        <v>2366</v>
      </c>
      <c r="J57" s="84">
        <v>391</v>
      </c>
      <c r="K57" s="84">
        <v>352</v>
      </c>
      <c r="L57" s="85">
        <v>0</v>
      </c>
      <c r="M57" s="84">
        <v>0</v>
      </c>
      <c r="N57" s="84">
        <f t="shared" si="0"/>
        <v>232475</v>
      </c>
    </row>
    <row r="58" spans="1:14" ht="27.6" x14ac:dyDescent="0.3">
      <c r="A58" s="83" t="s">
        <v>100</v>
      </c>
      <c r="B58" s="82" t="s">
        <v>101</v>
      </c>
      <c r="C58" s="84">
        <v>122601</v>
      </c>
      <c r="D58" s="84">
        <v>44541</v>
      </c>
      <c r="E58" s="84">
        <v>2379</v>
      </c>
      <c r="F58" s="84">
        <v>4863</v>
      </c>
      <c r="G58" s="84">
        <v>2984</v>
      </c>
      <c r="H58" s="84">
        <v>1133</v>
      </c>
      <c r="I58" s="84">
        <v>1782</v>
      </c>
      <c r="J58" s="84">
        <v>322</v>
      </c>
      <c r="K58" s="84">
        <v>235</v>
      </c>
      <c r="L58" s="85">
        <v>0</v>
      </c>
      <c r="M58" s="84">
        <v>0</v>
      </c>
      <c r="N58" s="84">
        <f t="shared" si="0"/>
        <v>180840</v>
      </c>
    </row>
    <row r="59" spans="1:14" ht="27.6" x14ac:dyDescent="0.3">
      <c r="A59" s="83" t="s">
        <v>102</v>
      </c>
      <c r="B59" s="82" t="s">
        <v>103</v>
      </c>
      <c r="C59" s="84">
        <v>321255</v>
      </c>
      <c r="D59" s="84">
        <v>77567</v>
      </c>
      <c r="E59" s="84">
        <v>6282</v>
      </c>
      <c r="F59" s="84">
        <v>9654</v>
      </c>
      <c r="G59" s="84">
        <v>9386</v>
      </c>
      <c r="H59" s="84">
        <v>3700</v>
      </c>
      <c r="I59" s="84">
        <v>6194</v>
      </c>
      <c r="J59" s="84">
        <v>656</v>
      </c>
      <c r="K59" s="84">
        <v>920</v>
      </c>
      <c r="L59" s="85">
        <v>0</v>
      </c>
      <c r="M59" s="84">
        <v>0</v>
      </c>
      <c r="N59" s="84">
        <f t="shared" si="0"/>
        <v>435614</v>
      </c>
    </row>
    <row r="60" spans="1:14" ht="27.6" x14ac:dyDescent="0.3">
      <c r="A60" s="83" t="s">
        <v>104</v>
      </c>
      <c r="B60" s="82" t="s">
        <v>105</v>
      </c>
      <c r="C60" s="84">
        <v>419504</v>
      </c>
      <c r="D60" s="84">
        <v>231094</v>
      </c>
      <c r="E60" s="84">
        <v>8792</v>
      </c>
      <c r="F60" s="84">
        <v>10814</v>
      </c>
      <c r="G60" s="84">
        <v>11734</v>
      </c>
      <c r="H60" s="84">
        <v>5543</v>
      </c>
      <c r="I60" s="84">
        <v>8870</v>
      </c>
      <c r="J60" s="84">
        <v>722</v>
      </c>
      <c r="K60" s="84">
        <v>1488</v>
      </c>
      <c r="L60" s="85">
        <v>0</v>
      </c>
      <c r="M60" s="84">
        <v>0</v>
      </c>
      <c r="N60" s="84">
        <f t="shared" si="0"/>
        <v>698561</v>
      </c>
    </row>
    <row r="61" spans="1:14" ht="27.6" x14ac:dyDescent="0.3">
      <c r="A61" s="83" t="s">
        <v>106</v>
      </c>
      <c r="B61" s="82" t="s">
        <v>107</v>
      </c>
      <c r="C61" s="84">
        <v>534248</v>
      </c>
      <c r="D61" s="84">
        <v>230012</v>
      </c>
      <c r="E61" s="84">
        <v>9313</v>
      </c>
      <c r="F61" s="84">
        <v>11729</v>
      </c>
      <c r="G61" s="84">
        <v>15189</v>
      </c>
      <c r="H61" s="84">
        <v>6511</v>
      </c>
      <c r="I61" s="84">
        <v>10594</v>
      </c>
      <c r="J61" s="84">
        <v>919</v>
      </c>
      <c r="K61" s="84">
        <v>1692</v>
      </c>
      <c r="L61" s="85">
        <v>0</v>
      </c>
      <c r="M61" s="84">
        <v>0</v>
      </c>
      <c r="N61" s="84">
        <f t="shared" si="0"/>
        <v>820207</v>
      </c>
    </row>
    <row r="62" spans="1:14" ht="27.6" x14ac:dyDescent="0.3">
      <c r="A62" s="83" t="s">
        <v>108</v>
      </c>
      <c r="B62" s="82" t="s">
        <v>109</v>
      </c>
      <c r="C62" s="84">
        <v>360171</v>
      </c>
      <c r="D62" s="84">
        <v>193292</v>
      </c>
      <c r="E62" s="84">
        <v>6957</v>
      </c>
      <c r="F62" s="84">
        <v>17176</v>
      </c>
      <c r="G62" s="84">
        <v>3307</v>
      </c>
      <c r="H62" s="84">
        <v>2623</v>
      </c>
      <c r="I62" s="84">
        <v>2416</v>
      </c>
      <c r="J62" s="84">
        <v>1133</v>
      </c>
      <c r="K62" s="84">
        <v>406</v>
      </c>
      <c r="L62" s="85">
        <v>0</v>
      </c>
      <c r="M62" s="84">
        <v>0</v>
      </c>
      <c r="N62" s="84">
        <f t="shared" si="0"/>
        <v>587481</v>
      </c>
    </row>
    <row r="63" spans="1:14" ht="27.6" x14ac:dyDescent="0.3">
      <c r="A63" s="83" t="s">
        <v>110</v>
      </c>
      <c r="B63" s="82" t="s">
        <v>111</v>
      </c>
      <c r="C63" s="84">
        <v>95971</v>
      </c>
      <c r="D63" s="84">
        <v>47671</v>
      </c>
      <c r="E63" s="84">
        <v>1837</v>
      </c>
      <c r="F63" s="84">
        <v>3583</v>
      </c>
      <c r="G63" s="84">
        <v>1026</v>
      </c>
      <c r="H63" s="84">
        <v>914</v>
      </c>
      <c r="I63" s="84">
        <v>980</v>
      </c>
      <c r="J63" s="84">
        <v>247</v>
      </c>
      <c r="K63" s="84">
        <v>199</v>
      </c>
      <c r="L63" s="85">
        <v>0</v>
      </c>
      <c r="M63" s="84">
        <v>0</v>
      </c>
      <c r="N63" s="84">
        <f t="shared" si="0"/>
        <v>152428</v>
      </c>
    </row>
    <row r="64" spans="1:14" ht="27.6" x14ac:dyDescent="0.3">
      <c r="A64" s="83" t="s">
        <v>112</v>
      </c>
      <c r="B64" s="82" t="s">
        <v>113</v>
      </c>
      <c r="C64" s="84">
        <v>301285</v>
      </c>
      <c r="D64" s="84">
        <v>142227</v>
      </c>
      <c r="E64" s="84">
        <v>5824</v>
      </c>
      <c r="F64" s="84">
        <v>9000</v>
      </c>
      <c r="G64" s="84">
        <v>9484</v>
      </c>
      <c r="H64" s="84">
        <v>3456</v>
      </c>
      <c r="I64" s="84">
        <v>5989</v>
      </c>
      <c r="J64" s="84">
        <v>585</v>
      </c>
      <c r="K64" s="84">
        <v>858</v>
      </c>
      <c r="L64" s="85">
        <v>0</v>
      </c>
      <c r="M64" s="84">
        <v>0</v>
      </c>
      <c r="N64" s="84">
        <f t="shared" si="0"/>
        <v>478708</v>
      </c>
    </row>
    <row r="65" spans="1:14" ht="27.6" x14ac:dyDescent="0.3">
      <c r="A65" s="83" t="s">
        <v>114</v>
      </c>
      <c r="B65" s="82" t="s">
        <v>115</v>
      </c>
      <c r="C65" s="84">
        <v>134899</v>
      </c>
      <c r="D65" s="84">
        <v>39322</v>
      </c>
      <c r="E65" s="84">
        <v>2645</v>
      </c>
      <c r="F65" s="84">
        <v>5021</v>
      </c>
      <c r="G65" s="84">
        <v>3639</v>
      </c>
      <c r="H65" s="84">
        <v>1337</v>
      </c>
      <c r="I65" s="84">
        <v>2203</v>
      </c>
      <c r="J65" s="84">
        <v>335</v>
      </c>
      <c r="K65" s="84">
        <v>296</v>
      </c>
      <c r="L65" s="85">
        <v>0</v>
      </c>
      <c r="M65" s="84">
        <v>0</v>
      </c>
      <c r="N65" s="84">
        <f t="shared" si="0"/>
        <v>189697</v>
      </c>
    </row>
    <row r="66" spans="1:14" ht="41.4" x14ac:dyDescent="0.3">
      <c r="A66" s="83" t="s">
        <v>116</v>
      </c>
      <c r="B66" s="82" t="s">
        <v>117</v>
      </c>
      <c r="C66" s="84">
        <v>3917455</v>
      </c>
      <c r="D66" s="84">
        <v>1722820</v>
      </c>
      <c r="E66" s="84">
        <v>74593</v>
      </c>
      <c r="F66" s="84">
        <v>89045</v>
      </c>
      <c r="G66" s="84">
        <v>97147</v>
      </c>
      <c r="H66" s="84">
        <v>50568</v>
      </c>
      <c r="I66" s="84">
        <v>76366</v>
      </c>
      <c r="J66" s="84">
        <v>5649</v>
      </c>
      <c r="K66" s="84">
        <v>13611</v>
      </c>
      <c r="L66" s="85">
        <v>0</v>
      </c>
      <c r="M66" s="84">
        <v>59022</v>
      </c>
      <c r="N66" s="84">
        <f t="shared" si="0"/>
        <v>6106276</v>
      </c>
    </row>
    <row r="67" spans="1:14" ht="27.6" x14ac:dyDescent="0.3">
      <c r="A67" s="83" t="s">
        <v>118</v>
      </c>
      <c r="B67" s="82" t="s">
        <v>119</v>
      </c>
      <c r="C67" s="84">
        <v>1284768</v>
      </c>
      <c r="D67" s="84">
        <v>98433</v>
      </c>
      <c r="E67" s="84">
        <v>28542</v>
      </c>
      <c r="F67" s="84">
        <v>24402</v>
      </c>
      <c r="G67" s="84">
        <v>31463</v>
      </c>
      <c r="H67" s="84">
        <v>19746</v>
      </c>
      <c r="I67" s="84">
        <v>29086</v>
      </c>
      <c r="J67" s="84">
        <v>1670</v>
      </c>
      <c r="K67" s="84">
        <v>5695</v>
      </c>
      <c r="L67" s="85">
        <v>0</v>
      </c>
      <c r="M67" s="84">
        <v>0</v>
      </c>
      <c r="N67" s="84">
        <f t="shared" si="0"/>
        <v>1523805</v>
      </c>
    </row>
    <row r="68" spans="1:14" ht="27.6" x14ac:dyDescent="0.3">
      <c r="A68" s="83" t="s">
        <v>120</v>
      </c>
      <c r="B68" s="82" t="s">
        <v>121</v>
      </c>
      <c r="C68" s="84">
        <v>3905574</v>
      </c>
      <c r="D68" s="84">
        <v>1593272</v>
      </c>
      <c r="E68" s="84">
        <v>78598</v>
      </c>
      <c r="F68" s="84">
        <v>89905</v>
      </c>
      <c r="G68" s="84">
        <v>127869</v>
      </c>
      <c r="H68" s="84">
        <v>52084</v>
      </c>
      <c r="I68" s="84">
        <v>88949</v>
      </c>
      <c r="J68" s="84">
        <v>5640</v>
      </c>
      <c r="K68" s="84">
        <v>14195</v>
      </c>
      <c r="L68" s="85">
        <v>0</v>
      </c>
      <c r="M68" s="84">
        <v>0</v>
      </c>
      <c r="N68" s="84">
        <f t="shared" si="0"/>
        <v>5956086</v>
      </c>
    </row>
    <row r="69" spans="1:14" ht="27.6" x14ac:dyDescent="0.3">
      <c r="A69" s="83" t="s">
        <v>122</v>
      </c>
      <c r="B69" s="82" t="s">
        <v>123</v>
      </c>
      <c r="C69" s="84">
        <v>228328</v>
      </c>
      <c r="D69" s="84">
        <v>67517</v>
      </c>
      <c r="E69" s="84">
        <v>4228</v>
      </c>
      <c r="F69" s="84">
        <v>7757</v>
      </c>
      <c r="G69" s="84">
        <v>6248</v>
      </c>
      <c r="H69" s="84">
        <v>2306</v>
      </c>
      <c r="I69" s="84">
        <v>3840</v>
      </c>
      <c r="J69" s="84">
        <v>499</v>
      </c>
      <c r="K69" s="84">
        <v>524</v>
      </c>
      <c r="L69" s="85">
        <v>0</v>
      </c>
      <c r="M69" s="84">
        <v>0</v>
      </c>
      <c r="N69" s="84">
        <f t="shared" si="0"/>
        <v>321247</v>
      </c>
    </row>
    <row r="70" spans="1:14" x14ac:dyDescent="0.3">
      <c r="A70" s="83" t="s">
        <v>124</v>
      </c>
      <c r="B70" s="82" t="s">
        <v>125</v>
      </c>
      <c r="C70" s="84">
        <v>318042</v>
      </c>
      <c r="D70" s="84">
        <v>117169</v>
      </c>
      <c r="E70" s="84">
        <v>6013</v>
      </c>
      <c r="F70" s="84">
        <v>10264</v>
      </c>
      <c r="G70" s="84">
        <v>7208</v>
      </c>
      <c r="H70" s="84">
        <v>3393</v>
      </c>
      <c r="I70" s="84">
        <v>5085</v>
      </c>
      <c r="J70" s="84">
        <v>637</v>
      </c>
      <c r="K70" s="84">
        <v>808</v>
      </c>
      <c r="L70" s="85">
        <v>0</v>
      </c>
      <c r="M70" s="84">
        <v>0</v>
      </c>
      <c r="N70" s="84">
        <f t="shared" si="0"/>
        <v>468619</v>
      </c>
    </row>
    <row r="71" spans="1:14" x14ac:dyDescent="0.3">
      <c r="A71" s="83" t="s">
        <v>126</v>
      </c>
      <c r="B71" s="82" t="s">
        <v>127</v>
      </c>
      <c r="C71" s="84">
        <v>101974</v>
      </c>
      <c r="D71" s="84">
        <v>45981</v>
      </c>
      <c r="E71" s="84">
        <v>2003</v>
      </c>
      <c r="F71" s="84">
        <v>3839</v>
      </c>
      <c r="G71" s="84">
        <v>1271</v>
      </c>
      <c r="H71" s="84">
        <v>992</v>
      </c>
      <c r="I71" s="84">
        <v>1126</v>
      </c>
      <c r="J71" s="84">
        <v>261</v>
      </c>
      <c r="K71" s="84">
        <v>219</v>
      </c>
      <c r="L71" s="85">
        <v>0</v>
      </c>
      <c r="M71" s="84">
        <v>0</v>
      </c>
      <c r="N71" s="84">
        <f t="shared" si="0"/>
        <v>157666</v>
      </c>
    </row>
    <row r="72" spans="1:14" x14ac:dyDescent="0.3">
      <c r="A72" s="83" t="s">
        <v>128</v>
      </c>
      <c r="B72" s="82" t="s">
        <v>129</v>
      </c>
      <c r="C72" s="84">
        <v>284719</v>
      </c>
      <c r="D72" s="84">
        <v>156454</v>
      </c>
      <c r="E72" s="84">
        <v>6106</v>
      </c>
      <c r="F72" s="84">
        <v>6131</v>
      </c>
      <c r="G72" s="84">
        <v>11004</v>
      </c>
      <c r="H72" s="84">
        <v>4117</v>
      </c>
      <c r="I72" s="84">
        <v>7394</v>
      </c>
      <c r="J72" s="84">
        <v>456</v>
      </c>
      <c r="K72" s="84">
        <v>1151</v>
      </c>
      <c r="L72" s="85">
        <v>0</v>
      </c>
      <c r="M72" s="84">
        <v>0</v>
      </c>
      <c r="N72" s="84">
        <f t="shared" si="0"/>
        <v>477532</v>
      </c>
    </row>
    <row r="73" spans="1:14" ht="27.6" x14ac:dyDescent="0.3">
      <c r="A73" s="83" t="s">
        <v>130</v>
      </c>
      <c r="B73" s="82" t="s">
        <v>131</v>
      </c>
      <c r="C73" s="84">
        <v>540091</v>
      </c>
      <c r="D73" s="84">
        <v>103624</v>
      </c>
      <c r="E73" s="84">
        <v>10666</v>
      </c>
      <c r="F73" s="84">
        <v>14995</v>
      </c>
      <c r="G73" s="84">
        <v>21496</v>
      </c>
      <c r="H73" s="84">
        <v>6587</v>
      </c>
      <c r="I73" s="84">
        <v>12787</v>
      </c>
      <c r="J73" s="84">
        <v>1032</v>
      </c>
      <c r="K73" s="84">
        <v>1689</v>
      </c>
      <c r="L73" s="85">
        <v>0</v>
      </c>
      <c r="M73" s="84">
        <v>0</v>
      </c>
      <c r="N73" s="84">
        <f t="shared" si="0"/>
        <v>712967</v>
      </c>
    </row>
    <row r="74" spans="1:14" ht="27.6" x14ac:dyDescent="0.3">
      <c r="A74" s="83" t="s">
        <v>132</v>
      </c>
      <c r="B74" s="82" t="s">
        <v>133</v>
      </c>
      <c r="C74" s="84">
        <v>155142</v>
      </c>
      <c r="D74" s="84">
        <v>88697</v>
      </c>
      <c r="E74" s="84">
        <v>2974</v>
      </c>
      <c r="F74" s="84">
        <v>5943</v>
      </c>
      <c r="G74" s="84">
        <v>2704</v>
      </c>
      <c r="H74" s="84">
        <v>1455</v>
      </c>
      <c r="I74" s="84">
        <v>1925</v>
      </c>
      <c r="J74" s="84">
        <v>394</v>
      </c>
      <c r="K74" s="84">
        <v>310</v>
      </c>
      <c r="L74" s="85">
        <v>0</v>
      </c>
      <c r="M74" s="84">
        <v>0</v>
      </c>
      <c r="N74" s="84">
        <f t="shared" si="0"/>
        <v>259544</v>
      </c>
    </row>
    <row r="75" spans="1:14" ht="27.6" x14ac:dyDescent="0.3">
      <c r="A75" s="83" t="s">
        <v>134</v>
      </c>
      <c r="B75" s="82" t="s">
        <v>135</v>
      </c>
      <c r="C75" s="84">
        <v>549253</v>
      </c>
      <c r="D75" s="84">
        <v>279628</v>
      </c>
      <c r="E75" s="84">
        <v>9726</v>
      </c>
      <c r="F75" s="84">
        <v>15711</v>
      </c>
      <c r="G75" s="84">
        <v>13553</v>
      </c>
      <c r="H75" s="84">
        <v>5942</v>
      </c>
      <c r="I75" s="84">
        <v>9190</v>
      </c>
      <c r="J75" s="84">
        <v>1134</v>
      </c>
      <c r="K75" s="84">
        <v>1428</v>
      </c>
      <c r="L75" s="85">
        <v>0</v>
      </c>
      <c r="M75" s="84">
        <v>0</v>
      </c>
      <c r="N75" s="84">
        <f t="shared" ref="N75:N138" si="1">SUM(C75:M75)</f>
        <v>885565</v>
      </c>
    </row>
    <row r="76" spans="1:14" ht="27.6" x14ac:dyDescent="0.3">
      <c r="A76" s="83" t="s">
        <v>136</v>
      </c>
      <c r="B76" s="82" t="s">
        <v>137</v>
      </c>
      <c r="C76" s="84">
        <v>62676602</v>
      </c>
      <c r="D76" s="84">
        <v>21085399</v>
      </c>
      <c r="E76" s="84">
        <v>1318026</v>
      </c>
      <c r="F76" s="84">
        <v>1243916</v>
      </c>
      <c r="G76" s="84">
        <v>698584</v>
      </c>
      <c r="H76" s="84">
        <v>879859</v>
      </c>
      <c r="I76" s="84">
        <v>1032633</v>
      </c>
      <c r="J76" s="84">
        <v>81674</v>
      </c>
      <c r="K76" s="84">
        <v>253012</v>
      </c>
      <c r="L76" s="85">
        <v>21736625</v>
      </c>
      <c r="M76" s="84">
        <v>0</v>
      </c>
      <c r="N76" s="84">
        <f t="shared" si="1"/>
        <v>111006330</v>
      </c>
    </row>
    <row r="77" spans="1:14" ht="27.6" x14ac:dyDescent="0.3">
      <c r="A77" s="83" t="s">
        <v>138</v>
      </c>
      <c r="B77" s="82" t="s">
        <v>139</v>
      </c>
      <c r="C77" s="84">
        <v>2275445</v>
      </c>
      <c r="D77" s="84">
        <v>928830</v>
      </c>
      <c r="E77" s="84">
        <v>49241</v>
      </c>
      <c r="F77" s="84">
        <v>43179</v>
      </c>
      <c r="G77" s="84">
        <v>60262</v>
      </c>
      <c r="H77" s="84">
        <v>34301</v>
      </c>
      <c r="I77" s="84">
        <v>51776</v>
      </c>
      <c r="J77" s="84">
        <v>3086</v>
      </c>
      <c r="K77" s="84">
        <v>9828</v>
      </c>
      <c r="L77" s="85">
        <v>0</v>
      </c>
      <c r="M77" s="84">
        <v>0</v>
      </c>
      <c r="N77" s="84">
        <f t="shared" si="1"/>
        <v>3455948</v>
      </c>
    </row>
    <row r="78" spans="1:14" x14ac:dyDescent="0.3">
      <c r="A78" s="83" t="s">
        <v>140</v>
      </c>
      <c r="B78" s="82" t="s">
        <v>141</v>
      </c>
      <c r="C78" s="84">
        <v>227419</v>
      </c>
      <c r="D78" s="84">
        <v>83508</v>
      </c>
      <c r="E78" s="84">
        <v>4615</v>
      </c>
      <c r="F78" s="84">
        <v>7261</v>
      </c>
      <c r="G78" s="84">
        <v>7676</v>
      </c>
      <c r="H78" s="84">
        <v>2617</v>
      </c>
      <c r="I78" s="84">
        <v>4715</v>
      </c>
      <c r="J78" s="84">
        <v>480</v>
      </c>
      <c r="K78" s="84">
        <v>646</v>
      </c>
      <c r="L78" s="85">
        <v>6532</v>
      </c>
      <c r="M78" s="84">
        <v>0</v>
      </c>
      <c r="N78" s="84">
        <f t="shared" si="1"/>
        <v>345469</v>
      </c>
    </row>
    <row r="79" spans="1:14" ht="27.6" x14ac:dyDescent="0.3">
      <c r="A79" s="83" t="s">
        <v>142</v>
      </c>
      <c r="B79" s="82" t="s">
        <v>143</v>
      </c>
      <c r="C79" s="84">
        <v>467082</v>
      </c>
      <c r="D79" s="84">
        <v>183832</v>
      </c>
      <c r="E79" s="84">
        <v>9554</v>
      </c>
      <c r="F79" s="84">
        <v>11988</v>
      </c>
      <c r="G79" s="84">
        <v>16148</v>
      </c>
      <c r="H79" s="84">
        <v>6080</v>
      </c>
      <c r="I79" s="84">
        <v>10736</v>
      </c>
      <c r="J79" s="84">
        <v>796</v>
      </c>
      <c r="K79" s="84">
        <v>1619</v>
      </c>
      <c r="L79" s="85">
        <v>0</v>
      </c>
      <c r="M79" s="84">
        <v>0</v>
      </c>
      <c r="N79" s="84">
        <f t="shared" si="1"/>
        <v>707835</v>
      </c>
    </row>
    <row r="80" spans="1:14" x14ac:dyDescent="0.3">
      <c r="A80" s="83" t="s">
        <v>144</v>
      </c>
      <c r="B80" s="82" t="s">
        <v>145</v>
      </c>
      <c r="C80" s="84">
        <v>378429</v>
      </c>
      <c r="D80" s="84">
        <v>225521</v>
      </c>
      <c r="E80" s="84">
        <v>7327</v>
      </c>
      <c r="F80" s="84">
        <v>14814</v>
      </c>
      <c r="G80" s="84">
        <v>8131</v>
      </c>
      <c r="H80" s="84">
        <v>3530</v>
      </c>
      <c r="I80" s="84">
        <v>5200</v>
      </c>
      <c r="J80" s="84">
        <v>967</v>
      </c>
      <c r="K80" s="84">
        <v>743</v>
      </c>
      <c r="L80" s="85">
        <v>0</v>
      </c>
      <c r="M80" s="84">
        <v>0</v>
      </c>
      <c r="N80" s="84">
        <f t="shared" si="1"/>
        <v>644662</v>
      </c>
    </row>
    <row r="81" spans="1:14" ht="27.6" x14ac:dyDescent="0.3">
      <c r="A81" s="83" t="s">
        <v>146</v>
      </c>
      <c r="B81" s="82" t="s">
        <v>147</v>
      </c>
      <c r="C81" s="84">
        <v>2348895</v>
      </c>
      <c r="D81" s="84">
        <v>220103</v>
      </c>
      <c r="E81" s="84">
        <v>59977</v>
      </c>
      <c r="F81" s="84">
        <v>9477</v>
      </c>
      <c r="G81" s="84">
        <v>20250</v>
      </c>
      <c r="H81" s="84">
        <v>47828</v>
      </c>
      <c r="I81" s="84">
        <v>54920</v>
      </c>
      <c r="J81" s="84">
        <v>799</v>
      </c>
      <c r="K81" s="84">
        <v>15240</v>
      </c>
      <c r="L81" s="85">
        <v>0</v>
      </c>
      <c r="M81" s="84">
        <v>0</v>
      </c>
      <c r="N81" s="84">
        <f t="shared" si="1"/>
        <v>2777489</v>
      </c>
    </row>
    <row r="82" spans="1:14" ht="27.6" x14ac:dyDescent="0.3">
      <c r="A82" s="83" t="s">
        <v>148</v>
      </c>
      <c r="B82" s="82" t="s">
        <v>149</v>
      </c>
      <c r="C82" s="84">
        <v>2485298</v>
      </c>
      <c r="D82" s="84">
        <v>1125986</v>
      </c>
      <c r="E82" s="84">
        <v>50913</v>
      </c>
      <c r="F82" s="84">
        <v>57023</v>
      </c>
      <c r="G82" s="84">
        <v>87919</v>
      </c>
      <c r="H82" s="84">
        <v>33899</v>
      </c>
      <c r="I82" s="84">
        <v>59604</v>
      </c>
      <c r="J82" s="84">
        <v>3965</v>
      </c>
      <c r="K82" s="84">
        <v>9260</v>
      </c>
      <c r="L82" s="85">
        <v>0</v>
      </c>
      <c r="M82" s="84">
        <v>0</v>
      </c>
      <c r="N82" s="84">
        <f t="shared" si="1"/>
        <v>3913867</v>
      </c>
    </row>
    <row r="83" spans="1:14" ht="41.4" x14ac:dyDescent="0.3">
      <c r="A83" s="83" t="s">
        <v>150</v>
      </c>
      <c r="B83" s="82" t="s">
        <v>151</v>
      </c>
      <c r="C83" s="84">
        <v>118996</v>
      </c>
      <c r="D83" s="84">
        <v>65227</v>
      </c>
      <c r="E83" s="84">
        <v>2340</v>
      </c>
      <c r="F83" s="84">
        <v>5192</v>
      </c>
      <c r="G83" s="84">
        <v>1158</v>
      </c>
      <c r="H83" s="84">
        <v>997</v>
      </c>
      <c r="I83" s="84">
        <v>992</v>
      </c>
      <c r="J83" s="84">
        <v>343</v>
      </c>
      <c r="K83" s="84">
        <v>188</v>
      </c>
      <c r="L83" s="85">
        <v>0</v>
      </c>
      <c r="M83" s="84">
        <v>0</v>
      </c>
      <c r="N83" s="84">
        <f t="shared" si="1"/>
        <v>195433</v>
      </c>
    </row>
    <row r="84" spans="1:14" ht="27.6" x14ac:dyDescent="0.3">
      <c r="A84" s="83" t="s">
        <v>152</v>
      </c>
      <c r="B84" s="82" t="s">
        <v>153</v>
      </c>
      <c r="C84" s="84">
        <v>400009</v>
      </c>
      <c r="D84" s="84">
        <v>166894</v>
      </c>
      <c r="E84" s="84">
        <v>6041</v>
      </c>
      <c r="F84" s="84">
        <v>13181</v>
      </c>
      <c r="G84" s="84">
        <v>6771</v>
      </c>
      <c r="H84" s="84">
        <v>3399</v>
      </c>
      <c r="I84" s="84">
        <v>4490</v>
      </c>
      <c r="J84" s="84">
        <v>817</v>
      </c>
      <c r="K84" s="84">
        <v>684</v>
      </c>
      <c r="L84" s="85">
        <v>0</v>
      </c>
      <c r="M84" s="84">
        <v>0</v>
      </c>
      <c r="N84" s="84">
        <f t="shared" si="1"/>
        <v>602286</v>
      </c>
    </row>
    <row r="85" spans="1:14" x14ac:dyDescent="0.3">
      <c r="A85" s="83" t="s">
        <v>154</v>
      </c>
      <c r="B85" s="82" t="s">
        <v>155</v>
      </c>
      <c r="C85" s="84">
        <v>283918</v>
      </c>
      <c r="D85" s="84">
        <v>146149</v>
      </c>
      <c r="E85" s="84">
        <v>5594</v>
      </c>
      <c r="F85" s="84">
        <v>8145</v>
      </c>
      <c r="G85" s="84">
        <v>8635</v>
      </c>
      <c r="H85" s="84">
        <v>3383</v>
      </c>
      <c r="I85" s="84">
        <v>5704</v>
      </c>
      <c r="J85" s="84">
        <v>548</v>
      </c>
      <c r="K85" s="84">
        <v>859</v>
      </c>
      <c r="L85" s="85">
        <v>0</v>
      </c>
      <c r="M85" s="84">
        <v>0</v>
      </c>
      <c r="N85" s="84">
        <f t="shared" si="1"/>
        <v>462935</v>
      </c>
    </row>
    <row r="86" spans="1:14" x14ac:dyDescent="0.3">
      <c r="A86" s="83" t="s">
        <v>156</v>
      </c>
      <c r="B86" s="82" t="s">
        <v>157</v>
      </c>
      <c r="C86" s="84">
        <v>351390</v>
      </c>
      <c r="D86" s="84">
        <v>148101</v>
      </c>
      <c r="E86" s="84">
        <v>7262</v>
      </c>
      <c r="F86" s="84">
        <v>7941</v>
      </c>
      <c r="G86" s="84">
        <v>11125</v>
      </c>
      <c r="H86" s="84">
        <v>4847</v>
      </c>
      <c r="I86" s="84">
        <v>8036</v>
      </c>
      <c r="J86" s="84">
        <v>538</v>
      </c>
      <c r="K86" s="84">
        <v>1333</v>
      </c>
      <c r="L86" s="85">
        <v>0</v>
      </c>
      <c r="M86" s="84">
        <v>0</v>
      </c>
      <c r="N86" s="84">
        <f t="shared" si="1"/>
        <v>540573</v>
      </c>
    </row>
    <row r="87" spans="1:14" ht="27.6" x14ac:dyDescent="0.3">
      <c r="A87" s="83" t="s">
        <v>158</v>
      </c>
      <c r="B87" s="82" t="s">
        <v>159</v>
      </c>
      <c r="C87" s="84">
        <v>184568</v>
      </c>
      <c r="D87" s="84">
        <v>66234</v>
      </c>
      <c r="E87" s="84">
        <v>3604</v>
      </c>
      <c r="F87" s="84">
        <v>4974</v>
      </c>
      <c r="G87" s="84">
        <v>3329</v>
      </c>
      <c r="H87" s="84">
        <v>2246</v>
      </c>
      <c r="I87" s="84">
        <v>2981</v>
      </c>
      <c r="J87" s="84">
        <v>299</v>
      </c>
      <c r="K87" s="84">
        <v>585</v>
      </c>
      <c r="L87" s="85">
        <v>0</v>
      </c>
      <c r="M87" s="84">
        <v>0</v>
      </c>
      <c r="N87" s="84">
        <f t="shared" si="1"/>
        <v>268820</v>
      </c>
    </row>
    <row r="88" spans="1:14" x14ac:dyDescent="0.3">
      <c r="A88" s="83" t="s">
        <v>160</v>
      </c>
      <c r="B88" s="82" t="s">
        <v>161</v>
      </c>
      <c r="C88" s="84">
        <v>11486314</v>
      </c>
      <c r="D88" s="84">
        <v>3333694</v>
      </c>
      <c r="E88" s="84">
        <v>237540</v>
      </c>
      <c r="F88" s="84">
        <v>188379</v>
      </c>
      <c r="G88" s="84">
        <v>216823</v>
      </c>
      <c r="H88" s="84">
        <v>173150</v>
      </c>
      <c r="I88" s="84">
        <v>231061</v>
      </c>
      <c r="J88" s="84">
        <v>15811</v>
      </c>
      <c r="K88" s="84">
        <v>49919</v>
      </c>
      <c r="L88" s="85">
        <v>0</v>
      </c>
      <c r="M88" s="84">
        <v>0</v>
      </c>
      <c r="N88" s="84">
        <f t="shared" si="1"/>
        <v>15932691</v>
      </c>
    </row>
    <row r="89" spans="1:14" ht="27.6" x14ac:dyDescent="0.3">
      <c r="A89" s="83" t="s">
        <v>162</v>
      </c>
      <c r="B89" s="82" t="s">
        <v>163</v>
      </c>
      <c r="C89" s="84">
        <v>148715</v>
      </c>
      <c r="D89" s="84">
        <v>96311</v>
      </c>
      <c r="E89" s="84">
        <v>2946</v>
      </c>
      <c r="F89" s="84">
        <v>5497</v>
      </c>
      <c r="G89" s="84">
        <v>4003</v>
      </c>
      <c r="H89" s="84">
        <v>1497</v>
      </c>
      <c r="I89" s="84">
        <v>2457</v>
      </c>
      <c r="J89" s="84">
        <v>366</v>
      </c>
      <c r="K89" s="84">
        <v>336</v>
      </c>
      <c r="L89" s="85">
        <v>0</v>
      </c>
      <c r="M89" s="84">
        <v>0</v>
      </c>
      <c r="N89" s="84">
        <f t="shared" si="1"/>
        <v>262128</v>
      </c>
    </row>
    <row r="90" spans="1:14" ht="27.6" x14ac:dyDescent="0.3">
      <c r="A90" s="83" t="s">
        <v>164</v>
      </c>
      <c r="B90" s="82" t="s">
        <v>165</v>
      </c>
      <c r="C90" s="84">
        <v>164034</v>
      </c>
      <c r="D90" s="84">
        <v>57771</v>
      </c>
      <c r="E90" s="84">
        <v>3175</v>
      </c>
      <c r="F90" s="84">
        <v>5717</v>
      </c>
      <c r="G90" s="84">
        <v>4708</v>
      </c>
      <c r="H90" s="84">
        <v>1694</v>
      </c>
      <c r="I90" s="84">
        <v>2871</v>
      </c>
      <c r="J90" s="84">
        <v>379</v>
      </c>
      <c r="K90" s="84">
        <v>389</v>
      </c>
      <c r="L90" s="85">
        <v>4084</v>
      </c>
      <c r="M90" s="84">
        <v>0</v>
      </c>
      <c r="N90" s="84">
        <f t="shared" si="1"/>
        <v>244822</v>
      </c>
    </row>
    <row r="91" spans="1:14" ht="27.6" x14ac:dyDescent="0.3">
      <c r="A91" s="83" t="s">
        <v>166</v>
      </c>
      <c r="B91" s="82" t="s">
        <v>167</v>
      </c>
      <c r="C91" s="84">
        <v>311957</v>
      </c>
      <c r="D91" s="84">
        <v>111904</v>
      </c>
      <c r="E91" s="84">
        <v>6257</v>
      </c>
      <c r="F91" s="84">
        <v>9625</v>
      </c>
      <c r="G91" s="84">
        <v>10503</v>
      </c>
      <c r="H91" s="84">
        <v>3627</v>
      </c>
      <c r="I91" s="84">
        <v>6502</v>
      </c>
      <c r="J91" s="84">
        <v>637</v>
      </c>
      <c r="K91" s="84">
        <v>903</v>
      </c>
      <c r="L91" s="85">
        <v>0</v>
      </c>
      <c r="M91" s="84">
        <v>0</v>
      </c>
      <c r="N91" s="84">
        <f t="shared" si="1"/>
        <v>461915</v>
      </c>
    </row>
    <row r="92" spans="1:14" ht="27.6" x14ac:dyDescent="0.3">
      <c r="A92" s="83" t="s">
        <v>168</v>
      </c>
      <c r="B92" s="82" t="s">
        <v>169</v>
      </c>
      <c r="C92" s="84">
        <v>687607</v>
      </c>
      <c r="D92" s="84">
        <v>181512</v>
      </c>
      <c r="E92" s="84">
        <v>15097</v>
      </c>
      <c r="F92" s="84">
        <v>11365</v>
      </c>
      <c r="G92" s="84">
        <v>29250</v>
      </c>
      <c r="H92" s="84">
        <v>10938</v>
      </c>
      <c r="I92" s="84">
        <v>20042</v>
      </c>
      <c r="J92" s="84">
        <v>744</v>
      </c>
      <c r="K92" s="84">
        <v>3188</v>
      </c>
      <c r="L92" s="85">
        <v>0</v>
      </c>
      <c r="M92" s="84">
        <v>0</v>
      </c>
      <c r="N92" s="84">
        <f t="shared" si="1"/>
        <v>959743</v>
      </c>
    </row>
    <row r="93" spans="1:14" ht="27.6" x14ac:dyDescent="0.3">
      <c r="A93" s="83" t="s">
        <v>170</v>
      </c>
      <c r="B93" s="82" t="s">
        <v>171</v>
      </c>
      <c r="C93" s="84">
        <v>430614</v>
      </c>
      <c r="D93" s="84">
        <v>173556</v>
      </c>
      <c r="E93" s="84">
        <v>9000</v>
      </c>
      <c r="F93" s="84">
        <v>7956</v>
      </c>
      <c r="G93" s="84">
        <v>10714</v>
      </c>
      <c r="H93" s="84">
        <v>6378</v>
      </c>
      <c r="I93" s="84">
        <v>9391</v>
      </c>
      <c r="J93" s="84">
        <v>531</v>
      </c>
      <c r="K93" s="84">
        <v>1821</v>
      </c>
      <c r="L93" s="85">
        <v>36258</v>
      </c>
      <c r="M93" s="84">
        <v>0</v>
      </c>
      <c r="N93" s="84">
        <f t="shared" si="1"/>
        <v>686219</v>
      </c>
    </row>
    <row r="94" spans="1:14" ht="27.6" x14ac:dyDescent="0.3">
      <c r="A94" s="83" t="s">
        <v>172</v>
      </c>
      <c r="B94" s="82" t="s">
        <v>173</v>
      </c>
      <c r="C94" s="84">
        <v>1466693</v>
      </c>
      <c r="D94" s="84">
        <v>893073</v>
      </c>
      <c r="E94" s="84">
        <v>30617</v>
      </c>
      <c r="F94" s="84">
        <v>33534</v>
      </c>
      <c r="G94" s="84">
        <v>64714</v>
      </c>
      <c r="H94" s="84">
        <v>20433</v>
      </c>
      <c r="I94" s="84">
        <v>40678</v>
      </c>
      <c r="J94" s="84">
        <v>2245</v>
      </c>
      <c r="K94" s="84">
        <v>5604</v>
      </c>
      <c r="L94" s="85">
        <v>0</v>
      </c>
      <c r="M94" s="84">
        <v>0</v>
      </c>
      <c r="N94" s="84">
        <f t="shared" si="1"/>
        <v>2557591</v>
      </c>
    </row>
    <row r="95" spans="1:14" ht="27.6" x14ac:dyDescent="0.3">
      <c r="A95" s="83" t="s">
        <v>174</v>
      </c>
      <c r="B95" s="82" t="s">
        <v>175</v>
      </c>
      <c r="C95" s="84">
        <v>170318</v>
      </c>
      <c r="D95" s="84">
        <v>63732</v>
      </c>
      <c r="E95" s="84">
        <v>3641</v>
      </c>
      <c r="F95" s="84">
        <v>4447</v>
      </c>
      <c r="G95" s="84">
        <v>2605</v>
      </c>
      <c r="H95" s="84">
        <v>2258</v>
      </c>
      <c r="I95" s="84">
        <v>2822</v>
      </c>
      <c r="J95" s="84">
        <v>314</v>
      </c>
      <c r="K95" s="84">
        <v>609</v>
      </c>
      <c r="L95" s="85">
        <v>0</v>
      </c>
      <c r="M95" s="84">
        <v>0</v>
      </c>
      <c r="N95" s="84">
        <f t="shared" si="1"/>
        <v>250746</v>
      </c>
    </row>
    <row r="96" spans="1:14" ht="27.6" x14ac:dyDescent="0.3">
      <c r="A96" s="83" t="s">
        <v>176</v>
      </c>
      <c r="B96" s="82" t="s">
        <v>177</v>
      </c>
      <c r="C96" s="84">
        <v>330968</v>
      </c>
      <c r="D96" s="84">
        <v>199927</v>
      </c>
      <c r="E96" s="84">
        <v>6935</v>
      </c>
      <c r="F96" s="84">
        <v>7670</v>
      </c>
      <c r="G96" s="84">
        <v>13916</v>
      </c>
      <c r="H96" s="84">
        <v>4596</v>
      </c>
      <c r="I96" s="84">
        <v>8821</v>
      </c>
      <c r="J96" s="84">
        <v>508</v>
      </c>
      <c r="K96" s="84">
        <v>1260</v>
      </c>
      <c r="L96" s="85">
        <v>0</v>
      </c>
      <c r="M96" s="84">
        <v>0</v>
      </c>
      <c r="N96" s="84">
        <f t="shared" si="1"/>
        <v>574601</v>
      </c>
    </row>
    <row r="97" spans="1:14" ht="41.4" x14ac:dyDescent="0.3">
      <c r="A97" s="83" t="s">
        <v>178</v>
      </c>
      <c r="B97" s="82" t="s">
        <v>179</v>
      </c>
      <c r="C97" s="84">
        <v>252268</v>
      </c>
      <c r="D97" s="84">
        <v>115689</v>
      </c>
      <c r="E97" s="84">
        <v>5007</v>
      </c>
      <c r="F97" s="84">
        <v>8740</v>
      </c>
      <c r="G97" s="84">
        <v>7232</v>
      </c>
      <c r="H97" s="84">
        <v>2682</v>
      </c>
      <c r="I97" s="84">
        <v>4507</v>
      </c>
      <c r="J97" s="84">
        <v>583</v>
      </c>
      <c r="K97" s="84">
        <v>627</v>
      </c>
      <c r="L97" s="85">
        <v>0</v>
      </c>
      <c r="M97" s="84">
        <v>0</v>
      </c>
      <c r="N97" s="84">
        <f t="shared" si="1"/>
        <v>397335</v>
      </c>
    </row>
    <row r="98" spans="1:14" ht="27.6" x14ac:dyDescent="0.3">
      <c r="A98" s="83" t="s">
        <v>180</v>
      </c>
      <c r="B98" s="82" t="s">
        <v>181</v>
      </c>
      <c r="C98" s="84">
        <v>178075</v>
      </c>
      <c r="D98" s="84">
        <v>38414</v>
      </c>
      <c r="E98" s="84">
        <v>3513</v>
      </c>
      <c r="F98" s="84">
        <v>5909</v>
      </c>
      <c r="G98" s="84">
        <v>5857</v>
      </c>
      <c r="H98" s="84">
        <v>1946</v>
      </c>
      <c r="I98" s="84">
        <v>3492</v>
      </c>
      <c r="J98" s="84">
        <v>389</v>
      </c>
      <c r="K98" s="84">
        <v>465</v>
      </c>
      <c r="L98" s="85">
        <v>0</v>
      </c>
      <c r="M98" s="84">
        <v>0</v>
      </c>
      <c r="N98" s="84">
        <f t="shared" si="1"/>
        <v>238060</v>
      </c>
    </row>
    <row r="99" spans="1:14" ht="27.6" x14ac:dyDescent="0.3">
      <c r="A99" s="83" t="s">
        <v>182</v>
      </c>
      <c r="B99" s="82" t="s">
        <v>183</v>
      </c>
      <c r="C99" s="84">
        <v>448538</v>
      </c>
      <c r="D99" s="84">
        <v>144581</v>
      </c>
      <c r="E99" s="84">
        <v>8649</v>
      </c>
      <c r="F99" s="84">
        <v>12265</v>
      </c>
      <c r="G99" s="84">
        <v>15637</v>
      </c>
      <c r="H99" s="84">
        <v>5401</v>
      </c>
      <c r="I99" s="84">
        <v>9836</v>
      </c>
      <c r="J99" s="84">
        <v>797</v>
      </c>
      <c r="K99" s="84">
        <v>1383</v>
      </c>
      <c r="L99" s="85">
        <v>0</v>
      </c>
      <c r="M99" s="84">
        <v>0</v>
      </c>
      <c r="N99" s="84">
        <f t="shared" si="1"/>
        <v>647087</v>
      </c>
    </row>
    <row r="100" spans="1:14" ht="27.6" x14ac:dyDescent="0.3">
      <c r="A100" s="83" t="s">
        <v>184</v>
      </c>
      <c r="B100" s="82" t="s">
        <v>185</v>
      </c>
      <c r="C100" s="84">
        <v>557073</v>
      </c>
      <c r="D100" s="84">
        <v>294546</v>
      </c>
      <c r="E100" s="84">
        <v>12706</v>
      </c>
      <c r="F100" s="84">
        <v>10053</v>
      </c>
      <c r="G100" s="84">
        <v>16237</v>
      </c>
      <c r="H100" s="84">
        <v>8838</v>
      </c>
      <c r="I100" s="84">
        <v>13605</v>
      </c>
      <c r="J100" s="84">
        <v>839</v>
      </c>
      <c r="K100" s="84">
        <v>2572</v>
      </c>
      <c r="L100" s="85">
        <v>0</v>
      </c>
      <c r="M100" s="84">
        <v>0</v>
      </c>
      <c r="N100" s="84">
        <f t="shared" si="1"/>
        <v>916469</v>
      </c>
    </row>
    <row r="101" spans="1:14" ht="27.6" x14ac:dyDescent="0.3">
      <c r="A101" s="83" t="s">
        <v>186</v>
      </c>
      <c r="B101" s="82" t="s">
        <v>187</v>
      </c>
      <c r="C101" s="84">
        <v>178324</v>
      </c>
      <c r="D101" s="84">
        <v>76710</v>
      </c>
      <c r="E101" s="84">
        <v>3573</v>
      </c>
      <c r="F101" s="84">
        <v>5762</v>
      </c>
      <c r="G101" s="84">
        <v>4509</v>
      </c>
      <c r="H101" s="84">
        <v>2001</v>
      </c>
      <c r="I101" s="84">
        <v>3096</v>
      </c>
      <c r="J101" s="84">
        <v>402</v>
      </c>
      <c r="K101" s="84">
        <v>488</v>
      </c>
      <c r="L101" s="85">
        <v>0</v>
      </c>
      <c r="M101" s="84">
        <v>0</v>
      </c>
      <c r="N101" s="84">
        <f t="shared" si="1"/>
        <v>274865</v>
      </c>
    </row>
    <row r="102" spans="1:14" ht="27.6" x14ac:dyDescent="0.3">
      <c r="A102" s="83" t="s">
        <v>188</v>
      </c>
      <c r="B102" s="82" t="s">
        <v>189</v>
      </c>
      <c r="C102" s="84">
        <v>80712</v>
      </c>
      <c r="D102" s="84">
        <v>33534</v>
      </c>
      <c r="E102" s="84">
        <v>1490</v>
      </c>
      <c r="F102" s="84">
        <v>3331</v>
      </c>
      <c r="G102" s="84">
        <v>1317</v>
      </c>
      <c r="H102" s="84">
        <v>672</v>
      </c>
      <c r="I102" s="84">
        <v>855</v>
      </c>
      <c r="J102" s="84">
        <v>224</v>
      </c>
      <c r="K102" s="84">
        <v>127</v>
      </c>
      <c r="L102" s="85">
        <v>0</v>
      </c>
      <c r="M102" s="84">
        <v>0</v>
      </c>
      <c r="N102" s="84">
        <f t="shared" si="1"/>
        <v>122262</v>
      </c>
    </row>
    <row r="103" spans="1:14" ht="27.6" x14ac:dyDescent="0.3">
      <c r="A103" s="83" t="s">
        <v>190</v>
      </c>
      <c r="B103" s="82" t="s">
        <v>191</v>
      </c>
      <c r="C103" s="84">
        <v>169852</v>
      </c>
      <c r="D103" s="84">
        <v>47025</v>
      </c>
      <c r="E103" s="84">
        <v>3238</v>
      </c>
      <c r="F103" s="84">
        <v>6137</v>
      </c>
      <c r="G103" s="84">
        <v>4682</v>
      </c>
      <c r="H103" s="84">
        <v>1679</v>
      </c>
      <c r="I103" s="84">
        <v>2800</v>
      </c>
      <c r="J103" s="84">
        <v>408</v>
      </c>
      <c r="K103" s="84">
        <v>373</v>
      </c>
      <c r="L103" s="85">
        <v>0</v>
      </c>
      <c r="M103" s="84">
        <v>0</v>
      </c>
      <c r="N103" s="84">
        <f t="shared" si="1"/>
        <v>236194</v>
      </c>
    </row>
    <row r="104" spans="1:14" ht="27.6" x14ac:dyDescent="0.3">
      <c r="A104" s="83" t="s">
        <v>192</v>
      </c>
      <c r="B104" s="82" t="s">
        <v>193</v>
      </c>
      <c r="C104" s="84">
        <v>338646</v>
      </c>
      <c r="D104" s="84">
        <v>146621</v>
      </c>
      <c r="E104" s="84">
        <v>6800</v>
      </c>
      <c r="F104" s="84">
        <v>10377</v>
      </c>
      <c r="G104" s="84">
        <v>11389</v>
      </c>
      <c r="H104" s="84">
        <v>3961</v>
      </c>
      <c r="I104" s="84">
        <v>7125</v>
      </c>
      <c r="J104" s="84">
        <v>685</v>
      </c>
      <c r="K104" s="84">
        <v>988</v>
      </c>
      <c r="L104" s="85">
        <v>0</v>
      </c>
      <c r="M104" s="84">
        <v>0</v>
      </c>
      <c r="N104" s="84">
        <f t="shared" si="1"/>
        <v>526592</v>
      </c>
    </row>
    <row r="105" spans="1:14" ht="27.6" x14ac:dyDescent="0.3">
      <c r="A105" s="83" t="s">
        <v>194</v>
      </c>
      <c r="B105" s="82" t="s">
        <v>195</v>
      </c>
      <c r="C105" s="84">
        <v>125177</v>
      </c>
      <c r="D105" s="84">
        <v>44830</v>
      </c>
      <c r="E105" s="84">
        <v>2310</v>
      </c>
      <c r="F105" s="84">
        <v>3620</v>
      </c>
      <c r="G105" s="84">
        <v>1931</v>
      </c>
      <c r="H105" s="84">
        <v>1397</v>
      </c>
      <c r="I105" s="84">
        <v>1756</v>
      </c>
      <c r="J105" s="84">
        <v>213</v>
      </c>
      <c r="K105" s="84">
        <v>347</v>
      </c>
      <c r="L105" s="85">
        <v>0</v>
      </c>
      <c r="M105" s="84">
        <v>0</v>
      </c>
      <c r="N105" s="84">
        <f t="shared" si="1"/>
        <v>181581</v>
      </c>
    </row>
    <row r="106" spans="1:14" ht="27.6" x14ac:dyDescent="0.3">
      <c r="A106" s="83" t="s">
        <v>196</v>
      </c>
      <c r="B106" s="82" t="s">
        <v>197</v>
      </c>
      <c r="C106" s="84">
        <v>162575</v>
      </c>
      <c r="D106" s="84">
        <v>71562</v>
      </c>
      <c r="E106" s="84">
        <v>3228</v>
      </c>
      <c r="F106" s="84">
        <v>5417</v>
      </c>
      <c r="G106" s="84">
        <v>4478</v>
      </c>
      <c r="H106" s="84">
        <v>1775</v>
      </c>
      <c r="I106" s="84">
        <v>2894</v>
      </c>
      <c r="J106" s="84">
        <v>363</v>
      </c>
      <c r="K106" s="84">
        <v>424</v>
      </c>
      <c r="L106" s="85">
        <v>0</v>
      </c>
      <c r="M106" s="84">
        <v>0</v>
      </c>
      <c r="N106" s="84">
        <f t="shared" si="1"/>
        <v>252716</v>
      </c>
    </row>
    <row r="107" spans="1:14" ht="27.6" x14ac:dyDescent="0.3">
      <c r="A107" s="83" t="s">
        <v>198</v>
      </c>
      <c r="B107" s="82" t="s">
        <v>199</v>
      </c>
      <c r="C107" s="84">
        <v>318160</v>
      </c>
      <c r="D107" s="84">
        <v>52579</v>
      </c>
      <c r="E107" s="84">
        <v>6298</v>
      </c>
      <c r="F107" s="84">
        <v>10338</v>
      </c>
      <c r="G107" s="84">
        <v>10621</v>
      </c>
      <c r="H107" s="84">
        <v>3534</v>
      </c>
      <c r="I107" s="84">
        <v>6407</v>
      </c>
      <c r="J107" s="84">
        <v>704</v>
      </c>
      <c r="K107" s="84">
        <v>853</v>
      </c>
      <c r="L107" s="85">
        <v>0</v>
      </c>
      <c r="M107" s="84">
        <v>0</v>
      </c>
      <c r="N107" s="84">
        <f t="shared" si="1"/>
        <v>409494</v>
      </c>
    </row>
    <row r="108" spans="1:14" ht="27.6" x14ac:dyDescent="0.3">
      <c r="A108" s="83" t="s">
        <v>200</v>
      </c>
      <c r="B108" s="82" t="s">
        <v>201</v>
      </c>
      <c r="C108" s="84">
        <v>116128</v>
      </c>
      <c r="D108" s="84">
        <v>59626</v>
      </c>
      <c r="E108" s="84">
        <v>2179</v>
      </c>
      <c r="F108" s="84">
        <v>5902</v>
      </c>
      <c r="G108" s="84">
        <v>950</v>
      </c>
      <c r="H108" s="84">
        <v>730</v>
      </c>
      <c r="I108" s="84">
        <v>598</v>
      </c>
      <c r="J108" s="84">
        <v>391</v>
      </c>
      <c r="K108" s="84">
        <v>84</v>
      </c>
      <c r="L108" s="85">
        <v>0</v>
      </c>
      <c r="M108" s="84">
        <v>0</v>
      </c>
      <c r="N108" s="84">
        <f t="shared" si="1"/>
        <v>186588</v>
      </c>
    </row>
    <row r="109" spans="1:14" ht="27.6" x14ac:dyDescent="0.3">
      <c r="A109" s="83" t="s">
        <v>202</v>
      </c>
      <c r="B109" s="82" t="s">
        <v>203</v>
      </c>
      <c r="C109" s="84">
        <v>101831</v>
      </c>
      <c r="D109" s="84">
        <v>49830</v>
      </c>
      <c r="E109" s="84">
        <v>1913</v>
      </c>
      <c r="F109" s="84">
        <v>5059</v>
      </c>
      <c r="G109" s="84">
        <v>985</v>
      </c>
      <c r="H109" s="84">
        <v>668</v>
      </c>
      <c r="I109" s="84">
        <v>613</v>
      </c>
      <c r="J109" s="84">
        <v>333</v>
      </c>
      <c r="K109" s="84">
        <v>85</v>
      </c>
      <c r="L109" s="85">
        <v>0</v>
      </c>
      <c r="M109" s="84">
        <v>0</v>
      </c>
      <c r="N109" s="84">
        <f t="shared" si="1"/>
        <v>161317</v>
      </c>
    </row>
    <row r="110" spans="1:14" ht="27.6" x14ac:dyDescent="0.3">
      <c r="A110" s="83" t="s">
        <v>204</v>
      </c>
      <c r="B110" s="82" t="s">
        <v>205</v>
      </c>
      <c r="C110" s="84">
        <v>122108</v>
      </c>
      <c r="D110" s="84">
        <v>63804</v>
      </c>
      <c r="E110" s="84">
        <v>2333</v>
      </c>
      <c r="F110" s="84">
        <v>5507</v>
      </c>
      <c r="G110" s="84">
        <v>1872</v>
      </c>
      <c r="H110" s="84">
        <v>952</v>
      </c>
      <c r="I110" s="84">
        <v>1172</v>
      </c>
      <c r="J110" s="84">
        <v>361</v>
      </c>
      <c r="K110" s="84">
        <v>164</v>
      </c>
      <c r="L110" s="85">
        <v>0</v>
      </c>
      <c r="M110" s="84">
        <v>0</v>
      </c>
      <c r="N110" s="84">
        <f t="shared" si="1"/>
        <v>198273</v>
      </c>
    </row>
    <row r="111" spans="1:14" ht="27.6" x14ac:dyDescent="0.3">
      <c r="A111" s="83" t="s">
        <v>206</v>
      </c>
      <c r="B111" s="82" t="s">
        <v>207</v>
      </c>
      <c r="C111" s="84">
        <v>355087</v>
      </c>
      <c r="D111" s="84">
        <v>219944</v>
      </c>
      <c r="E111" s="84">
        <v>7515</v>
      </c>
      <c r="F111" s="84">
        <v>7763</v>
      </c>
      <c r="G111" s="84">
        <v>13511</v>
      </c>
      <c r="H111" s="84">
        <v>5062</v>
      </c>
      <c r="I111" s="84">
        <v>9112</v>
      </c>
      <c r="J111" s="84">
        <v>530</v>
      </c>
      <c r="K111" s="84">
        <v>1407</v>
      </c>
      <c r="L111" s="85">
        <v>0</v>
      </c>
      <c r="M111" s="84">
        <v>0</v>
      </c>
      <c r="N111" s="84">
        <f t="shared" si="1"/>
        <v>619931</v>
      </c>
    </row>
    <row r="112" spans="1:14" ht="41.4" x14ac:dyDescent="0.3">
      <c r="A112" s="83" t="s">
        <v>208</v>
      </c>
      <c r="B112" s="82" t="s">
        <v>209</v>
      </c>
      <c r="C112" s="84">
        <v>748554</v>
      </c>
      <c r="D112" s="84">
        <v>278647</v>
      </c>
      <c r="E112" s="84">
        <v>17155</v>
      </c>
      <c r="F112" s="84">
        <v>14526</v>
      </c>
      <c r="G112" s="84">
        <v>15193</v>
      </c>
      <c r="H112" s="84">
        <v>11630</v>
      </c>
      <c r="I112" s="84">
        <v>15883</v>
      </c>
      <c r="J112" s="84">
        <v>1322</v>
      </c>
      <c r="K112" s="84">
        <v>3359</v>
      </c>
      <c r="L112" s="85">
        <v>0</v>
      </c>
      <c r="M112" s="84">
        <v>0</v>
      </c>
      <c r="N112" s="84">
        <f t="shared" si="1"/>
        <v>1106269</v>
      </c>
    </row>
    <row r="113" spans="1:14" ht="27.6" x14ac:dyDescent="0.3">
      <c r="A113" s="83" t="s">
        <v>210</v>
      </c>
      <c r="B113" s="82" t="s">
        <v>211</v>
      </c>
      <c r="C113" s="84">
        <v>345128</v>
      </c>
      <c r="D113" s="84">
        <v>139599</v>
      </c>
      <c r="E113" s="84">
        <v>6644</v>
      </c>
      <c r="F113" s="84">
        <v>9096</v>
      </c>
      <c r="G113" s="84">
        <v>6823</v>
      </c>
      <c r="H113" s="84">
        <v>4181</v>
      </c>
      <c r="I113" s="84">
        <v>5786</v>
      </c>
      <c r="J113" s="84">
        <v>671</v>
      </c>
      <c r="K113" s="84">
        <v>1084</v>
      </c>
      <c r="L113" s="85">
        <v>0</v>
      </c>
      <c r="M113" s="84">
        <v>0</v>
      </c>
      <c r="N113" s="84">
        <f t="shared" si="1"/>
        <v>519012</v>
      </c>
    </row>
    <row r="114" spans="1:14" ht="27.6" x14ac:dyDescent="0.3">
      <c r="A114" s="83" t="s">
        <v>212</v>
      </c>
      <c r="B114" s="82" t="s">
        <v>213</v>
      </c>
      <c r="C114" s="84">
        <v>466662</v>
      </c>
      <c r="D114" s="84">
        <v>61279</v>
      </c>
      <c r="E114" s="84">
        <v>9511</v>
      </c>
      <c r="F114" s="84">
        <v>12872</v>
      </c>
      <c r="G114" s="84">
        <v>19447</v>
      </c>
      <c r="H114" s="84">
        <v>5873</v>
      </c>
      <c r="I114" s="84">
        <v>11561</v>
      </c>
      <c r="J114" s="84">
        <v>856</v>
      </c>
      <c r="K114" s="84">
        <v>1527</v>
      </c>
      <c r="L114" s="85">
        <v>0</v>
      </c>
      <c r="M114" s="84">
        <v>0</v>
      </c>
      <c r="N114" s="84">
        <f t="shared" si="1"/>
        <v>589588</v>
      </c>
    </row>
    <row r="115" spans="1:14" ht="27.6" x14ac:dyDescent="0.3">
      <c r="A115" s="83" t="s">
        <v>214</v>
      </c>
      <c r="B115" s="82" t="s">
        <v>215</v>
      </c>
      <c r="C115" s="84">
        <v>106575</v>
      </c>
      <c r="D115" s="84">
        <v>37584</v>
      </c>
      <c r="E115" s="84">
        <v>2252</v>
      </c>
      <c r="F115" s="84">
        <v>3075</v>
      </c>
      <c r="G115" s="84">
        <v>631</v>
      </c>
      <c r="H115" s="84">
        <v>1325</v>
      </c>
      <c r="I115" s="84">
        <v>1310</v>
      </c>
      <c r="J115" s="84">
        <v>212</v>
      </c>
      <c r="K115" s="84">
        <v>348</v>
      </c>
      <c r="L115" s="85">
        <v>0</v>
      </c>
      <c r="M115" s="84">
        <v>0</v>
      </c>
      <c r="N115" s="84">
        <f t="shared" si="1"/>
        <v>153312</v>
      </c>
    </row>
    <row r="116" spans="1:14" ht="27.6" x14ac:dyDescent="0.3">
      <c r="A116" s="83" t="s">
        <v>216</v>
      </c>
      <c r="B116" s="82" t="s">
        <v>217</v>
      </c>
      <c r="C116" s="84">
        <v>1492095</v>
      </c>
      <c r="D116" s="84">
        <v>1131781</v>
      </c>
      <c r="E116" s="84">
        <v>29796</v>
      </c>
      <c r="F116" s="84">
        <v>27838</v>
      </c>
      <c r="G116" s="84">
        <v>67417</v>
      </c>
      <c r="H116" s="84">
        <v>21484</v>
      </c>
      <c r="I116" s="84">
        <v>42062</v>
      </c>
      <c r="J116" s="84">
        <v>1959</v>
      </c>
      <c r="K116" s="84">
        <v>6021</v>
      </c>
      <c r="L116" s="85">
        <v>0</v>
      </c>
      <c r="M116" s="84">
        <v>0</v>
      </c>
      <c r="N116" s="84">
        <f t="shared" si="1"/>
        <v>2820453</v>
      </c>
    </row>
    <row r="117" spans="1:14" ht="27.6" x14ac:dyDescent="0.3">
      <c r="A117" s="83" t="s">
        <v>218</v>
      </c>
      <c r="B117" s="82" t="s">
        <v>219</v>
      </c>
      <c r="C117" s="84">
        <v>372369</v>
      </c>
      <c r="D117" s="84">
        <v>140912</v>
      </c>
      <c r="E117" s="84">
        <v>7725</v>
      </c>
      <c r="F117" s="84">
        <v>9583</v>
      </c>
      <c r="G117" s="84">
        <v>7401</v>
      </c>
      <c r="H117" s="84">
        <v>4862</v>
      </c>
      <c r="I117" s="84">
        <v>6680</v>
      </c>
      <c r="J117" s="84">
        <v>645</v>
      </c>
      <c r="K117" s="84">
        <v>1304</v>
      </c>
      <c r="L117" s="85">
        <v>0</v>
      </c>
      <c r="M117" s="84">
        <v>0</v>
      </c>
      <c r="N117" s="84">
        <f t="shared" si="1"/>
        <v>551481</v>
      </c>
    </row>
    <row r="118" spans="1:14" ht="27.6" x14ac:dyDescent="0.3">
      <c r="A118" s="83" t="s">
        <v>220</v>
      </c>
      <c r="B118" s="82" t="s">
        <v>221</v>
      </c>
      <c r="C118" s="84">
        <v>114654</v>
      </c>
      <c r="D118" s="84">
        <v>56618</v>
      </c>
      <c r="E118" s="84">
        <v>2251</v>
      </c>
      <c r="F118" s="84">
        <v>4109</v>
      </c>
      <c r="G118" s="84">
        <v>3134</v>
      </c>
      <c r="H118" s="84">
        <v>1175</v>
      </c>
      <c r="I118" s="84">
        <v>1925</v>
      </c>
      <c r="J118" s="84">
        <v>273</v>
      </c>
      <c r="K118" s="84">
        <v>267</v>
      </c>
      <c r="L118" s="85">
        <v>0</v>
      </c>
      <c r="M118" s="84">
        <v>0</v>
      </c>
      <c r="N118" s="84">
        <f t="shared" si="1"/>
        <v>184406</v>
      </c>
    </row>
    <row r="119" spans="1:14" ht="27.6" x14ac:dyDescent="0.3">
      <c r="A119" s="83" t="s">
        <v>222</v>
      </c>
      <c r="B119" s="82" t="s">
        <v>223</v>
      </c>
      <c r="C119" s="84">
        <v>194223</v>
      </c>
      <c r="D119" s="84">
        <v>52870</v>
      </c>
      <c r="E119" s="84">
        <v>3802</v>
      </c>
      <c r="F119" s="84">
        <v>6739</v>
      </c>
      <c r="G119" s="84">
        <v>4124</v>
      </c>
      <c r="H119" s="84">
        <v>2029</v>
      </c>
      <c r="I119" s="84">
        <v>2952</v>
      </c>
      <c r="J119" s="84">
        <v>435</v>
      </c>
      <c r="K119" s="84">
        <v>472</v>
      </c>
      <c r="L119" s="85">
        <v>0</v>
      </c>
      <c r="M119" s="84">
        <v>0</v>
      </c>
      <c r="N119" s="84">
        <f t="shared" si="1"/>
        <v>267646</v>
      </c>
    </row>
    <row r="120" spans="1:14" ht="27.6" x14ac:dyDescent="0.3">
      <c r="A120" s="83" t="s">
        <v>224</v>
      </c>
      <c r="B120" s="82" t="s">
        <v>225</v>
      </c>
      <c r="C120" s="84">
        <v>363311</v>
      </c>
      <c r="D120" s="84">
        <v>84710</v>
      </c>
      <c r="E120" s="84">
        <v>6799</v>
      </c>
      <c r="F120" s="84">
        <v>11121</v>
      </c>
      <c r="G120" s="84">
        <v>12143</v>
      </c>
      <c r="H120" s="84">
        <v>4001</v>
      </c>
      <c r="I120" s="84">
        <v>7338</v>
      </c>
      <c r="J120" s="84">
        <v>690</v>
      </c>
      <c r="K120" s="84">
        <v>969</v>
      </c>
      <c r="L120" s="85">
        <v>0</v>
      </c>
      <c r="M120" s="84">
        <v>0</v>
      </c>
      <c r="N120" s="84">
        <f t="shared" si="1"/>
        <v>491082</v>
      </c>
    </row>
    <row r="121" spans="1:14" ht="27.6" x14ac:dyDescent="0.3">
      <c r="A121" s="83" t="s">
        <v>226</v>
      </c>
      <c r="B121" s="82" t="s">
        <v>227</v>
      </c>
      <c r="C121" s="84">
        <v>399028</v>
      </c>
      <c r="D121" s="84">
        <v>249284</v>
      </c>
      <c r="E121" s="84">
        <v>7501</v>
      </c>
      <c r="F121" s="84">
        <v>16465</v>
      </c>
      <c r="G121" s="84">
        <v>6508</v>
      </c>
      <c r="H121" s="84">
        <v>3399</v>
      </c>
      <c r="I121" s="84">
        <v>4333</v>
      </c>
      <c r="J121" s="84">
        <v>1080</v>
      </c>
      <c r="K121" s="84">
        <v>656</v>
      </c>
      <c r="L121" s="85">
        <v>0</v>
      </c>
      <c r="M121" s="84">
        <v>0</v>
      </c>
      <c r="N121" s="84">
        <f t="shared" si="1"/>
        <v>688254</v>
      </c>
    </row>
    <row r="122" spans="1:14" ht="27.6" x14ac:dyDescent="0.3">
      <c r="A122" s="83" t="s">
        <v>228</v>
      </c>
      <c r="B122" s="82" t="s">
        <v>229</v>
      </c>
      <c r="C122" s="84">
        <v>290669</v>
      </c>
      <c r="D122" s="84">
        <v>184974</v>
      </c>
      <c r="E122" s="84">
        <v>5459</v>
      </c>
      <c r="F122" s="84">
        <v>9004</v>
      </c>
      <c r="G122" s="84">
        <v>8026</v>
      </c>
      <c r="H122" s="84">
        <v>3165</v>
      </c>
      <c r="I122" s="84">
        <v>5184</v>
      </c>
      <c r="J122" s="84">
        <v>634</v>
      </c>
      <c r="K122" s="84">
        <v>762</v>
      </c>
      <c r="L122" s="85">
        <v>0</v>
      </c>
      <c r="M122" s="84">
        <v>0</v>
      </c>
      <c r="N122" s="84">
        <f t="shared" si="1"/>
        <v>507877</v>
      </c>
    </row>
    <row r="123" spans="1:14" ht="41.4" x14ac:dyDescent="0.3">
      <c r="A123" s="83" t="s">
        <v>230</v>
      </c>
      <c r="B123" s="82" t="s">
        <v>231</v>
      </c>
      <c r="C123" s="84">
        <v>119577</v>
      </c>
      <c r="D123" s="84">
        <v>55705</v>
      </c>
      <c r="E123" s="84">
        <v>2459</v>
      </c>
      <c r="F123" s="84">
        <v>4211</v>
      </c>
      <c r="G123" s="84">
        <v>1708</v>
      </c>
      <c r="H123" s="84">
        <v>1289</v>
      </c>
      <c r="I123" s="84">
        <v>1554</v>
      </c>
      <c r="J123" s="84">
        <v>285</v>
      </c>
      <c r="K123" s="84">
        <v>306</v>
      </c>
      <c r="L123" s="85">
        <v>6328</v>
      </c>
      <c r="M123" s="84">
        <v>0</v>
      </c>
      <c r="N123" s="84">
        <f t="shared" si="1"/>
        <v>193422</v>
      </c>
    </row>
    <row r="124" spans="1:14" ht="27.6" x14ac:dyDescent="0.3">
      <c r="A124" s="83" t="s">
        <v>232</v>
      </c>
      <c r="B124" s="82" t="s">
        <v>233</v>
      </c>
      <c r="C124" s="84">
        <v>708165</v>
      </c>
      <c r="D124" s="84">
        <v>327627</v>
      </c>
      <c r="E124" s="84">
        <v>15123</v>
      </c>
      <c r="F124" s="84">
        <v>12458</v>
      </c>
      <c r="G124" s="84">
        <v>26597</v>
      </c>
      <c r="H124" s="84">
        <v>10838</v>
      </c>
      <c r="I124" s="84">
        <v>18942</v>
      </c>
      <c r="J124" s="84">
        <v>910</v>
      </c>
      <c r="K124" s="84">
        <v>3118</v>
      </c>
      <c r="L124" s="85">
        <v>0</v>
      </c>
      <c r="M124" s="84">
        <v>0</v>
      </c>
      <c r="N124" s="84">
        <f t="shared" si="1"/>
        <v>1123778</v>
      </c>
    </row>
    <row r="125" spans="1:14" ht="41.4" x14ac:dyDescent="0.3">
      <c r="A125" s="83" t="s">
        <v>234</v>
      </c>
      <c r="B125" s="82" t="s">
        <v>235</v>
      </c>
      <c r="C125" s="84">
        <v>312078</v>
      </c>
      <c r="D125" s="84">
        <v>60383</v>
      </c>
      <c r="E125" s="84">
        <v>6264</v>
      </c>
      <c r="F125" s="84">
        <v>9778</v>
      </c>
      <c r="G125" s="84">
        <v>10277</v>
      </c>
      <c r="H125" s="84">
        <v>3597</v>
      </c>
      <c r="I125" s="84">
        <v>6432</v>
      </c>
      <c r="J125" s="84">
        <v>651</v>
      </c>
      <c r="K125" s="84">
        <v>889</v>
      </c>
      <c r="L125" s="85">
        <v>0</v>
      </c>
      <c r="M125" s="84">
        <v>0</v>
      </c>
      <c r="N125" s="84">
        <f t="shared" si="1"/>
        <v>410349</v>
      </c>
    </row>
    <row r="126" spans="1:14" ht="41.4" x14ac:dyDescent="0.3">
      <c r="A126" s="83" t="s">
        <v>236</v>
      </c>
      <c r="B126" s="82" t="s">
        <v>237</v>
      </c>
      <c r="C126" s="84">
        <v>205785</v>
      </c>
      <c r="D126" s="84">
        <v>79743</v>
      </c>
      <c r="E126" s="84">
        <v>4047</v>
      </c>
      <c r="F126" s="84">
        <v>7123</v>
      </c>
      <c r="G126" s="84">
        <v>5538</v>
      </c>
      <c r="H126" s="84">
        <v>2168</v>
      </c>
      <c r="I126" s="84">
        <v>3536</v>
      </c>
      <c r="J126" s="84">
        <v>471</v>
      </c>
      <c r="K126" s="84">
        <v>506</v>
      </c>
      <c r="L126" s="85">
        <v>0</v>
      </c>
      <c r="M126" s="84">
        <v>0</v>
      </c>
      <c r="N126" s="84">
        <f t="shared" si="1"/>
        <v>308917</v>
      </c>
    </row>
    <row r="127" spans="1:14" ht="41.4" x14ac:dyDescent="0.3">
      <c r="A127" s="83" t="s">
        <v>238</v>
      </c>
      <c r="B127" s="82" t="s">
        <v>239</v>
      </c>
      <c r="C127" s="84">
        <v>551834</v>
      </c>
      <c r="D127" s="84">
        <v>162253</v>
      </c>
      <c r="E127" s="84">
        <v>10624</v>
      </c>
      <c r="F127" s="84">
        <v>14356</v>
      </c>
      <c r="G127" s="84">
        <v>6010</v>
      </c>
      <c r="H127" s="84">
        <v>6701</v>
      </c>
      <c r="I127" s="84">
        <v>7595</v>
      </c>
      <c r="J127" s="84">
        <v>1033</v>
      </c>
      <c r="K127" s="84">
        <v>1750</v>
      </c>
      <c r="L127" s="85">
        <v>0</v>
      </c>
      <c r="M127" s="84">
        <v>0</v>
      </c>
      <c r="N127" s="84">
        <f t="shared" si="1"/>
        <v>762156</v>
      </c>
    </row>
    <row r="128" spans="1:14" ht="41.4" x14ac:dyDescent="0.3">
      <c r="A128" s="83" t="s">
        <v>240</v>
      </c>
      <c r="B128" s="82" t="s">
        <v>241</v>
      </c>
      <c r="C128" s="84">
        <v>98634</v>
      </c>
      <c r="D128" s="84">
        <v>44889</v>
      </c>
      <c r="E128" s="84">
        <v>1943</v>
      </c>
      <c r="F128" s="84">
        <v>4412</v>
      </c>
      <c r="G128" s="84">
        <v>1855</v>
      </c>
      <c r="H128" s="84">
        <v>809</v>
      </c>
      <c r="I128" s="84">
        <v>1106</v>
      </c>
      <c r="J128" s="84">
        <v>301</v>
      </c>
      <c r="K128" s="84">
        <v>146</v>
      </c>
      <c r="L128" s="85">
        <v>0</v>
      </c>
      <c r="M128" s="84">
        <v>0</v>
      </c>
      <c r="N128" s="84">
        <f t="shared" si="1"/>
        <v>154095</v>
      </c>
    </row>
    <row r="129" spans="1:14" ht="41.4" x14ac:dyDescent="0.3">
      <c r="A129" s="83" t="s">
        <v>242</v>
      </c>
      <c r="B129" s="82" t="s">
        <v>243</v>
      </c>
      <c r="C129" s="84">
        <v>113316</v>
      </c>
      <c r="D129" s="84">
        <v>56025</v>
      </c>
      <c r="E129" s="84">
        <v>2261</v>
      </c>
      <c r="F129" s="84">
        <v>4701</v>
      </c>
      <c r="G129" s="84">
        <v>1138</v>
      </c>
      <c r="H129" s="84">
        <v>1022</v>
      </c>
      <c r="I129" s="84">
        <v>1050</v>
      </c>
      <c r="J129" s="84">
        <v>313</v>
      </c>
      <c r="K129" s="84">
        <v>209</v>
      </c>
      <c r="L129" s="85">
        <v>0</v>
      </c>
      <c r="M129" s="84">
        <v>0</v>
      </c>
      <c r="N129" s="84">
        <f t="shared" si="1"/>
        <v>180035</v>
      </c>
    </row>
    <row r="130" spans="1:14" ht="27.6" x14ac:dyDescent="0.3">
      <c r="A130" s="83" t="s">
        <v>244</v>
      </c>
      <c r="B130" s="82" t="s">
        <v>245</v>
      </c>
      <c r="C130" s="84">
        <v>103363</v>
      </c>
      <c r="D130" s="84">
        <v>48131</v>
      </c>
      <c r="E130" s="84">
        <v>1958</v>
      </c>
      <c r="F130" s="84">
        <v>4628</v>
      </c>
      <c r="G130" s="84">
        <v>1512</v>
      </c>
      <c r="H130" s="84">
        <v>804</v>
      </c>
      <c r="I130" s="84">
        <v>957</v>
      </c>
      <c r="J130" s="84">
        <v>310</v>
      </c>
      <c r="K130" s="84">
        <v>138</v>
      </c>
      <c r="L130" s="85">
        <v>3057</v>
      </c>
      <c r="M130" s="84">
        <v>0</v>
      </c>
      <c r="N130" s="84">
        <f t="shared" si="1"/>
        <v>164858</v>
      </c>
    </row>
    <row r="131" spans="1:14" ht="27.6" x14ac:dyDescent="0.3">
      <c r="A131" s="83" t="s">
        <v>246</v>
      </c>
      <c r="B131" s="82" t="s">
        <v>247</v>
      </c>
      <c r="C131" s="84">
        <v>92221</v>
      </c>
      <c r="D131" s="84">
        <v>54532</v>
      </c>
      <c r="E131" s="84">
        <v>1712</v>
      </c>
      <c r="F131" s="84">
        <v>3865</v>
      </c>
      <c r="G131" s="84">
        <v>1656</v>
      </c>
      <c r="H131" s="84">
        <v>761</v>
      </c>
      <c r="I131" s="84">
        <v>1018</v>
      </c>
      <c r="J131" s="84">
        <v>265</v>
      </c>
      <c r="K131" s="84">
        <v>141</v>
      </c>
      <c r="L131" s="85">
        <v>0</v>
      </c>
      <c r="M131" s="84">
        <v>0</v>
      </c>
      <c r="N131" s="84">
        <f t="shared" si="1"/>
        <v>156171</v>
      </c>
    </row>
    <row r="132" spans="1:14" ht="27.6" x14ac:dyDescent="0.3">
      <c r="A132" s="83" t="s">
        <v>248</v>
      </c>
      <c r="B132" s="82" t="s">
        <v>249</v>
      </c>
      <c r="C132" s="84">
        <v>212958</v>
      </c>
      <c r="D132" s="84">
        <v>129591</v>
      </c>
      <c r="E132" s="84">
        <v>4187</v>
      </c>
      <c r="F132" s="84">
        <v>6744</v>
      </c>
      <c r="G132" s="84">
        <v>7136</v>
      </c>
      <c r="H132" s="84">
        <v>2391</v>
      </c>
      <c r="I132" s="84">
        <v>4320</v>
      </c>
      <c r="J132" s="84">
        <v>461</v>
      </c>
      <c r="K132" s="84">
        <v>581</v>
      </c>
      <c r="L132" s="85">
        <v>0</v>
      </c>
      <c r="M132" s="84">
        <v>0</v>
      </c>
      <c r="N132" s="84">
        <f t="shared" si="1"/>
        <v>368369</v>
      </c>
    </row>
    <row r="133" spans="1:14" ht="27.6" x14ac:dyDescent="0.3">
      <c r="A133" s="83" t="s">
        <v>250</v>
      </c>
      <c r="B133" s="82" t="s">
        <v>251</v>
      </c>
      <c r="C133" s="84">
        <v>1472742</v>
      </c>
      <c r="D133" s="84">
        <v>451113</v>
      </c>
      <c r="E133" s="84">
        <v>30863</v>
      </c>
      <c r="F133" s="84">
        <v>28885</v>
      </c>
      <c r="G133" s="84">
        <v>48965</v>
      </c>
      <c r="H133" s="84">
        <v>21531</v>
      </c>
      <c r="I133" s="84">
        <v>36446</v>
      </c>
      <c r="J133" s="84">
        <v>2096</v>
      </c>
      <c r="K133" s="84">
        <v>6082</v>
      </c>
      <c r="L133" s="85">
        <v>0</v>
      </c>
      <c r="M133" s="84">
        <v>0</v>
      </c>
      <c r="N133" s="84">
        <f t="shared" si="1"/>
        <v>2098723</v>
      </c>
    </row>
    <row r="134" spans="1:14" ht="27.6" x14ac:dyDescent="0.3">
      <c r="A134" s="83" t="s">
        <v>252</v>
      </c>
      <c r="B134" s="82" t="s">
        <v>253</v>
      </c>
      <c r="C134" s="84">
        <v>809424</v>
      </c>
      <c r="D134" s="84">
        <v>223527</v>
      </c>
      <c r="E134" s="84">
        <v>15917</v>
      </c>
      <c r="F134" s="84">
        <v>22648</v>
      </c>
      <c r="G134" s="84">
        <v>29123</v>
      </c>
      <c r="H134" s="84">
        <v>9795</v>
      </c>
      <c r="I134" s="84">
        <v>18147</v>
      </c>
      <c r="J134" s="84">
        <v>1472</v>
      </c>
      <c r="K134" s="84">
        <v>2508</v>
      </c>
      <c r="L134" s="85">
        <v>5023</v>
      </c>
      <c r="M134" s="84">
        <v>0</v>
      </c>
      <c r="N134" s="84">
        <f t="shared" si="1"/>
        <v>1137584</v>
      </c>
    </row>
    <row r="135" spans="1:14" ht="27.6" x14ac:dyDescent="0.3">
      <c r="A135" s="83" t="s">
        <v>254</v>
      </c>
      <c r="B135" s="82" t="s">
        <v>255</v>
      </c>
      <c r="C135" s="84">
        <v>358704</v>
      </c>
      <c r="D135" s="84">
        <v>88367</v>
      </c>
      <c r="E135" s="84">
        <v>7174</v>
      </c>
      <c r="F135" s="84">
        <v>10440</v>
      </c>
      <c r="G135" s="84">
        <v>13449</v>
      </c>
      <c r="H135" s="84">
        <v>4313</v>
      </c>
      <c r="I135" s="84">
        <v>8192</v>
      </c>
      <c r="J135" s="84">
        <v>693</v>
      </c>
      <c r="K135" s="84">
        <v>1095</v>
      </c>
      <c r="L135" s="85">
        <v>0</v>
      </c>
      <c r="M135" s="84">
        <v>0</v>
      </c>
      <c r="N135" s="84">
        <f t="shared" si="1"/>
        <v>492427</v>
      </c>
    </row>
    <row r="136" spans="1:14" ht="27.6" x14ac:dyDescent="0.3">
      <c r="A136" s="83" t="s">
        <v>256</v>
      </c>
      <c r="B136" s="82" t="s">
        <v>257</v>
      </c>
      <c r="C136" s="84">
        <v>182214</v>
      </c>
      <c r="D136" s="84">
        <v>68065</v>
      </c>
      <c r="E136" s="84">
        <v>3551</v>
      </c>
      <c r="F136" s="84">
        <v>6292</v>
      </c>
      <c r="G136" s="84">
        <v>3137</v>
      </c>
      <c r="H136" s="84">
        <v>1897</v>
      </c>
      <c r="I136" s="84">
        <v>2492</v>
      </c>
      <c r="J136" s="84">
        <v>402</v>
      </c>
      <c r="K136" s="84">
        <v>442</v>
      </c>
      <c r="L136" s="85">
        <v>5476</v>
      </c>
      <c r="M136" s="84">
        <v>0</v>
      </c>
      <c r="N136" s="84">
        <f t="shared" si="1"/>
        <v>273968</v>
      </c>
    </row>
    <row r="137" spans="1:14" ht="27.6" x14ac:dyDescent="0.3">
      <c r="A137" s="83" t="s">
        <v>258</v>
      </c>
      <c r="B137" s="82" t="s">
        <v>259</v>
      </c>
      <c r="C137" s="84">
        <v>138642</v>
      </c>
      <c r="D137" s="84">
        <v>84168</v>
      </c>
      <c r="E137" s="84">
        <v>2718</v>
      </c>
      <c r="F137" s="84">
        <v>5390</v>
      </c>
      <c r="G137" s="84">
        <v>3415</v>
      </c>
      <c r="H137" s="84">
        <v>1314</v>
      </c>
      <c r="I137" s="84">
        <v>2057</v>
      </c>
      <c r="J137" s="84">
        <v>394</v>
      </c>
      <c r="K137" s="84">
        <v>279</v>
      </c>
      <c r="L137" s="85">
        <v>0</v>
      </c>
      <c r="M137" s="84">
        <v>0</v>
      </c>
      <c r="N137" s="84">
        <f t="shared" si="1"/>
        <v>238377</v>
      </c>
    </row>
    <row r="138" spans="1:14" ht="41.4" x14ac:dyDescent="0.3">
      <c r="A138" s="83" t="s">
        <v>260</v>
      </c>
      <c r="B138" s="82" t="s">
        <v>261</v>
      </c>
      <c r="C138" s="84">
        <v>197134</v>
      </c>
      <c r="D138" s="84">
        <v>82703</v>
      </c>
      <c r="E138" s="84">
        <v>3500</v>
      </c>
      <c r="F138" s="84">
        <v>4855</v>
      </c>
      <c r="G138" s="84">
        <v>910</v>
      </c>
      <c r="H138" s="84">
        <v>2306</v>
      </c>
      <c r="I138" s="84">
        <v>2191</v>
      </c>
      <c r="J138" s="84">
        <v>294</v>
      </c>
      <c r="K138" s="84">
        <v>598</v>
      </c>
      <c r="L138" s="85">
        <v>1692</v>
      </c>
      <c r="M138" s="84">
        <v>0</v>
      </c>
      <c r="N138" s="84">
        <f t="shared" si="1"/>
        <v>296183</v>
      </c>
    </row>
    <row r="139" spans="1:14" ht="27.6" x14ac:dyDescent="0.3">
      <c r="A139" s="83" t="s">
        <v>262</v>
      </c>
      <c r="B139" s="82" t="s">
        <v>263</v>
      </c>
      <c r="C139" s="84">
        <v>422177</v>
      </c>
      <c r="D139" s="84">
        <v>127568</v>
      </c>
      <c r="E139" s="84">
        <v>8296</v>
      </c>
      <c r="F139" s="84">
        <v>14678</v>
      </c>
      <c r="G139" s="84">
        <v>12928</v>
      </c>
      <c r="H139" s="84">
        <v>4440</v>
      </c>
      <c r="I139" s="84">
        <v>7798</v>
      </c>
      <c r="J139" s="84">
        <v>971</v>
      </c>
      <c r="K139" s="84">
        <v>1030</v>
      </c>
      <c r="L139" s="85">
        <v>7245</v>
      </c>
      <c r="M139" s="84">
        <v>0</v>
      </c>
      <c r="N139" s="84">
        <f t="shared" ref="N139:N202" si="2">SUM(C139:M139)</f>
        <v>607131</v>
      </c>
    </row>
    <row r="140" spans="1:14" ht="27.6" x14ac:dyDescent="0.3">
      <c r="A140" s="83" t="s">
        <v>264</v>
      </c>
      <c r="B140" s="82" t="s">
        <v>265</v>
      </c>
      <c r="C140" s="84">
        <v>958653</v>
      </c>
      <c r="D140" s="84">
        <v>398564</v>
      </c>
      <c r="E140" s="84">
        <v>19453</v>
      </c>
      <c r="F140" s="84">
        <v>26182</v>
      </c>
      <c r="G140" s="84">
        <v>28653</v>
      </c>
      <c r="H140" s="84">
        <v>12006</v>
      </c>
      <c r="I140" s="84">
        <v>19898</v>
      </c>
      <c r="J140" s="84">
        <v>1776</v>
      </c>
      <c r="K140" s="84">
        <v>3135</v>
      </c>
      <c r="L140" s="85">
        <v>0</v>
      </c>
      <c r="M140" s="84">
        <v>0</v>
      </c>
      <c r="N140" s="84">
        <f t="shared" si="2"/>
        <v>1468320</v>
      </c>
    </row>
    <row r="141" spans="1:14" ht="27.6" x14ac:dyDescent="0.3">
      <c r="A141" s="83" t="s">
        <v>266</v>
      </c>
      <c r="B141" s="82" t="s">
        <v>267</v>
      </c>
      <c r="C141" s="84">
        <v>200657</v>
      </c>
      <c r="D141" s="84">
        <v>89005</v>
      </c>
      <c r="E141" s="84">
        <v>3945</v>
      </c>
      <c r="F141" s="84">
        <v>6014</v>
      </c>
      <c r="G141" s="84">
        <v>3497</v>
      </c>
      <c r="H141" s="84">
        <v>2312</v>
      </c>
      <c r="I141" s="84">
        <v>3036</v>
      </c>
      <c r="J141" s="84">
        <v>401</v>
      </c>
      <c r="K141" s="84">
        <v>580</v>
      </c>
      <c r="L141" s="85">
        <v>0</v>
      </c>
      <c r="M141" s="84">
        <v>0</v>
      </c>
      <c r="N141" s="84">
        <f t="shared" si="2"/>
        <v>309447</v>
      </c>
    </row>
    <row r="142" spans="1:14" ht="27.6" x14ac:dyDescent="0.3">
      <c r="A142" s="83" t="s">
        <v>268</v>
      </c>
      <c r="B142" s="82" t="s">
        <v>269</v>
      </c>
      <c r="C142" s="84">
        <v>328102</v>
      </c>
      <c r="D142" s="84">
        <v>182972</v>
      </c>
      <c r="E142" s="84">
        <v>6698</v>
      </c>
      <c r="F142" s="84">
        <v>9899</v>
      </c>
      <c r="G142" s="84">
        <v>9851</v>
      </c>
      <c r="H142" s="84">
        <v>3916</v>
      </c>
      <c r="I142" s="84">
        <v>6576</v>
      </c>
      <c r="J142" s="84">
        <v>680</v>
      </c>
      <c r="K142" s="84">
        <v>990</v>
      </c>
      <c r="L142" s="85">
        <v>0</v>
      </c>
      <c r="M142" s="84">
        <v>0</v>
      </c>
      <c r="N142" s="84">
        <f t="shared" si="2"/>
        <v>549684</v>
      </c>
    </row>
    <row r="143" spans="1:14" ht="27.6" x14ac:dyDescent="0.3">
      <c r="A143" s="83" t="s">
        <v>270</v>
      </c>
      <c r="B143" s="82" t="s">
        <v>271</v>
      </c>
      <c r="C143" s="84">
        <v>1667301</v>
      </c>
      <c r="D143" s="84">
        <v>765141</v>
      </c>
      <c r="E143" s="84">
        <v>34250</v>
      </c>
      <c r="F143" s="84">
        <v>39552</v>
      </c>
      <c r="G143" s="84">
        <v>70867</v>
      </c>
      <c r="H143" s="84">
        <v>22598</v>
      </c>
      <c r="I143" s="84">
        <v>44345</v>
      </c>
      <c r="J143" s="84">
        <v>2639</v>
      </c>
      <c r="K143" s="84">
        <v>6125</v>
      </c>
      <c r="L143" s="85">
        <v>0</v>
      </c>
      <c r="M143" s="84">
        <v>0</v>
      </c>
      <c r="N143" s="84">
        <f t="shared" si="2"/>
        <v>2652818</v>
      </c>
    </row>
    <row r="144" spans="1:14" ht="27.6" x14ac:dyDescent="0.3">
      <c r="A144" s="83" t="s">
        <v>272</v>
      </c>
      <c r="B144" s="82" t="s">
        <v>273</v>
      </c>
      <c r="C144" s="84">
        <v>545062</v>
      </c>
      <c r="D144" s="84">
        <v>294654</v>
      </c>
      <c r="E144" s="84">
        <v>11784</v>
      </c>
      <c r="F144" s="84">
        <v>10973</v>
      </c>
      <c r="G144" s="84">
        <v>20858</v>
      </c>
      <c r="H144" s="84">
        <v>8116</v>
      </c>
      <c r="I144" s="84">
        <v>14474</v>
      </c>
      <c r="J144" s="84">
        <v>741</v>
      </c>
      <c r="K144" s="84">
        <v>2300</v>
      </c>
      <c r="L144" s="85">
        <v>0</v>
      </c>
      <c r="M144" s="84">
        <v>0</v>
      </c>
      <c r="N144" s="84">
        <f t="shared" si="2"/>
        <v>908962</v>
      </c>
    </row>
    <row r="145" spans="1:14" ht="27.6" x14ac:dyDescent="0.3">
      <c r="A145" s="83" t="s">
        <v>274</v>
      </c>
      <c r="B145" s="82" t="s">
        <v>275</v>
      </c>
      <c r="C145" s="84">
        <v>790877</v>
      </c>
      <c r="D145" s="84">
        <v>515501</v>
      </c>
      <c r="E145" s="84">
        <v>15804</v>
      </c>
      <c r="F145" s="84">
        <v>21532</v>
      </c>
      <c r="G145" s="84">
        <v>30790</v>
      </c>
      <c r="H145" s="84">
        <v>9845</v>
      </c>
      <c r="I145" s="84">
        <v>18765</v>
      </c>
      <c r="J145" s="84">
        <v>1410</v>
      </c>
      <c r="K145" s="84">
        <v>2555</v>
      </c>
      <c r="L145" s="85">
        <v>0</v>
      </c>
      <c r="M145" s="84">
        <v>0</v>
      </c>
      <c r="N145" s="84">
        <f t="shared" si="2"/>
        <v>1407079</v>
      </c>
    </row>
    <row r="146" spans="1:14" ht="27.6" x14ac:dyDescent="0.3">
      <c r="A146" s="83" t="s">
        <v>276</v>
      </c>
      <c r="B146" s="82" t="s">
        <v>277</v>
      </c>
      <c r="C146" s="84">
        <v>347645</v>
      </c>
      <c r="D146" s="84">
        <v>96731</v>
      </c>
      <c r="E146" s="84">
        <v>6894</v>
      </c>
      <c r="F146" s="84">
        <v>9894</v>
      </c>
      <c r="G146" s="84">
        <v>8630</v>
      </c>
      <c r="H146" s="84">
        <v>4158</v>
      </c>
      <c r="I146" s="84">
        <v>6369</v>
      </c>
      <c r="J146" s="84">
        <v>738</v>
      </c>
      <c r="K146" s="84">
        <v>1060</v>
      </c>
      <c r="L146" s="85">
        <v>0</v>
      </c>
      <c r="M146" s="84">
        <v>0</v>
      </c>
      <c r="N146" s="84">
        <f t="shared" si="2"/>
        <v>482119</v>
      </c>
    </row>
    <row r="147" spans="1:14" ht="27.6" x14ac:dyDescent="0.3">
      <c r="A147" s="83" t="s">
        <v>278</v>
      </c>
      <c r="B147" s="82" t="s">
        <v>279</v>
      </c>
      <c r="C147" s="84">
        <v>77278</v>
      </c>
      <c r="D147" s="84">
        <v>37073</v>
      </c>
      <c r="E147" s="84">
        <v>1472</v>
      </c>
      <c r="F147" s="84">
        <v>3598</v>
      </c>
      <c r="G147" s="84">
        <v>1144</v>
      </c>
      <c r="H147" s="84">
        <v>573</v>
      </c>
      <c r="I147" s="84">
        <v>682</v>
      </c>
      <c r="J147" s="84">
        <v>249</v>
      </c>
      <c r="K147" s="84">
        <v>91</v>
      </c>
      <c r="L147" s="85">
        <v>0</v>
      </c>
      <c r="M147" s="84">
        <v>0</v>
      </c>
      <c r="N147" s="84">
        <f t="shared" si="2"/>
        <v>122160</v>
      </c>
    </row>
    <row r="148" spans="1:14" ht="27.6" x14ac:dyDescent="0.3">
      <c r="A148" s="83" t="s">
        <v>280</v>
      </c>
      <c r="B148" s="82" t="s">
        <v>281</v>
      </c>
      <c r="C148" s="84">
        <v>204686</v>
      </c>
      <c r="D148" s="84">
        <v>53529</v>
      </c>
      <c r="E148" s="84">
        <v>4026</v>
      </c>
      <c r="F148" s="84">
        <v>7596</v>
      </c>
      <c r="G148" s="84">
        <v>5492</v>
      </c>
      <c r="H148" s="84">
        <v>2041</v>
      </c>
      <c r="I148" s="84">
        <v>3359</v>
      </c>
      <c r="J148" s="84">
        <v>504</v>
      </c>
      <c r="K148" s="84">
        <v>454</v>
      </c>
      <c r="L148" s="85">
        <v>0</v>
      </c>
      <c r="M148" s="84">
        <v>0</v>
      </c>
      <c r="N148" s="84">
        <f t="shared" si="2"/>
        <v>281687</v>
      </c>
    </row>
    <row r="149" spans="1:14" ht="27.6" x14ac:dyDescent="0.3">
      <c r="A149" s="83" t="s">
        <v>282</v>
      </c>
      <c r="B149" s="82" t="s">
        <v>283</v>
      </c>
      <c r="C149" s="84">
        <v>94194</v>
      </c>
      <c r="D149" s="84">
        <v>47469</v>
      </c>
      <c r="E149" s="84">
        <v>1881</v>
      </c>
      <c r="F149" s="84">
        <v>3483</v>
      </c>
      <c r="G149" s="84">
        <v>2064</v>
      </c>
      <c r="H149" s="84">
        <v>954</v>
      </c>
      <c r="I149" s="84">
        <v>1390</v>
      </c>
      <c r="J149" s="84">
        <v>233</v>
      </c>
      <c r="K149" s="84">
        <v>215</v>
      </c>
      <c r="L149" s="85">
        <v>440</v>
      </c>
      <c r="M149" s="84">
        <v>0</v>
      </c>
      <c r="N149" s="84">
        <f t="shared" si="2"/>
        <v>152323</v>
      </c>
    </row>
    <row r="150" spans="1:14" ht="27.6" x14ac:dyDescent="0.3">
      <c r="A150" s="83" t="s">
        <v>284</v>
      </c>
      <c r="B150" s="82" t="s">
        <v>285</v>
      </c>
      <c r="C150" s="84">
        <v>631745</v>
      </c>
      <c r="D150" s="84">
        <v>359661</v>
      </c>
      <c r="E150" s="84">
        <v>13466</v>
      </c>
      <c r="F150" s="84">
        <v>15033</v>
      </c>
      <c r="G150" s="84">
        <v>21832</v>
      </c>
      <c r="H150" s="84">
        <v>8770</v>
      </c>
      <c r="I150" s="84">
        <v>15229</v>
      </c>
      <c r="J150" s="84">
        <v>1011</v>
      </c>
      <c r="K150" s="84">
        <v>2407</v>
      </c>
      <c r="L150" s="85">
        <v>0</v>
      </c>
      <c r="M150" s="84">
        <v>0</v>
      </c>
      <c r="N150" s="84">
        <f t="shared" si="2"/>
        <v>1069154</v>
      </c>
    </row>
    <row r="151" spans="1:14" ht="27.6" x14ac:dyDescent="0.3">
      <c r="A151" s="83" t="s">
        <v>286</v>
      </c>
      <c r="B151" s="82" t="s">
        <v>287</v>
      </c>
      <c r="C151" s="84">
        <v>113868</v>
      </c>
      <c r="D151" s="84">
        <v>40048</v>
      </c>
      <c r="E151" s="84">
        <v>2141</v>
      </c>
      <c r="F151" s="84">
        <v>4900</v>
      </c>
      <c r="G151" s="84">
        <v>2105</v>
      </c>
      <c r="H151" s="84">
        <v>926</v>
      </c>
      <c r="I151" s="84">
        <v>1271</v>
      </c>
      <c r="J151" s="84">
        <v>324</v>
      </c>
      <c r="K151" s="84">
        <v>168</v>
      </c>
      <c r="L151" s="85">
        <v>0</v>
      </c>
      <c r="M151" s="84">
        <v>0</v>
      </c>
      <c r="N151" s="84">
        <f t="shared" si="2"/>
        <v>165751</v>
      </c>
    </row>
    <row r="152" spans="1:14" ht="27.6" x14ac:dyDescent="0.3">
      <c r="A152" s="83" t="s">
        <v>288</v>
      </c>
      <c r="B152" s="82" t="s">
        <v>289</v>
      </c>
      <c r="C152" s="84">
        <v>849583</v>
      </c>
      <c r="D152" s="84">
        <v>343526</v>
      </c>
      <c r="E152" s="84">
        <v>16032</v>
      </c>
      <c r="F152" s="84">
        <v>20162</v>
      </c>
      <c r="G152" s="84">
        <v>24074</v>
      </c>
      <c r="H152" s="84">
        <v>10657</v>
      </c>
      <c r="I152" s="84">
        <v>17116</v>
      </c>
      <c r="J152" s="84">
        <v>1489</v>
      </c>
      <c r="K152" s="84">
        <v>2796</v>
      </c>
      <c r="L152" s="85">
        <v>0</v>
      </c>
      <c r="M152" s="84">
        <v>0</v>
      </c>
      <c r="N152" s="84">
        <f t="shared" si="2"/>
        <v>1285435</v>
      </c>
    </row>
    <row r="153" spans="1:14" ht="27.6" x14ac:dyDescent="0.3">
      <c r="A153" s="83" t="s">
        <v>290</v>
      </c>
      <c r="B153" s="82" t="s">
        <v>291</v>
      </c>
      <c r="C153" s="84">
        <v>103573</v>
      </c>
      <c r="D153" s="84">
        <v>35229</v>
      </c>
      <c r="E153" s="84">
        <v>2014</v>
      </c>
      <c r="F153" s="84">
        <v>3950</v>
      </c>
      <c r="G153" s="84">
        <v>2711</v>
      </c>
      <c r="H153" s="84">
        <v>994</v>
      </c>
      <c r="I153" s="84">
        <v>1619</v>
      </c>
      <c r="J153" s="84">
        <v>274</v>
      </c>
      <c r="K153" s="84">
        <v>214</v>
      </c>
      <c r="L153" s="85">
        <v>0</v>
      </c>
      <c r="M153" s="84">
        <v>0</v>
      </c>
      <c r="N153" s="84">
        <f t="shared" si="2"/>
        <v>150578</v>
      </c>
    </row>
    <row r="154" spans="1:14" ht="27.6" x14ac:dyDescent="0.3">
      <c r="A154" s="83" t="s">
        <v>292</v>
      </c>
      <c r="B154" s="82" t="s">
        <v>293</v>
      </c>
      <c r="C154" s="84">
        <v>517260</v>
      </c>
      <c r="D154" s="84">
        <v>186720</v>
      </c>
      <c r="E154" s="84">
        <v>11038</v>
      </c>
      <c r="F154" s="84">
        <v>8655</v>
      </c>
      <c r="G154" s="84">
        <v>13367</v>
      </c>
      <c r="H154" s="84">
        <v>7959</v>
      </c>
      <c r="I154" s="84">
        <v>11829</v>
      </c>
      <c r="J154" s="84">
        <v>735</v>
      </c>
      <c r="K154" s="84">
        <v>2305</v>
      </c>
      <c r="L154" s="85">
        <v>0</v>
      </c>
      <c r="M154" s="84">
        <v>0</v>
      </c>
      <c r="N154" s="84">
        <f t="shared" si="2"/>
        <v>759868</v>
      </c>
    </row>
    <row r="155" spans="1:14" ht="27.6" x14ac:dyDescent="0.3">
      <c r="A155" s="83" t="s">
        <v>294</v>
      </c>
      <c r="B155" s="82" t="s">
        <v>295</v>
      </c>
      <c r="C155" s="84">
        <v>246711</v>
      </c>
      <c r="D155" s="84">
        <v>140315</v>
      </c>
      <c r="E155" s="84">
        <v>4884</v>
      </c>
      <c r="F155" s="84">
        <v>8376</v>
      </c>
      <c r="G155" s="84">
        <v>7028</v>
      </c>
      <c r="H155" s="84">
        <v>2653</v>
      </c>
      <c r="I155" s="84">
        <v>4436</v>
      </c>
      <c r="J155" s="84">
        <v>570</v>
      </c>
      <c r="K155" s="84">
        <v>626</v>
      </c>
      <c r="L155" s="85">
        <v>0</v>
      </c>
      <c r="M155" s="84">
        <v>0</v>
      </c>
      <c r="N155" s="84">
        <f t="shared" si="2"/>
        <v>415599</v>
      </c>
    </row>
    <row r="156" spans="1:14" ht="27.6" x14ac:dyDescent="0.3">
      <c r="A156" s="83" t="s">
        <v>296</v>
      </c>
      <c r="B156" s="82" t="s">
        <v>297</v>
      </c>
      <c r="C156" s="84">
        <v>151090</v>
      </c>
      <c r="D156" s="84">
        <v>71120</v>
      </c>
      <c r="E156" s="84">
        <v>2962</v>
      </c>
      <c r="F156" s="84">
        <v>5449</v>
      </c>
      <c r="G156" s="84">
        <v>955</v>
      </c>
      <c r="H156" s="84">
        <v>1519</v>
      </c>
      <c r="I156" s="84">
        <v>1417</v>
      </c>
      <c r="J156" s="84">
        <v>363</v>
      </c>
      <c r="K156" s="84">
        <v>345</v>
      </c>
      <c r="L156" s="85">
        <v>0</v>
      </c>
      <c r="M156" s="84">
        <v>0</v>
      </c>
      <c r="N156" s="84">
        <f t="shared" si="2"/>
        <v>235220</v>
      </c>
    </row>
    <row r="157" spans="1:14" ht="27.6" x14ac:dyDescent="0.3">
      <c r="A157" s="83" t="s">
        <v>298</v>
      </c>
      <c r="B157" s="82" t="s">
        <v>299</v>
      </c>
      <c r="C157" s="84">
        <v>223277</v>
      </c>
      <c r="D157" s="84">
        <v>106633</v>
      </c>
      <c r="E157" s="84">
        <v>4084</v>
      </c>
      <c r="F157" s="84">
        <v>7974</v>
      </c>
      <c r="G157" s="84">
        <v>5467</v>
      </c>
      <c r="H157" s="84">
        <v>2140</v>
      </c>
      <c r="I157" s="84">
        <v>3391</v>
      </c>
      <c r="J157" s="84">
        <v>493</v>
      </c>
      <c r="K157" s="84">
        <v>468</v>
      </c>
      <c r="L157" s="85">
        <v>0</v>
      </c>
      <c r="M157" s="84">
        <v>0</v>
      </c>
      <c r="N157" s="84">
        <f t="shared" si="2"/>
        <v>353927</v>
      </c>
    </row>
    <row r="158" spans="1:14" ht="27.6" x14ac:dyDescent="0.3">
      <c r="A158" s="83" t="s">
        <v>300</v>
      </c>
      <c r="B158" s="82" t="s">
        <v>301</v>
      </c>
      <c r="C158" s="84">
        <v>176554</v>
      </c>
      <c r="D158" s="84">
        <v>93025</v>
      </c>
      <c r="E158" s="84">
        <v>3503</v>
      </c>
      <c r="F158" s="84">
        <v>5686</v>
      </c>
      <c r="G158" s="84">
        <v>5052</v>
      </c>
      <c r="H158" s="84">
        <v>1970</v>
      </c>
      <c r="I158" s="84">
        <v>3280</v>
      </c>
      <c r="J158" s="84">
        <v>398</v>
      </c>
      <c r="K158" s="84">
        <v>478</v>
      </c>
      <c r="L158" s="85">
        <v>24434</v>
      </c>
      <c r="M158" s="84">
        <v>0</v>
      </c>
      <c r="N158" s="84">
        <f t="shared" si="2"/>
        <v>314380</v>
      </c>
    </row>
    <row r="159" spans="1:14" ht="27.6" x14ac:dyDescent="0.3">
      <c r="A159" s="83" t="s">
        <v>302</v>
      </c>
      <c r="B159" s="82" t="s">
        <v>303</v>
      </c>
      <c r="C159" s="84">
        <v>835499</v>
      </c>
      <c r="D159" s="84">
        <v>299667</v>
      </c>
      <c r="E159" s="84">
        <v>17352</v>
      </c>
      <c r="F159" s="84">
        <v>16891</v>
      </c>
      <c r="G159" s="84">
        <v>35497</v>
      </c>
      <c r="H159" s="84">
        <v>12085</v>
      </c>
      <c r="I159" s="84">
        <v>22848</v>
      </c>
      <c r="J159" s="84">
        <v>1089</v>
      </c>
      <c r="K159" s="84">
        <v>3388</v>
      </c>
      <c r="L159" s="85">
        <v>0</v>
      </c>
      <c r="M159" s="84">
        <v>0</v>
      </c>
      <c r="N159" s="84">
        <f t="shared" si="2"/>
        <v>1244316</v>
      </c>
    </row>
    <row r="160" spans="1:14" ht="27.6" x14ac:dyDescent="0.3">
      <c r="A160" s="83" t="s">
        <v>304</v>
      </c>
      <c r="B160" s="82" t="s">
        <v>305</v>
      </c>
      <c r="C160" s="84">
        <v>70306</v>
      </c>
      <c r="D160" s="84">
        <v>30075</v>
      </c>
      <c r="E160" s="84">
        <v>1308</v>
      </c>
      <c r="F160" s="84">
        <v>3411</v>
      </c>
      <c r="G160" s="84">
        <v>787</v>
      </c>
      <c r="H160" s="84">
        <v>474</v>
      </c>
      <c r="I160" s="84">
        <v>477</v>
      </c>
      <c r="J160" s="84">
        <v>223</v>
      </c>
      <c r="K160" s="84">
        <v>64</v>
      </c>
      <c r="L160" s="85">
        <v>0</v>
      </c>
      <c r="M160" s="84">
        <v>0</v>
      </c>
      <c r="N160" s="84">
        <f t="shared" si="2"/>
        <v>107125</v>
      </c>
    </row>
    <row r="161" spans="1:14" ht="27.6" x14ac:dyDescent="0.3">
      <c r="A161" s="83" t="s">
        <v>306</v>
      </c>
      <c r="B161" s="82" t="s">
        <v>307</v>
      </c>
      <c r="C161" s="84">
        <v>190790</v>
      </c>
      <c r="D161" s="84">
        <v>48240</v>
      </c>
      <c r="E161" s="84">
        <v>3825</v>
      </c>
      <c r="F161" s="84">
        <v>6369</v>
      </c>
      <c r="G161" s="84">
        <v>6116</v>
      </c>
      <c r="H161" s="84">
        <v>2108</v>
      </c>
      <c r="I161" s="84">
        <v>3765</v>
      </c>
      <c r="J161" s="84">
        <v>423</v>
      </c>
      <c r="K161" s="84">
        <v>505</v>
      </c>
      <c r="L161" s="85">
        <v>0</v>
      </c>
      <c r="M161" s="84">
        <v>0</v>
      </c>
      <c r="N161" s="84">
        <f t="shared" si="2"/>
        <v>262141</v>
      </c>
    </row>
    <row r="162" spans="1:14" ht="27.6" x14ac:dyDescent="0.3">
      <c r="A162" s="83" t="s">
        <v>308</v>
      </c>
      <c r="B162" s="82" t="s">
        <v>309</v>
      </c>
      <c r="C162" s="84">
        <v>316159</v>
      </c>
      <c r="D162" s="84">
        <v>47176</v>
      </c>
      <c r="E162" s="84">
        <v>6353</v>
      </c>
      <c r="F162" s="84">
        <v>9140</v>
      </c>
      <c r="G162" s="84">
        <v>12448</v>
      </c>
      <c r="H162" s="84">
        <v>3833</v>
      </c>
      <c r="I162" s="84">
        <v>7393</v>
      </c>
      <c r="J162" s="84">
        <v>609</v>
      </c>
      <c r="K162" s="84">
        <v>977</v>
      </c>
      <c r="L162" s="85">
        <v>0</v>
      </c>
      <c r="M162" s="84">
        <v>0</v>
      </c>
      <c r="N162" s="84">
        <f t="shared" si="2"/>
        <v>404088</v>
      </c>
    </row>
    <row r="163" spans="1:14" ht="27.6" x14ac:dyDescent="0.3">
      <c r="A163" s="83" t="s">
        <v>310</v>
      </c>
      <c r="B163" s="82" t="s">
        <v>311</v>
      </c>
      <c r="C163" s="84">
        <v>252929</v>
      </c>
      <c r="D163" s="84">
        <v>116663</v>
      </c>
      <c r="E163" s="84">
        <v>4978</v>
      </c>
      <c r="F163" s="84">
        <v>8216</v>
      </c>
      <c r="G163" s="84">
        <v>5872</v>
      </c>
      <c r="H163" s="84">
        <v>2779</v>
      </c>
      <c r="I163" s="84">
        <v>4158</v>
      </c>
      <c r="J163" s="84">
        <v>562</v>
      </c>
      <c r="K163" s="84">
        <v>671</v>
      </c>
      <c r="L163" s="85">
        <v>6968</v>
      </c>
      <c r="M163" s="84">
        <v>0</v>
      </c>
      <c r="N163" s="84">
        <f t="shared" si="2"/>
        <v>403796</v>
      </c>
    </row>
    <row r="164" spans="1:14" ht="27.6" x14ac:dyDescent="0.3">
      <c r="A164" s="83" t="s">
        <v>312</v>
      </c>
      <c r="B164" s="82" t="s">
        <v>313</v>
      </c>
      <c r="C164" s="84">
        <v>141014</v>
      </c>
      <c r="D164" s="84">
        <v>76653</v>
      </c>
      <c r="E164" s="84">
        <v>2785</v>
      </c>
      <c r="F164" s="84">
        <v>5543</v>
      </c>
      <c r="G164" s="84">
        <v>2635</v>
      </c>
      <c r="H164" s="84">
        <v>1335</v>
      </c>
      <c r="I164" s="84">
        <v>1827</v>
      </c>
      <c r="J164" s="84">
        <v>368</v>
      </c>
      <c r="K164" s="84">
        <v>284</v>
      </c>
      <c r="L164" s="85">
        <v>0</v>
      </c>
      <c r="M164" s="84">
        <v>0</v>
      </c>
      <c r="N164" s="84">
        <f t="shared" si="2"/>
        <v>232444</v>
      </c>
    </row>
    <row r="165" spans="1:14" ht="27.6" x14ac:dyDescent="0.3">
      <c r="A165" s="83" t="s">
        <v>314</v>
      </c>
      <c r="B165" s="82" t="s">
        <v>315</v>
      </c>
      <c r="C165" s="84">
        <v>320230</v>
      </c>
      <c r="D165" s="84">
        <v>176957</v>
      </c>
      <c r="E165" s="84">
        <v>6727</v>
      </c>
      <c r="F165" s="84">
        <v>8886</v>
      </c>
      <c r="G165" s="84">
        <v>9347</v>
      </c>
      <c r="H165" s="84">
        <v>4090</v>
      </c>
      <c r="I165" s="84">
        <v>6614</v>
      </c>
      <c r="J165" s="84">
        <v>636</v>
      </c>
      <c r="K165" s="84">
        <v>1074</v>
      </c>
      <c r="L165" s="85">
        <v>0</v>
      </c>
      <c r="M165" s="84">
        <v>0</v>
      </c>
      <c r="N165" s="84">
        <f t="shared" si="2"/>
        <v>534561</v>
      </c>
    </row>
    <row r="166" spans="1:14" ht="27.6" x14ac:dyDescent="0.3">
      <c r="A166" s="83" t="s">
        <v>316</v>
      </c>
      <c r="B166" s="82" t="s">
        <v>317</v>
      </c>
      <c r="C166" s="84">
        <v>1784739</v>
      </c>
      <c r="D166" s="84">
        <v>463999</v>
      </c>
      <c r="E166" s="84">
        <v>36493</v>
      </c>
      <c r="F166" s="84">
        <v>31186</v>
      </c>
      <c r="G166" s="84">
        <v>43524</v>
      </c>
      <c r="H166" s="84">
        <v>26368</v>
      </c>
      <c r="I166" s="84">
        <v>38496</v>
      </c>
      <c r="J166" s="84">
        <v>2346</v>
      </c>
      <c r="K166" s="84">
        <v>7542</v>
      </c>
      <c r="L166" s="85">
        <v>0</v>
      </c>
      <c r="M166" s="84">
        <v>0</v>
      </c>
      <c r="N166" s="84">
        <f t="shared" si="2"/>
        <v>2434693</v>
      </c>
    </row>
    <row r="167" spans="1:14" ht="27.6" x14ac:dyDescent="0.3">
      <c r="A167" s="83" t="s">
        <v>318</v>
      </c>
      <c r="B167" s="82" t="s">
        <v>319</v>
      </c>
      <c r="C167" s="84">
        <v>273765</v>
      </c>
      <c r="D167" s="84">
        <v>95591</v>
      </c>
      <c r="E167" s="84">
        <v>5885</v>
      </c>
      <c r="F167" s="84">
        <v>7769</v>
      </c>
      <c r="G167" s="84">
        <v>5627</v>
      </c>
      <c r="H167" s="84">
        <v>3501</v>
      </c>
      <c r="I167" s="84">
        <v>4859</v>
      </c>
      <c r="J167" s="84">
        <v>616</v>
      </c>
      <c r="K167" s="84">
        <v>922</v>
      </c>
      <c r="L167" s="85">
        <v>0</v>
      </c>
      <c r="M167" s="84">
        <v>0</v>
      </c>
      <c r="N167" s="84">
        <f t="shared" si="2"/>
        <v>398535</v>
      </c>
    </row>
    <row r="168" spans="1:14" ht="27.6" x14ac:dyDescent="0.3">
      <c r="A168" s="83" t="s">
        <v>320</v>
      </c>
      <c r="B168" s="82" t="s">
        <v>321</v>
      </c>
      <c r="C168" s="84">
        <v>386696</v>
      </c>
      <c r="D168" s="84">
        <v>73386</v>
      </c>
      <c r="E168" s="84">
        <v>7710</v>
      </c>
      <c r="F168" s="84">
        <v>10753</v>
      </c>
      <c r="G168" s="84">
        <v>13850</v>
      </c>
      <c r="H168" s="84">
        <v>4747</v>
      </c>
      <c r="I168" s="84">
        <v>8722</v>
      </c>
      <c r="J168" s="84">
        <v>703</v>
      </c>
      <c r="K168" s="84">
        <v>1224</v>
      </c>
      <c r="L168" s="85">
        <v>0</v>
      </c>
      <c r="M168" s="84">
        <v>0</v>
      </c>
      <c r="N168" s="84">
        <f t="shared" si="2"/>
        <v>507791</v>
      </c>
    </row>
    <row r="169" spans="1:14" ht="27.6" x14ac:dyDescent="0.3">
      <c r="A169" s="83" t="s">
        <v>322</v>
      </c>
      <c r="B169" s="82" t="s">
        <v>323</v>
      </c>
      <c r="C169" s="84">
        <v>185271</v>
      </c>
      <c r="D169" s="84">
        <v>75213</v>
      </c>
      <c r="E169" s="84">
        <v>3495</v>
      </c>
      <c r="F169" s="84">
        <v>5930</v>
      </c>
      <c r="G169" s="84">
        <v>3622</v>
      </c>
      <c r="H169" s="84">
        <v>1977</v>
      </c>
      <c r="I169" s="84">
        <v>2740</v>
      </c>
      <c r="J169" s="84">
        <v>388</v>
      </c>
      <c r="K169" s="84">
        <v>471</v>
      </c>
      <c r="L169" s="85">
        <v>202</v>
      </c>
      <c r="M169" s="84">
        <v>0</v>
      </c>
      <c r="N169" s="84">
        <f t="shared" si="2"/>
        <v>279309</v>
      </c>
    </row>
    <row r="170" spans="1:14" ht="27.6" x14ac:dyDescent="0.3">
      <c r="A170" s="83" t="s">
        <v>324</v>
      </c>
      <c r="B170" s="82" t="s">
        <v>325</v>
      </c>
      <c r="C170" s="84">
        <v>222646</v>
      </c>
      <c r="D170" s="84">
        <v>129116</v>
      </c>
      <c r="E170" s="84">
        <v>4433</v>
      </c>
      <c r="F170" s="84">
        <v>7554</v>
      </c>
      <c r="G170" s="84">
        <v>6893</v>
      </c>
      <c r="H170" s="84">
        <v>2414</v>
      </c>
      <c r="I170" s="84">
        <v>4202</v>
      </c>
      <c r="J170" s="84">
        <v>500</v>
      </c>
      <c r="K170" s="84">
        <v>572</v>
      </c>
      <c r="L170" s="85">
        <v>0</v>
      </c>
      <c r="M170" s="84">
        <v>0</v>
      </c>
      <c r="N170" s="84">
        <f t="shared" si="2"/>
        <v>378330</v>
      </c>
    </row>
    <row r="171" spans="1:14" ht="27.6" x14ac:dyDescent="0.3">
      <c r="A171" s="83" t="s">
        <v>326</v>
      </c>
      <c r="B171" s="82" t="s">
        <v>327</v>
      </c>
      <c r="C171" s="84">
        <v>169965</v>
      </c>
      <c r="D171" s="84">
        <v>42706</v>
      </c>
      <c r="E171" s="84">
        <v>3310</v>
      </c>
      <c r="F171" s="84">
        <v>5764</v>
      </c>
      <c r="G171" s="84">
        <v>5107</v>
      </c>
      <c r="H171" s="84">
        <v>1806</v>
      </c>
      <c r="I171" s="84">
        <v>3133</v>
      </c>
      <c r="J171" s="84">
        <v>374</v>
      </c>
      <c r="K171" s="84">
        <v>424</v>
      </c>
      <c r="L171" s="85">
        <v>0</v>
      </c>
      <c r="M171" s="84">
        <v>0</v>
      </c>
      <c r="N171" s="84">
        <f t="shared" si="2"/>
        <v>232589</v>
      </c>
    </row>
    <row r="172" spans="1:14" ht="27.6" x14ac:dyDescent="0.3">
      <c r="A172" s="83" t="s">
        <v>328</v>
      </c>
      <c r="B172" s="82" t="s">
        <v>329</v>
      </c>
      <c r="C172" s="84">
        <v>152967</v>
      </c>
      <c r="D172" s="84">
        <v>90691</v>
      </c>
      <c r="E172" s="84">
        <v>2998</v>
      </c>
      <c r="F172" s="84">
        <v>5560</v>
      </c>
      <c r="G172" s="84">
        <v>3957</v>
      </c>
      <c r="H172" s="84">
        <v>1545</v>
      </c>
      <c r="I172" s="84">
        <v>2482</v>
      </c>
      <c r="J172" s="84">
        <v>368</v>
      </c>
      <c r="K172" s="84">
        <v>348</v>
      </c>
      <c r="L172" s="85">
        <v>0</v>
      </c>
      <c r="M172" s="84">
        <v>0</v>
      </c>
      <c r="N172" s="84">
        <f t="shared" si="2"/>
        <v>260916</v>
      </c>
    </row>
    <row r="173" spans="1:14" ht="27.6" x14ac:dyDescent="0.3">
      <c r="A173" s="83" t="s">
        <v>330</v>
      </c>
      <c r="B173" s="82" t="s">
        <v>331</v>
      </c>
      <c r="C173" s="84">
        <v>227266</v>
      </c>
      <c r="D173" s="84">
        <v>49836</v>
      </c>
      <c r="E173" s="84">
        <v>4460</v>
      </c>
      <c r="F173" s="84">
        <v>7543</v>
      </c>
      <c r="G173" s="84">
        <v>7242</v>
      </c>
      <c r="H173" s="84">
        <v>2469</v>
      </c>
      <c r="I173" s="84">
        <v>4383</v>
      </c>
      <c r="J173" s="84">
        <v>503</v>
      </c>
      <c r="K173" s="84">
        <v>587</v>
      </c>
      <c r="L173" s="85">
        <v>0</v>
      </c>
      <c r="M173" s="84">
        <v>0</v>
      </c>
      <c r="N173" s="84">
        <f t="shared" si="2"/>
        <v>304289</v>
      </c>
    </row>
    <row r="174" spans="1:14" ht="27.6" x14ac:dyDescent="0.3">
      <c r="A174" s="83" t="s">
        <v>332</v>
      </c>
      <c r="B174" s="82" t="s">
        <v>333</v>
      </c>
      <c r="C174" s="84">
        <v>157647</v>
      </c>
      <c r="D174" s="84">
        <v>80204</v>
      </c>
      <c r="E174" s="84">
        <v>3030</v>
      </c>
      <c r="F174" s="84">
        <v>5827</v>
      </c>
      <c r="G174" s="84">
        <v>4101</v>
      </c>
      <c r="H174" s="84">
        <v>1541</v>
      </c>
      <c r="I174" s="84">
        <v>2499</v>
      </c>
      <c r="J174" s="84">
        <v>377</v>
      </c>
      <c r="K174" s="84">
        <v>339</v>
      </c>
      <c r="L174" s="85">
        <v>0</v>
      </c>
      <c r="M174" s="84">
        <v>0</v>
      </c>
      <c r="N174" s="84">
        <f t="shared" si="2"/>
        <v>255565</v>
      </c>
    </row>
    <row r="175" spans="1:14" ht="27.6" x14ac:dyDescent="0.3">
      <c r="A175" s="83" t="s">
        <v>334</v>
      </c>
      <c r="B175" s="82" t="s">
        <v>335</v>
      </c>
      <c r="C175" s="84">
        <v>819263</v>
      </c>
      <c r="D175" s="84">
        <v>313510</v>
      </c>
      <c r="E175" s="84">
        <v>17107</v>
      </c>
      <c r="F175" s="84">
        <v>20537</v>
      </c>
      <c r="G175" s="84">
        <v>28671</v>
      </c>
      <c r="H175" s="84">
        <v>10953</v>
      </c>
      <c r="I175" s="84">
        <v>19235</v>
      </c>
      <c r="J175" s="84">
        <v>1379</v>
      </c>
      <c r="K175" s="84">
        <v>2952</v>
      </c>
      <c r="L175" s="85">
        <v>0</v>
      </c>
      <c r="M175" s="84">
        <v>0</v>
      </c>
      <c r="N175" s="84">
        <f t="shared" si="2"/>
        <v>1233607</v>
      </c>
    </row>
    <row r="176" spans="1:14" ht="27.6" x14ac:dyDescent="0.3">
      <c r="A176" s="83" t="s">
        <v>336</v>
      </c>
      <c r="B176" s="82" t="s">
        <v>337</v>
      </c>
      <c r="C176" s="84">
        <v>241806</v>
      </c>
      <c r="D176" s="84">
        <v>76444</v>
      </c>
      <c r="E176" s="84">
        <v>5197</v>
      </c>
      <c r="F176" s="84">
        <v>6016</v>
      </c>
      <c r="G176" s="84">
        <v>5383</v>
      </c>
      <c r="H176" s="84">
        <v>3301</v>
      </c>
      <c r="I176" s="84">
        <v>4725</v>
      </c>
      <c r="J176" s="84">
        <v>402</v>
      </c>
      <c r="K176" s="84">
        <v>903</v>
      </c>
      <c r="L176" s="85">
        <v>0</v>
      </c>
      <c r="M176" s="84">
        <v>0</v>
      </c>
      <c r="N176" s="84">
        <f t="shared" si="2"/>
        <v>344177</v>
      </c>
    </row>
    <row r="177" spans="1:14" ht="41.4" x14ac:dyDescent="0.3">
      <c r="A177" s="83" t="s">
        <v>338</v>
      </c>
      <c r="B177" s="82" t="s">
        <v>339</v>
      </c>
      <c r="C177" s="84">
        <v>108471</v>
      </c>
      <c r="D177" s="84">
        <v>38140</v>
      </c>
      <c r="E177" s="84">
        <v>2092</v>
      </c>
      <c r="F177" s="84">
        <v>4501</v>
      </c>
      <c r="G177" s="84">
        <v>2357</v>
      </c>
      <c r="H177" s="84">
        <v>949</v>
      </c>
      <c r="I177" s="84">
        <v>1412</v>
      </c>
      <c r="J177" s="84">
        <v>298</v>
      </c>
      <c r="K177" s="84">
        <v>187</v>
      </c>
      <c r="L177" s="85">
        <v>0</v>
      </c>
      <c r="M177" s="84">
        <v>0</v>
      </c>
      <c r="N177" s="84">
        <f t="shared" si="2"/>
        <v>158407</v>
      </c>
    </row>
    <row r="178" spans="1:14" ht="27.6" x14ac:dyDescent="0.3">
      <c r="A178" s="83" t="s">
        <v>340</v>
      </c>
      <c r="B178" s="82" t="s">
        <v>341</v>
      </c>
      <c r="C178" s="84">
        <v>382894</v>
      </c>
      <c r="D178" s="84">
        <v>92530</v>
      </c>
      <c r="E178" s="84">
        <v>8096</v>
      </c>
      <c r="F178" s="84">
        <v>10344</v>
      </c>
      <c r="G178" s="84">
        <v>10379</v>
      </c>
      <c r="H178" s="84">
        <v>4987</v>
      </c>
      <c r="I178" s="84">
        <v>7911</v>
      </c>
      <c r="J178" s="84">
        <v>689</v>
      </c>
      <c r="K178" s="84">
        <v>1327</v>
      </c>
      <c r="L178" s="85">
        <v>0</v>
      </c>
      <c r="M178" s="84">
        <v>0</v>
      </c>
      <c r="N178" s="84">
        <f t="shared" si="2"/>
        <v>519157</v>
      </c>
    </row>
    <row r="179" spans="1:14" ht="27.6" x14ac:dyDescent="0.3">
      <c r="A179" s="83" t="s">
        <v>342</v>
      </c>
      <c r="B179" s="82" t="s">
        <v>343</v>
      </c>
      <c r="C179" s="84">
        <v>352967</v>
      </c>
      <c r="D179" s="84">
        <v>93214</v>
      </c>
      <c r="E179" s="84">
        <v>6179</v>
      </c>
      <c r="F179" s="84">
        <v>11805</v>
      </c>
      <c r="G179" s="84">
        <v>9116</v>
      </c>
      <c r="H179" s="84">
        <v>3430</v>
      </c>
      <c r="I179" s="84">
        <v>5661</v>
      </c>
      <c r="J179" s="84">
        <v>710</v>
      </c>
      <c r="K179" s="84">
        <v>765</v>
      </c>
      <c r="L179" s="85">
        <v>0</v>
      </c>
      <c r="M179" s="84">
        <v>0</v>
      </c>
      <c r="N179" s="84">
        <f t="shared" si="2"/>
        <v>483847</v>
      </c>
    </row>
    <row r="180" spans="1:14" ht="27.6" x14ac:dyDescent="0.3">
      <c r="A180" s="83" t="s">
        <v>344</v>
      </c>
      <c r="B180" s="82" t="s">
        <v>345</v>
      </c>
      <c r="C180" s="84">
        <v>1145479</v>
      </c>
      <c r="D180" s="84">
        <v>237590</v>
      </c>
      <c r="E180" s="84">
        <v>22955</v>
      </c>
      <c r="F180" s="84">
        <v>31980</v>
      </c>
      <c r="G180" s="84">
        <v>43574</v>
      </c>
      <c r="H180" s="84">
        <v>14113</v>
      </c>
      <c r="I180" s="84">
        <v>27361</v>
      </c>
      <c r="J180" s="84">
        <v>2144</v>
      </c>
      <c r="K180" s="84">
        <v>3634</v>
      </c>
      <c r="L180" s="85">
        <v>80875</v>
      </c>
      <c r="M180" s="84">
        <v>0</v>
      </c>
      <c r="N180" s="84">
        <f t="shared" si="2"/>
        <v>1609705</v>
      </c>
    </row>
    <row r="181" spans="1:14" ht="27.6" x14ac:dyDescent="0.3">
      <c r="A181" s="83" t="s">
        <v>346</v>
      </c>
      <c r="B181" s="82" t="s">
        <v>347</v>
      </c>
      <c r="C181" s="84">
        <v>64293</v>
      </c>
      <c r="D181" s="84">
        <v>30632</v>
      </c>
      <c r="E181" s="84">
        <v>1326</v>
      </c>
      <c r="F181" s="84">
        <v>2237</v>
      </c>
      <c r="G181" s="84">
        <v>1039</v>
      </c>
      <c r="H181" s="84">
        <v>702</v>
      </c>
      <c r="I181" s="84">
        <v>886</v>
      </c>
      <c r="J181" s="84">
        <v>150</v>
      </c>
      <c r="K181" s="84">
        <v>169</v>
      </c>
      <c r="L181" s="85">
        <v>0</v>
      </c>
      <c r="M181" s="84">
        <v>0</v>
      </c>
      <c r="N181" s="84">
        <f t="shared" si="2"/>
        <v>101434</v>
      </c>
    </row>
    <row r="182" spans="1:14" ht="27.6" x14ac:dyDescent="0.3">
      <c r="A182" s="83" t="s">
        <v>348</v>
      </c>
      <c r="B182" s="82" t="s">
        <v>349</v>
      </c>
      <c r="C182" s="84">
        <v>148692</v>
      </c>
      <c r="D182" s="84">
        <v>78185</v>
      </c>
      <c r="E182" s="84">
        <v>2812</v>
      </c>
      <c r="F182" s="84">
        <v>5080</v>
      </c>
      <c r="G182" s="84">
        <v>3695</v>
      </c>
      <c r="H182" s="84">
        <v>1522</v>
      </c>
      <c r="I182" s="84">
        <v>2381</v>
      </c>
      <c r="J182" s="84">
        <v>336</v>
      </c>
      <c r="K182" s="84">
        <v>350</v>
      </c>
      <c r="L182" s="85">
        <v>0</v>
      </c>
      <c r="M182" s="84">
        <v>0</v>
      </c>
      <c r="N182" s="84">
        <f t="shared" si="2"/>
        <v>243053</v>
      </c>
    </row>
    <row r="183" spans="1:14" ht="27.6" x14ac:dyDescent="0.3">
      <c r="A183" s="83" t="s">
        <v>350</v>
      </c>
      <c r="B183" s="82" t="s">
        <v>351</v>
      </c>
      <c r="C183" s="84">
        <v>352372</v>
      </c>
      <c r="D183" s="84">
        <v>166288</v>
      </c>
      <c r="E183" s="84">
        <v>7431</v>
      </c>
      <c r="F183" s="84">
        <v>7158</v>
      </c>
      <c r="G183" s="84">
        <v>11703</v>
      </c>
      <c r="H183" s="84">
        <v>5124</v>
      </c>
      <c r="I183" s="84">
        <v>8554</v>
      </c>
      <c r="J183" s="84">
        <v>476</v>
      </c>
      <c r="K183" s="84">
        <v>1444</v>
      </c>
      <c r="L183" s="85">
        <v>0</v>
      </c>
      <c r="M183" s="84">
        <v>0</v>
      </c>
      <c r="N183" s="84">
        <f t="shared" si="2"/>
        <v>560550</v>
      </c>
    </row>
    <row r="184" spans="1:14" ht="41.4" x14ac:dyDescent="0.3">
      <c r="A184" s="83" t="s">
        <v>352</v>
      </c>
      <c r="B184" s="82" t="s">
        <v>353</v>
      </c>
      <c r="C184" s="84">
        <v>151219</v>
      </c>
      <c r="D184" s="84">
        <v>59659</v>
      </c>
      <c r="E184" s="84">
        <v>2906</v>
      </c>
      <c r="F184" s="84">
        <v>5892</v>
      </c>
      <c r="G184" s="84">
        <v>3595</v>
      </c>
      <c r="H184" s="84">
        <v>1405</v>
      </c>
      <c r="I184" s="84">
        <v>2179</v>
      </c>
      <c r="J184" s="84">
        <v>392</v>
      </c>
      <c r="K184" s="84">
        <v>295</v>
      </c>
      <c r="L184" s="85">
        <v>0</v>
      </c>
      <c r="M184" s="84">
        <v>0</v>
      </c>
      <c r="N184" s="84">
        <f t="shared" si="2"/>
        <v>227542</v>
      </c>
    </row>
    <row r="185" spans="1:14" ht="41.4" x14ac:dyDescent="0.3">
      <c r="A185" s="83" t="s">
        <v>354</v>
      </c>
      <c r="B185" s="82" t="s">
        <v>355</v>
      </c>
      <c r="C185" s="84">
        <v>297544</v>
      </c>
      <c r="D185" s="84">
        <v>161744</v>
      </c>
      <c r="E185" s="84">
        <v>5833</v>
      </c>
      <c r="F185" s="84">
        <v>9998</v>
      </c>
      <c r="G185" s="84">
        <v>6854</v>
      </c>
      <c r="H185" s="84">
        <v>3182</v>
      </c>
      <c r="I185" s="84">
        <v>4763</v>
      </c>
      <c r="J185" s="84">
        <v>690</v>
      </c>
      <c r="K185" s="84">
        <v>752</v>
      </c>
      <c r="L185" s="85">
        <v>0</v>
      </c>
      <c r="M185" s="84">
        <v>0</v>
      </c>
      <c r="N185" s="84">
        <f t="shared" si="2"/>
        <v>491360</v>
      </c>
    </row>
    <row r="186" spans="1:14" ht="41.4" x14ac:dyDescent="0.3">
      <c r="A186" s="83" t="s">
        <v>356</v>
      </c>
      <c r="B186" s="82" t="s">
        <v>357</v>
      </c>
      <c r="C186" s="84">
        <v>807428</v>
      </c>
      <c r="D186" s="84">
        <v>266538</v>
      </c>
      <c r="E186" s="84">
        <v>17455</v>
      </c>
      <c r="F186" s="84">
        <v>17906</v>
      </c>
      <c r="G186" s="84">
        <v>26380</v>
      </c>
      <c r="H186" s="84">
        <v>11609</v>
      </c>
      <c r="I186" s="84">
        <v>19307</v>
      </c>
      <c r="J186" s="84">
        <v>1265</v>
      </c>
      <c r="K186" s="84">
        <v>3241</v>
      </c>
      <c r="L186" s="85">
        <v>51163</v>
      </c>
      <c r="M186" s="84">
        <v>0</v>
      </c>
      <c r="N186" s="84">
        <f t="shared" si="2"/>
        <v>1222292</v>
      </c>
    </row>
    <row r="187" spans="1:14" ht="41.4" x14ac:dyDescent="0.3">
      <c r="A187" s="83" t="s">
        <v>358</v>
      </c>
      <c r="B187" s="82" t="s">
        <v>359</v>
      </c>
      <c r="C187" s="84">
        <v>386143</v>
      </c>
      <c r="D187" s="84">
        <v>44501</v>
      </c>
      <c r="E187" s="84">
        <v>7708</v>
      </c>
      <c r="F187" s="84">
        <v>9492</v>
      </c>
      <c r="G187" s="84">
        <v>17104</v>
      </c>
      <c r="H187" s="84">
        <v>5045</v>
      </c>
      <c r="I187" s="84">
        <v>10118</v>
      </c>
      <c r="J187" s="84">
        <v>627</v>
      </c>
      <c r="K187" s="84">
        <v>1345</v>
      </c>
      <c r="L187" s="85">
        <v>0</v>
      </c>
      <c r="M187" s="84">
        <v>0</v>
      </c>
      <c r="N187" s="84">
        <f t="shared" si="2"/>
        <v>482083</v>
      </c>
    </row>
    <row r="188" spans="1:14" ht="41.4" x14ac:dyDescent="0.3">
      <c r="A188" s="83" t="s">
        <v>360</v>
      </c>
      <c r="B188" s="82" t="s">
        <v>361</v>
      </c>
      <c r="C188" s="84">
        <v>175538</v>
      </c>
      <c r="D188" s="84">
        <v>78253</v>
      </c>
      <c r="E188" s="84">
        <v>3531</v>
      </c>
      <c r="F188" s="84">
        <v>5995</v>
      </c>
      <c r="G188" s="84">
        <v>3662</v>
      </c>
      <c r="H188" s="84">
        <v>1899</v>
      </c>
      <c r="I188" s="84">
        <v>2695</v>
      </c>
      <c r="J188" s="84">
        <v>408</v>
      </c>
      <c r="K188" s="84">
        <v>453</v>
      </c>
      <c r="L188" s="85">
        <v>0</v>
      </c>
      <c r="M188" s="84">
        <v>0</v>
      </c>
      <c r="N188" s="84">
        <f t="shared" si="2"/>
        <v>272434</v>
      </c>
    </row>
    <row r="189" spans="1:14" ht="41.4" x14ac:dyDescent="0.3">
      <c r="A189" s="83" t="s">
        <v>362</v>
      </c>
      <c r="B189" s="82" t="s">
        <v>363</v>
      </c>
      <c r="C189" s="84">
        <v>189423</v>
      </c>
      <c r="D189" s="84">
        <v>69155</v>
      </c>
      <c r="E189" s="84">
        <v>3757</v>
      </c>
      <c r="F189" s="84">
        <v>6410</v>
      </c>
      <c r="G189" s="84">
        <v>5935</v>
      </c>
      <c r="H189" s="84">
        <v>2050</v>
      </c>
      <c r="I189" s="84">
        <v>3589</v>
      </c>
      <c r="J189" s="84">
        <v>426</v>
      </c>
      <c r="K189" s="84">
        <v>486</v>
      </c>
      <c r="L189" s="85">
        <v>0</v>
      </c>
      <c r="M189" s="84">
        <v>0</v>
      </c>
      <c r="N189" s="84">
        <f t="shared" si="2"/>
        <v>281231</v>
      </c>
    </row>
    <row r="190" spans="1:14" ht="41.4" x14ac:dyDescent="0.3">
      <c r="A190" s="83" t="s">
        <v>364</v>
      </c>
      <c r="B190" s="82" t="s">
        <v>365</v>
      </c>
      <c r="C190" s="84">
        <v>95301</v>
      </c>
      <c r="D190" s="84">
        <v>47122</v>
      </c>
      <c r="E190" s="84">
        <v>1826</v>
      </c>
      <c r="F190" s="84">
        <v>3940</v>
      </c>
      <c r="G190" s="84">
        <v>1146</v>
      </c>
      <c r="H190" s="84">
        <v>825</v>
      </c>
      <c r="I190" s="84">
        <v>909</v>
      </c>
      <c r="J190" s="84">
        <v>261</v>
      </c>
      <c r="K190" s="84">
        <v>162</v>
      </c>
      <c r="L190" s="85">
        <v>0</v>
      </c>
      <c r="M190" s="84">
        <v>0</v>
      </c>
      <c r="N190" s="84">
        <f t="shared" si="2"/>
        <v>151492</v>
      </c>
    </row>
    <row r="191" spans="1:14" ht="55.2" x14ac:dyDescent="0.3">
      <c r="A191" s="83" t="s">
        <v>366</v>
      </c>
      <c r="B191" s="82" t="s">
        <v>367</v>
      </c>
      <c r="C191" s="84">
        <v>190757</v>
      </c>
      <c r="D191" s="84">
        <v>49493</v>
      </c>
      <c r="E191" s="84">
        <v>3767</v>
      </c>
      <c r="F191" s="84">
        <v>6637</v>
      </c>
      <c r="G191" s="84">
        <v>5454</v>
      </c>
      <c r="H191" s="84">
        <v>2011</v>
      </c>
      <c r="I191" s="84">
        <v>3390</v>
      </c>
      <c r="J191" s="84">
        <v>441</v>
      </c>
      <c r="K191" s="84">
        <v>468</v>
      </c>
      <c r="L191" s="85">
        <v>0</v>
      </c>
      <c r="M191" s="84">
        <v>0</v>
      </c>
      <c r="N191" s="84">
        <f t="shared" si="2"/>
        <v>262418</v>
      </c>
    </row>
    <row r="192" spans="1:14" ht="41.4" x14ac:dyDescent="0.3">
      <c r="A192" s="83" t="s">
        <v>368</v>
      </c>
      <c r="B192" s="82" t="s">
        <v>369</v>
      </c>
      <c r="C192" s="84">
        <v>161036</v>
      </c>
      <c r="D192" s="84">
        <v>70926</v>
      </c>
      <c r="E192" s="84">
        <v>3166</v>
      </c>
      <c r="F192" s="84">
        <v>5825</v>
      </c>
      <c r="G192" s="84">
        <v>3715</v>
      </c>
      <c r="H192" s="84">
        <v>1634</v>
      </c>
      <c r="I192" s="84">
        <v>2462</v>
      </c>
      <c r="J192" s="84">
        <v>389</v>
      </c>
      <c r="K192" s="84">
        <v>370</v>
      </c>
      <c r="L192" s="85">
        <v>0</v>
      </c>
      <c r="M192" s="84">
        <v>0</v>
      </c>
      <c r="N192" s="84">
        <f t="shared" si="2"/>
        <v>249523</v>
      </c>
    </row>
    <row r="193" spans="1:14" ht="41.4" x14ac:dyDescent="0.3">
      <c r="A193" s="83" t="s">
        <v>370</v>
      </c>
      <c r="B193" s="82" t="s">
        <v>371</v>
      </c>
      <c r="C193" s="84">
        <v>21384414</v>
      </c>
      <c r="D193" s="84">
        <v>8116653</v>
      </c>
      <c r="E193" s="84">
        <v>414836</v>
      </c>
      <c r="F193" s="84">
        <v>457490</v>
      </c>
      <c r="G193" s="84">
        <v>407753</v>
      </c>
      <c r="H193" s="84">
        <v>285429</v>
      </c>
      <c r="I193" s="84">
        <v>386354</v>
      </c>
      <c r="J193" s="84">
        <v>29361</v>
      </c>
      <c r="K193" s="84">
        <v>78336</v>
      </c>
      <c r="L193" s="85">
        <v>0</v>
      </c>
      <c r="M193" s="84">
        <v>232237</v>
      </c>
      <c r="N193" s="84">
        <f t="shared" si="2"/>
        <v>31792863</v>
      </c>
    </row>
    <row r="194" spans="1:14" ht="27.6" x14ac:dyDescent="0.3">
      <c r="A194" s="83" t="s">
        <v>372</v>
      </c>
      <c r="B194" s="82" t="s">
        <v>373</v>
      </c>
      <c r="C194" s="84">
        <v>572629</v>
      </c>
      <c r="D194" s="84">
        <v>207290</v>
      </c>
      <c r="E194" s="84">
        <v>11714</v>
      </c>
      <c r="F194" s="84">
        <v>14967</v>
      </c>
      <c r="G194" s="84">
        <v>22631</v>
      </c>
      <c r="H194" s="84">
        <v>7408</v>
      </c>
      <c r="I194" s="84">
        <v>14031</v>
      </c>
      <c r="J194" s="84">
        <v>1002</v>
      </c>
      <c r="K194" s="84">
        <v>1960</v>
      </c>
      <c r="L194" s="85">
        <v>0</v>
      </c>
      <c r="M194" s="84">
        <v>0</v>
      </c>
      <c r="N194" s="84">
        <f t="shared" si="2"/>
        <v>853632</v>
      </c>
    </row>
    <row r="195" spans="1:14" ht="27.6" x14ac:dyDescent="0.3">
      <c r="A195" s="83" t="s">
        <v>374</v>
      </c>
      <c r="B195" s="82" t="s">
        <v>375</v>
      </c>
      <c r="C195" s="84">
        <v>106256</v>
      </c>
      <c r="D195" s="84">
        <v>59898</v>
      </c>
      <c r="E195" s="84">
        <v>2010</v>
      </c>
      <c r="F195" s="84">
        <v>4969</v>
      </c>
      <c r="G195" s="84">
        <v>1327</v>
      </c>
      <c r="H195" s="84">
        <v>777</v>
      </c>
      <c r="I195" s="84">
        <v>842</v>
      </c>
      <c r="J195" s="84">
        <v>329</v>
      </c>
      <c r="K195" s="84">
        <v>121</v>
      </c>
      <c r="L195" s="85">
        <v>0</v>
      </c>
      <c r="M195" s="84">
        <v>0</v>
      </c>
      <c r="N195" s="84">
        <f t="shared" si="2"/>
        <v>176529</v>
      </c>
    </row>
    <row r="196" spans="1:14" ht="27.6" x14ac:dyDescent="0.3">
      <c r="A196" s="83" t="s">
        <v>376</v>
      </c>
      <c r="B196" s="82" t="s">
        <v>377</v>
      </c>
      <c r="C196" s="84">
        <v>187604</v>
      </c>
      <c r="D196" s="84">
        <v>76469</v>
      </c>
      <c r="E196" s="84">
        <v>3581</v>
      </c>
      <c r="F196" s="84">
        <v>6998</v>
      </c>
      <c r="G196" s="84">
        <v>4531</v>
      </c>
      <c r="H196" s="84">
        <v>1801</v>
      </c>
      <c r="I196" s="84">
        <v>2819</v>
      </c>
      <c r="J196" s="84">
        <v>467</v>
      </c>
      <c r="K196" s="84">
        <v>391</v>
      </c>
      <c r="L196" s="85">
        <v>0</v>
      </c>
      <c r="M196" s="84">
        <v>0</v>
      </c>
      <c r="N196" s="84">
        <f t="shared" si="2"/>
        <v>284661</v>
      </c>
    </row>
    <row r="197" spans="1:14" ht="27.6" x14ac:dyDescent="0.3">
      <c r="A197" s="83" t="s">
        <v>378</v>
      </c>
      <c r="B197" s="82" t="s">
        <v>379</v>
      </c>
      <c r="C197" s="84">
        <v>603539</v>
      </c>
      <c r="D197" s="84">
        <v>70057</v>
      </c>
      <c r="E197" s="84">
        <v>12318</v>
      </c>
      <c r="F197" s="84">
        <v>15573</v>
      </c>
      <c r="G197" s="84">
        <v>24045</v>
      </c>
      <c r="H197" s="84">
        <v>7842</v>
      </c>
      <c r="I197" s="84">
        <v>14999</v>
      </c>
      <c r="J197" s="84">
        <v>1043</v>
      </c>
      <c r="K197" s="84">
        <v>2080</v>
      </c>
      <c r="L197" s="85">
        <v>31130</v>
      </c>
      <c r="M197" s="84">
        <v>0</v>
      </c>
      <c r="N197" s="84">
        <f t="shared" si="2"/>
        <v>782626</v>
      </c>
    </row>
    <row r="198" spans="1:14" ht="27.6" x14ac:dyDescent="0.3">
      <c r="A198" s="83" t="s">
        <v>380</v>
      </c>
      <c r="B198" s="82" t="s">
        <v>381</v>
      </c>
      <c r="C198" s="84">
        <v>264051</v>
      </c>
      <c r="D198" s="84">
        <v>89499</v>
      </c>
      <c r="E198" s="84">
        <v>5596</v>
      </c>
      <c r="F198" s="84">
        <v>6876</v>
      </c>
      <c r="G198" s="84">
        <v>7766</v>
      </c>
      <c r="H198" s="84">
        <v>3506</v>
      </c>
      <c r="I198" s="84">
        <v>5702</v>
      </c>
      <c r="J198" s="84">
        <v>465</v>
      </c>
      <c r="K198" s="84">
        <v>942</v>
      </c>
      <c r="L198" s="85">
        <v>0</v>
      </c>
      <c r="M198" s="84">
        <v>0</v>
      </c>
      <c r="N198" s="84">
        <f t="shared" si="2"/>
        <v>384403</v>
      </c>
    </row>
    <row r="199" spans="1:14" ht="27.6" x14ac:dyDescent="0.3">
      <c r="A199" s="83" t="s">
        <v>382</v>
      </c>
      <c r="B199" s="82" t="s">
        <v>383</v>
      </c>
      <c r="C199" s="84">
        <v>1538372</v>
      </c>
      <c r="D199" s="84">
        <v>810483</v>
      </c>
      <c r="E199" s="84">
        <v>32112</v>
      </c>
      <c r="F199" s="84">
        <v>35914</v>
      </c>
      <c r="G199" s="84">
        <v>56442</v>
      </c>
      <c r="H199" s="84">
        <v>21181</v>
      </c>
      <c r="I199" s="84">
        <v>37978</v>
      </c>
      <c r="J199" s="84">
        <v>2409</v>
      </c>
      <c r="K199" s="84">
        <v>5797</v>
      </c>
      <c r="L199" s="85">
        <v>0</v>
      </c>
      <c r="M199" s="84">
        <v>246649</v>
      </c>
      <c r="N199" s="84">
        <f t="shared" si="2"/>
        <v>2787337</v>
      </c>
    </row>
    <row r="200" spans="1:14" ht="27.6" x14ac:dyDescent="0.3">
      <c r="A200" s="83" t="s">
        <v>384</v>
      </c>
      <c r="B200" s="82" t="s">
        <v>385</v>
      </c>
      <c r="C200" s="84">
        <v>54043</v>
      </c>
      <c r="D200" s="84">
        <v>29490</v>
      </c>
      <c r="E200" s="84">
        <v>1058</v>
      </c>
      <c r="F200" s="84">
        <v>2366</v>
      </c>
      <c r="G200" s="84">
        <v>752</v>
      </c>
      <c r="H200" s="84">
        <v>449</v>
      </c>
      <c r="I200" s="84">
        <v>521</v>
      </c>
      <c r="J200" s="84">
        <v>166</v>
      </c>
      <c r="K200" s="84">
        <v>83</v>
      </c>
      <c r="L200" s="85">
        <v>0</v>
      </c>
      <c r="M200" s="84">
        <v>0</v>
      </c>
      <c r="N200" s="84">
        <f t="shared" si="2"/>
        <v>88928</v>
      </c>
    </row>
    <row r="201" spans="1:14" ht="27.6" x14ac:dyDescent="0.3">
      <c r="A201" s="83" t="s">
        <v>386</v>
      </c>
      <c r="B201" s="82" t="s">
        <v>387</v>
      </c>
      <c r="C201" s="84">
        <v>207477</v>
      </c>
      <c r="D201" s="84">
        <v>69092</v>
      </c>
      <c r="E201" s="84">
        <v>4442</v>
      </c>
      <c r="F201" s="84">
        <v>5007</v>
      </c>
      <c r="G201" s="84">
        <v>3898</v>
      </c>
      <c r="H201" s="84">
        <v>2850</v>
      </c>
      <c r="I201" s="84">
        <v>3798</v>
      </c>
      <c r="J201" s="84">
        <v>360</v>
      </c>
      <c r="K201" s="84">
        <v>783</v>
      </c>
      <c r="L201" s="85">
        <v>0</v>
      </c>
      <c r="M201" s="84">
        <v>0</v>
      </c>
      <c r="N201" s="84">
        <f t="shared" si="2"/>
        <v>297707</v>
      </c>
    </row>
    <row r="202" spans="1:14" ht="27.6" x14ac:dyDescent="0.3">
      <c r="A202" s="83" t="s">
        <v>388</v>
      </c>
      <c r="B202" s="82" t="s">
        <v>389</v>
      </c>
      <c r="C202" s="84">
        <v>324537</v>
      </c>
      <c r="D202" s="84">
        <v>125236</v>
      </c>
      <c r="E202" s="84">
        <v>7429</v>
      </c>
      <c r="F202" s="84">
        <v>5640</v>
      </c>
      <c r="G202" s="84">
        <v>7150</v>
      </c>
      <c r="H202" s="84">
        <v>5211</v>
      </c>
      <c r="I202" s="84">
        <v>7272</v>
      </c>
      <c r="J202" s="84">
        <v>401</v>
      </c>
      <c r="K202" s="84">
        <v>1529</v>
      </c>
      <c r="L202" s="85">
        <v>0</v>
      </c>
      <c r="M202" s="84">
        <v>0</v>
      </c>
      <c r="N202" s="84">
        <f t="shared" si="2"/>
        <v>484405</v>
      </c>
    </row>
    <row r="203" spans="1:14" ht="27.6" x14ac:dyDescent="0.3">
      <c r="A203" s="83" t="s">
        <v>390</v>
      </c>
      <c r="B203" s="82" t="s">
        <v>391</v>
      </c>
      <c r="C203" s="84">
        <v>236265</v>
      </c>
      <c r="D203" s="84">
        <v>76561</v>
      </c>
      <c r="E203" s="84">
        <v>4655</v>
      </c>
      <c r="F203" s="84">
        <v>6283</v>
      </c>
      <c r="G203" s="84">
        <v>3488</v>
      </c>
      <c r="H203" s="84">
        <v>2894</v>
      </c>
      <c r="I203" s="84">
        <v>3577</v>
      </c>
      <c r="J203" s="84">
        <v>480</v>
      </c>
      <c r="K203" s="84">
        <v>755</v>
      </c>
      <c r="L203" s="85">
        <v>0</v>
      </c>
      <c r="M203" s="84">
        <v>0</v>
      </c>
      <c r="N203" s="84">
        <f t="shared" ref="N203:N266" si="3">SUM(C203:M203)</f>
        <v>334958</v>
      </c>
    </row>
    <row r="204" spans="1:14" x14ac:dyDescent="0.3">
      <c r="A204" s="83" t="s">
        <v>392</v>
      </c>
      <c r="B204" s="82" t="s">
        <v>393</v>
      </c>
      <c r="C204" s="84">
        <v>195008</v>
      </c>
      <c r="D204" s="84">
        <v>88550</v>
      </c>
      <c r="E204" s="84">
        <v>3674</v>
      </c>
      <c r="F204" s="84">
        <v>7218</v>
      </c>
      <c r="G204" s="84">
        <v>2624</v>
      </c>
      <c r="H204" s="84">
        <v>1839</v>
      </c>
      <c r="I204" s="84">
        <v>2173</v>
      </c>
      <c r="J204" s="84">
        <v>537</v>
      </c>
      <c r="K204" s="84">
        <v>396</v>
      </c>
      <c r="L204" s="85">
        <v>0</v>
      </c>
      <c r="M204" s="84">
        <v>0</v>
      </c>
      <c r="N204" s="84">
        <f t="shared" si="3"/>
        <v>302019</v>
      </c>
    </row>
    <row r="205" spans="1:14" ht="41.4" x14ac:dyDescent="0.3">
      <c r="A205" s="83" t="s">
        <v>394</v>
      </c>
      <c r="B205" s="82" t="s">
        <v>395</v>
      </c>
      <c r="C205" s="84">
        <v>152357</v>
      </c>
      <c r="D205" s="84">
        <v>41112</v>
      </c>
      <c r="E205" s="84">
        <v>3467</v>
      </c>
      <c r="F205" s="84">
        <v>3560</v>
      </c>
      <c r="G205" s="84">
        <v>1038</v>
      </c>
      <c r="H205" s="84">
        <v>2215</v>
      </c>
      <c r="I205" s="84">
        <v>2322</v>
      </c>
      <c r="J205" s="84">
        <v>243</v>
      </c>
      <c r="K205" s="84">
        <v>626</v>
      </c>
      <c r="L205" s="85">
        <v>0</v>
      </c>
      <c r="M205" s="84">
        <v>0</v>
      </c>
      <c r="N205" s="84">
        <f t="shared" si="3"/>
        <v>206940</v>
      </c>
    </row>
    <row r="206" spans="1:14" ht="27.6" x14ac:dyDescent="0.3">
      <c r="A206" s="83" t="s">
        <v>396</v>
      </c>
      <c r="B206" s="82" t="s">
        <v>397</v>
      </c>
      <c r="C206" s="84">
        <v>433546</v>
      </c>
      <c r="D206" s="84">
        <v>157490</v>
      </c>
      <c r="E206" s="84">
        <v>8914</v>
      </c>
      <c r="F206" s="84">
        <v>10641</v>
      </c>
      <c r="G206" s="84">
        <v>8319</v>
      </c>
      <c r="H206" s="84">
        <v>5729</v>
      </c>
      <c r="I206" s="84">
        <v>7762</v>
      </c>
      <c r="J206" s="84">
        <v>738</v>
      </c>
      <c r="K206" s="84">
        <v>1551</v>
      </c>
      <c r="L206" s="85">
        <v>0</v>
      </c>
      <c r="M206" s="84">
        <v>0</v>
      </c>
      <c r="N206" s="84">
        <f t="shared" si="3"/>
        <v>634690</v>
      </c>
    </row>
    <row r="207" spans="1:14" ht="27.6" x14ac:dyDescent="0.3">
      <c r="A207" s="83" t="s">
        <v>398</v>
      </c>
      <c r="B207" s="82" t="s">
        <v>399</v>
      </c>
      <c r="C207" s="84">
        <v>2034875</v>
      </c>
      <c r="D207" s="84">
        <v>1129735</v>
      </c>
      <c r="E207" s="84">
        <v>41952</v>
      </c>
      <c r="F207" s="84">
        <v>46393</v>
      </c>
      <c r="G207" s="84">
        <v>74596</v>
      </c>
      <c r="H207" s="84">
        <v>28015</v>
      </c>
      <c r="I207" s="84">
        <v>50375</v>
      </c>
      <c r="J207" s="84">
        <v>3031</v>
      </c>
      <c r="K207" s="84">
        <v>7682</v>
      </c>
      <c r="L207" s="85">
        <v>0</v>
      </c>
      <c r="M207" s="84">
        <v>0</v>
      </c>
      <c r="N207" s="84">
        <f t="shared" si="3"/>
        <v>3416654</v>
      </c>
    </row>
    <row r="208" spans="1:14" ht="27.6" x14ac:dyDescent="0.3">
      <c r="A208" s="83" t="s">
        <v>400</v>
      </c>
      <c r="B208" s="82" t="s">
        <v>401</v>
      </c>
      <c r="C208" s="84">
        <v>98365</v>
      </c>
      <c r="D208" s="84">
        <v>49813</v>
      </c>
      <c r="E208" s="84">
        <v>1828</v>
      </c>
      <c r="F208" s="84">
        <v>4606</v>
      </c>
      <c r="G208" s="84">
        <v>1234</v>
      </c>
      <c r="H208" s="84">
        <v>701</v>
      </c>
      <c r="I208" s="84">
        <v>765</v>
      </c>
      <c r="J208" s="84">
        <v>302</v>
      </c>
      <c r="K208" s="84">
        <v>105</v>
      </c>
      <c r="L208" s="85">
        <v>0</v>
      </c>
      <c r="M208" s="84">
        <v>0</v>
      </c>
      <c r="N208" s="84">
        <f t="shared" si="3"/>
        <v>157719</v>
      </c>
    </row>
    <row r="209" spans="1:14" ht="27.6" x14ac:dyDescent="0.3">
      <c r="A209" s="83" t="s">
        <v>402</v>
      </c>
      <c r="B209" s="82" t="s">
        <v>403</v>
      </c>
      <c r="C209" s="84">
        <v>287851</v>
      </c>
      <c r="D209" s="84">
        <v>57662</v>
      </c>
      <c r="E209" s="84">
        <v>5684</v>
      </c>
      <c r="F209" s="84">
        <v>9470</v>
      </c>
      <c r="G209" s="84">
        <v>9256</v>
      </c>
      <c r="H209" s="84">
        <v>3166</v>
      </c>
      <c r="I209" s="84">
        <v>5646</v>
      </c>
      <c r="J209" s="84">
        <v>630</v>
      </c>
      <c r="K209" s="84">
        <v>758</v>
      </c>
      <c r="L209" s="85">
        <v>0</v>
      </c>
      <c r="M209" s="84">
        <v>0</v>
      </c>
      <c r="N209" s="84">
        <f t="shared" si="3"/>
        <v>380123</v>
      </c>
    </row>
    <row r="210" spans="1:14" ht="41.4" x14ac:dyDescent="0.3">
      <c r="A210" s="83" t="s">
        <v>404</v>
      </c>
      <c r="B210" s="82" t="s">
        <v>405</v>
      </c>
      <c r="C210" s="84">
        <v>160680</v>
      </c>
      <c r="D210" s="84">
        <v>37977</v>
      </c>
      <c r="E210" s="84">
        <v>3161</v>
      </c>
      <c r="F210" s="84">
        <v>5781</v>
      </c>
      <c r="G210" s="84">
        <v>4736</v>
      </c>
      <c r="H210" s="84">
        <v>1646</v>
      </c>
      <c r="I210" s="84">
        <v>2831</v>
      </c>
      <c r="J210" s="84">
        <v>383</v>
      </c>
      <c r="K210" s="84">
        <v>374</v>
      </c>
      <c r="L210" s="85">
        <v>0</v>
      </c>
      <c r="M210" s="84">
        <v>0</v>
      </c>
      <c r="N210" s="84">
        <f t="shared" si="3"/>
        <v>217569</v>
      </c>
    </row>
    <row r="211" spans="1:14" ht="27.6" x14ac:dyDescent="0.3">
      <c r="A211" s="83" t="s">
        <v>406</v>
      </c>
      <c r="B211" s="82" t="s">
        <v>407</v>
      </c>
      <c r="C211" s="84">
        <v>349562</v>
      </c>
      <c r="D211" s="84">
        <v>186517</v>
      </c>
      <c r="E211" s="84">
        <v>6959</v>
      </c>
      <c r="F211" s="84">
        <v>10186</v>
      </c>
      <c r="G211" s="84">
        <v>11529</v>
      </c>
      <c r="H211" s="84">
        <v>4174</v>
      </c>
      <c r="I211" s="84">
        <v>7358</v>
      </c>
      <c r="J211" s="84">
        <v>665</v>
      </c>
      <c r="K211" s="84">
        <v>1060</v>
      </c>
      <c r="L211" s="85">
        <v>0</v>
      </c>
      <c r="M211" s="84">
        <v>0</v>
      </c>
      <c r="N211" s="84">
        <f t="shared" si="3"/>
        <v>578010</v>
      </c>
    </row>
    <row r="212" spans="1:14" ht="27.6" x14ac:dyDescent="0.3">
      <c r="A212" s="83" t="s">
        <v>408</v>
      </c>
      <c r="B212" s="82" t="s">
        <v>409</v>
      </c>
      <c r="C212" s="84">
        <v>272955</v>
      </c>
      <c r="D212" s="84">
        <v>63009</v>
      </c>
      <c r="E212" s="84">
        <v>5428</v>
      </c>
      <c r="F212" s="84">
        <v>9224</v>
      </c>
      <c r="G212" s="84">
        <v>8812</v>
      </c>
      <c r="H212" s="84">
        <v>2966</v>
      </c>
      <c r="I212" s="84">
        <v>5326</v>
      </c>
      <c r="J212" s="84">
        <v>616</v>
      </c>
      <c r="K212" s="84">
        <v>703</v>
      </c>
      <c r="L212" s="85">
        <v>0</v>
      </c>
      <c r="M212" s="84">
        <v>0</v>
      </c>
      <c r="N212" s="84">
        <f t="shared" si="3"/>
        <v>369039</v>
      </c>
    </row>
    <row r="213" spans="1:14" ht="27.6" x14ac:dyDescent="0.3">
      <c r="A213" s="83" t="s">
        <v>410</v>
      </c>
      <c r="B213" s="82" t="s">
        <v>411</v>
      </c>
      <c r="C213" s="84">
        <v>86332</v>
      </c>
      <c r="D213" s="84">
        <v>38133</v>
      </c>
      <c r="E213" s="84">
        <v>1616</v>
      </c>
      <c r="F213" s="84">
        <v>3463</v>
      </c>
      <c r="G213" s="84">
        <v>1609</v>
      </c>
      <c r="H213" s="84">
        <v>756</v>
      </c>
      <c r="I213" s="84">
        <v>1032</v>
      </c>
      <c r="J213" s="84">
        <v>226</v>
      </c>
      <c r="K213" s="84">
        <v>151</v>
      </c>
      <c r="L213" s="85">
        <v>0</v>
      </c>
      <c r="M213" s="84">
        <v>0</v>
      </c>
      <c r="N213" s="84">
        <f t="shared" si="3"/>
        <v>133318</v>
      </c>
    </row>
    <row r="214" spans="1:14" ht="27.6" x14ac:dyDescent="0.3">
      <c r="A214" s="83" t="s">
        <v>412</v>
      </c>
      <c r="B214" s="82" t="s">
        <v>413</v>
      </c>
      <c r="C214" s="84">
        <v>1128317</v>
      </c>
      <c r="D214" s="84">
        <v>307768</v>
      </c>
      <c r="E214" s="84">
        <v>22738</v>
      </c>
      <c r="F214" s="84">
        <v>31216</v>
      </c>
      <c r="G214" s="84">
        <v>42402</v>
      </c>
      <c r="H214" s="84">
        <v>14142</v>
      </c>
      <c r="I214" s="84">
        <v>26468</v>
      </c>
      <c r="J214" s="84">
        <v>2052</v>
      </c>
      <c r="K214" s="84">
        <v>3662</v>
      </c>
      <c r="L214" s="85">
        <v>0</v>
      </c>
      <c r="M214" s="84">
        <v>39807</v>
      </c>
      <c r="N214" s="84">
        <f t="shared" si="3"/>
        <v>1618572</v>
      </c>
    </row>
    <row r="215" spans="1:14" ht="27.6" x14ac:dyDescent="0.3">
      <c r="A215" s="83" t="s">
        <v>414</v>
      </c>
      <c r="B215" s="82" t="s">
        <v>415</v>
      </c>
      <c r="C215" s="84">
        <v>194493</v>
      </c>
      <c r="D215" s="84">
        <v>79639</v>
      </c>
      <c r="E215" s="84">
        <v>3985</v>
      </c>
      <c r="F215" s="84">
        <v>5821</v>
      </c>
      <c r="G215" s="84">
        <v>6118</v>
      </c>
      <c r="H215" s="84">
        <v>2339</v>
      </c>
      <c r="I215" s="84">
        <v>3997</v>
      </c>
      <c r="J215" s="84">
        <v>411</v>
      </c>
      <c r="K215" s="84">
        <v>594</v>
      </c>
      <c r="L215" s="85">
        <v>0</v>
      </c>
      <c r="M215" s="84">
        <v>0</v>
      </c>
      <c r="N215" s="84">
        <f t="shared" si="3"/>
        <v>297397</v>
      </c>
    </row>
    <row r="216" spans="1:14" ht="27.6" x14ac:dyDescent="0.3">
      <c r="A216" s="83" t="s">
        <v>416</v>
      </c>
      <c r="B216" s="82" t="s">
        <v>417</v>
      </c>
      <c r="C216" s="84">
        <v>1331891</v>
      </c>
      <c r="D216" s="84">
        <v>197875</v>
      </c>
      <c r="E216" s="84">
        <v>27706</v>
      </c>
      <c r="F216" s="84">
        <v>30961</v>
      </c>
      <c r="G216" s="84">
        <v>47631</v>
      </c>
      <c r="H216" s="84">
        <v>18306</v>
      </c>
      <c r="I216" s="84">
        <v>32494</v>
      </c>
      <c r="J216" s="84">
        <v>2127</v>
      </c>
      <c r="K216" s="84">
        <v>5008</v>
      </c>
      <c r="L216" s="85">
        <v>0</v>
      </c>
      <c r="M216" s="84">
        <v>33001</v>
      </c>
      <c r="N216" s="84">
        <f t="shared" si="3"/>
        <v>1727000</v>
      </c>
    </row>
    <row r="217" spans="1:14" ht="41.4" x14ac:dyDescent="0.3">
      <c r="A217" s="83" t="s">
        <v>418</v>
      </c>
      <c r="B217" s="82" t="s">
        <v>419</v>
      </c>
      <c r="C217" s="84">
        <v>520441</v>
      </c>
      <c r="D217" s="84">
        <v>130253</v>
      </c>
      <c r="E217" s="84">
        <v>10304</v>
      </c>
      <c r="F217" s="84">
        <v>16337</v>
      </c>
      <c r="G217" s="84">
        <v>17360</v>
      </c>
      <c r="H217" s="84">
        <v>5920</v>
      </c>
      <c r="I217" s="84">
        <v>10678</v>
      </c>
      <c r="J217" s="84">
        <v>1090</v>
      </c>
      <c r="K217" s="84">
        <v>1453</v>
      </c>
      <c r="L217" s="85">
        <v>0</v>
      </c>
      <c r="M217" s="84">
        <v>0</v>
      </c>
      <c r="N217" s="84">
        <f t="shared" si="3"/>
        <v>713836</v>
      </c>
    </row>
    <row r="218" spans="1:14" ht="41.4" x14ac:dyDescent="0.3">
      <c r="A218" s="83" t="s">
        <v>420</v>
      </c>
      <c r="B218" s="82" t="s">
        <v>421</v>
      </c>
      <c r="C218" s="84">
        <v>129946</v>
      </c>
      <c r="D218" s="84">
        <v>69786</v>
      </c>
      <c r="E218" s="84">
        <v>2447</v>
      </c>
      <c r="F218" s="84">
        <v>5820</v>
      </c>
      <c r="G218" s="84">
        <v>1518</v>
      </c>
      <c r="H218" s="84">
        <v>1000</v>
      </c>
      <c r="I218" s="84">
        <v>1069</v>
      </c>
      <c r="J218" s="84">
        <v>389</v>
      </c>
      <c r="K218" s="84">
        <v>170</v>
      </c>
      <c r="L218" s="85">
        <v>0</v>
      </c>
      <c r="M218" s="84">
        <v>0</v>
      </c>
      <c r="N218" s="84">
        <f t="shared" si="3"/>
        <v>212145</v>
      </c>
    </row>
    <row r="219" spans="1:14" x14ac:dyDescent="0.3">
      <c r="A219" s="83" t="s">
        <v>422</v>
      </c>
      <c r="B219" s="82" t="s">
        <v>423</v>
      </c>
      <c r="C219" s="84">
        <v>443728</v>
      </c>
      <c r="D219" s="84">
        <v>61881</v>
      </c>
      <c r="E219" s="84">
        <v>8777</v>
      </c>
      <c r="F219" s="84">
        <v>13640</v>
      </c>
      <c r="G219" s="84">
        <v>14549</v>
      </c>
      <c r="H219" s="84">
        <v>5105</v>
      </c>
      <c r="I219" s="84">
        <v>9055</v>
      </c>
      <c r="J219" s="84">
        <v>910</v>
      </c>
      <c r="K219" s="84">
        <v>1264</v>
      </c>
      <c r="L219" s="85">
        <v>0</v>
      </c>
      <c r="M219" s="84">
        <v>0</v>
      </c>
      <c r="N219" s="84">
        <f t="shared" si="3"/>
        <v>558909</v>
      </c>
    </row>
    <row r="220" spans="1:14" ht="27.6" x14ac:dyDescent="0.3">
      <c r="A220" s="83" t="s">
        <v>424</v>
      </c>
      <c r="B220" s="82" t="s">
        <v>425</v>
      </c>
      <c r="C220" s="84">
        <v>253769</v>
      </c>
      <c r="D220" s="84">
        <v>67082</v>
      </c>
      <c r="E220" s="84">
        <v>5014</v>
      </c>
      <c r="F220" s="84">
        <v>8019</v>
      </c>
      <c r="G220" s="84">
        <v>8522</v>
      </c>
      <c r="H220" s="84">
        <v>2870</v>
      </c>
      <c r="I220" s="84">
        <v>5209</v>
      </c>
      <c r="J220" s="84">
        <v>527</v>
      </c>
      <c r="K220" s="84">
        <v>702</v>
      </c>
      <c r="L220" s="85">
        <v>0</v>
      </c>
      <c r="M220" s="84">
        <v>0</v>
      </c>
      <c r="N220" s="84">
        <f t="shared" si="3"/>
        <v>351714</v>
      </c>
    </row>
    <row r="221" spans="1:14" ht="27.6" x14ac:dyDescent="0.3">
      <c r="A221" s="83" t="s">
        <v>426</v>
      </c>
      <c r="B221" s="82" t="s">
        <v>427</v>
      </c>
      <c r="C221" s="84">
        <v>255640</v>
      </c>
      <c r="D221" s="84">
        <v>54353</v>
      </c>
      <c r="E221" s="84">
        <v>5123</v>
      </c>
      <c r="F221" s="84">
        <v>8670</v>
      </c>
      <c r="G221" s="84">
        <v>7756</v>
      </c>
      <c r="H221" s="84">
        <v>2788</v>
      </c>
      <c r="I221" s="84">
        <v>4829</v>
      </c>
      <c r="J221" s="84">
        <v>578</v>
      </c>
      <c r="K221" s="84">
        <v>664</v>
      </c>
      <c r="L221" s="85">
        <v>0</v>
      </c>
      <c r="M221" s="84">
        <v>0</v>
      </c>
      <c r="N221" s="84">
        <f t="shared" si="3"/>
        <v>340401</v>
      </c>
    </row>
    <row r="222" spans="1:14" ht="27.6" x14ac:dyDescent="0.3">
      <c r="A222" s="83" t="s">
        <v>428</v>
      </c>
      <c r="B222" s="82" t="s">
        <v>429</v>
      </c>
      <c r="C222" s="84">
        <v>375781</v>
      </c>
      <c r="D222" s="84">
        <v>158860</v>
      </c>
      <c r="E222" s="84">
        <v>7391</v>
      </c>
      <c r="F222" s="84">
        <v>9997</v>
      </c>
      <c r="G222" s="84">
        <v>10556</v>
      </c>
      <c r="H222" s="84">
        <v>4648</v>
      </c>
      <c r="I222" s="84">
        <v>7510</v>
      </c>
      <c r="J222" s="84">
        <v>636</v>
      </c>
      <c r="K222" s="84">
        <v>1212</v>
      </c>
      <c r="L222" s="85">
        <v>14352</v>
      </c>
      <c r="M222" s="84">
        <v>0</v>
      </c>
      <c r="N222" s="84">
        <f t="shared" si="3"/>
        <v>590943</v>
      </c>
    </row>
    <row r="223" spans="1:14" ht="27.6" x14ac:dyDescent="0.3">
      <c r="A223" s="83" t="s">
        <v>430</v>
      </c>
      <c r="B223" s="82" t="s">
        <v>431</v>
      </c>
      <c r="C223" s="84">
        <v>191903</v>
      </c>
      <c r="D223" s="84">
        <v>43944</v>
      </c>
      <c r="E223" s="84">
        <v>3674</v>
      </c>
      <c r="F223" s="84">
        <v>7107</v>
      </c>
      <c r="G223" s="84">
        <v>5125</v>
      </c>
      <c r="H223" s="84">
        <v>1862</v>
      </c>
      <c r="I223" s="84">
        <v>3066</v>
      </c>
      <c r="J223" s="84">
        <v>481</v>
      </c>
      <c r="K223" s="84">
        <v>406</v>
      </c>
      <c r="L223" s="85">
        <v>0</v>
      </c>
      <c r="M223" s="84">
        <v>0</v>
      </c>
      <c r="N223" s="84">
        <f t="shared" si="3"/>
        <v>257568</v>
      </c>
    </row>
    <row r="224" spans="1:14" ht="27.6" x14ac:dyDescent="0.3">
      <c r="A224" s="83" t="s">
        <v>432</v>
      </c>
      <c r="B224" s="82" t="s">
        <v>433</v>
      </c>
      <c r="C224" s="84">
        <v>107072</v>
      </c>
      <c r="D224" s="84">
        <v>54120</v>
      </c>
      <c r="E224" s="84">
        <v>2026</v>
      </c>
      <c r="F224" s="84">
        <v>3494</v>
      </c>
      <c r="G224" s="84">
        <v>2243</v>
      </c>
      <c r="H224" s="84">
        <v>1128</v>
      </c>
      <c r="I224" s="84">
        <v>1608</v>
      </c>
      <c r="J224" s="84">
        <v>250</v>
      </c>
      <c r="K224" s="84">
        <v>265</v>
      </c>
      <c r="L224" s="85">
        <v>0</v>
      </c>
      <c r="M224" s="84">
        <v>0</v>
      </c>
      <c r="N224" s="84">
        <f t="shared" si="3"/>
        <v>172206</v>
      </c>
    </row>
    <row r="225" spans="1:14" ht="27.6" x14ac:dyDescent="0.3">
      <c r="A225" s="83" t="s">
        <v>434</v>
      </c>
      <c r="B225" s="82" t="s">
        <v>435</v>
      </c>
      <c r="C225" s="84">
        <v>151305</v>
      </c>
      <c r="D225" s="84">
        <v>80662</v>
      </c>
      <c r="E225" s="84">
        <v>2879</v>
      </c>
      <c r="F225" s="84">
        <v>5995</v>
      </c>
      <c r="G225" s="84">
        <v>3143</v>
      </c>
      <c r="H225" s="84">
        <v>1367</v>
      </c>
      <c r="I225" s="84">
        <v>1972</v>
      </c>
      <c r="J225" s="84">
        <v>392</v>
      </c>
      <c r="K225" s="84">
        <v>279</v>
      </c>
      <c r="L225" s="85">
        <v>0</v>
      </c>
      <c r="M225" s="84">
        <v>0</v>
      </c>
      <c r="N225" s="84">
        <f t="shared" si="3"/>
        <v>247994</v>
      </c>
    </row>
    <row r="226" spans="1:14" ht="27.6" x14ac:dyDescent="0.3">
      <c r="A226" s="83" t="s">
        <v>436</v>
      </c>
      <c r="B226" s="82" t="s">
        <v>437</v>
      </c>
      <c r="C226" s="84">
        <v>285349</v>
      </c>
      <c r="D226" s="84">
        <v>59024</v>
      </c>
      <c r="E226" s="84">
        <v>5449</v>
      </c>
      <c r="F226" s="84">
        <v>9937</v>
      </c>
      <c r="G226" s="84">
        <v>8166</v>
      </c>
      <c r="H226" s="84">
        <v>2908</v>
      </c>
      <c r="I226" s="84">
        <v>5006</v>
      </c>
      <c r="J226" s="84">
        <v>688</v>
      </c>
      <c r="K226" s="84">
        <v>661</v>
      </c>
      <c r="L226" s="85">
        <v>0</v>
      </c>
      <c r="M226" s="84">
        <v>0</v>
      </c>
      <c r="N226" s="84">
        <f t="shared" si="3"/>
        <v>377188</v>
      </c>
    </row>
    <row r="227" spans="1:14" x14ac:dyDescent="0.3">
      <c r="A227" s="83" t="s">
        <v>438</v>
      </c>
      <c r="B227" s="82" t="s">
        <v>439</v>
      </c>
      <c r="C227" s="84">
        <v>102003</v>
      </c>
      <c r="D227" s="84">
        <v>58264</v>
      </c>
      <c r="E227" s="84">
        <v>1909</v>
      </c>
      <c r="F227" s="84">
        <v>4744</v>
      </c>
      <c r="G227" s="84">
        <v>1372</v>
      </c>
      <c r="H227" s="84">
        <v>741</v>
      </c>
      <c r="I227" s="84">
        <v>839</v>
      </c>
      <c r="J227" s="84">
        <v>313</v>
      </c>
      <c r="K227" s="84">
        <v>115</v>
      </c>
      <c r="L227" s="85">
        <v>0</v>
      </c>
      <c r="M227" s="84">
        <v>0</v>
      </c>
      <c r="N227" s="84">
        <f t="shared" si="3"/>
        <v>170300</v>
      </c>
    </row>
    <row r="228" spans="1:14" ht="27.6" x14ac:dyDescent="0.3">
      <c r="A228" s="83" t="s">
        <v>440</v>
      </c>
      <c r="B228" s="82" t="s">
        <v>441</v>
      </c>
      <c r="C228" s="84">
        <v>262109</v>
      </c>
      <c r="D228" s="84">
        <v>152661</v>
      </c>
      <c r="E228" s="84">
        <v>5338</v>
      </c>
      <c r="F228" s="84">
        <v>8564</v>
      </c>
      <c r="G228" s="84">
        <v>6716</v>
      </c>
      <c r="H228" s="84">
        <v>2967</v>
      </c>
      <c r="I228" s="84">
        <v>4630</v>
      </c>
      <c r="J228" s="84">
        <v>583</v>
      </c>
      <c r="K228" s="84">
        <v>726</v>
      </c>
      <c r="L228" s="85">
        <v>0</v>
      </c>
      <c r="M228" s="84">
        <v>0</v>
      </c>
      <c r="N228" s="84">
        <f t="shared" si="3"/>
        <v>444294</v>
      </c>
    </row>
    <row r="229" spans="1:14" ht="27.6" x14ac:dyDescent="0.3">
      <c r="A229" s="83" t="s">
        <v>442</v>
      </c>
      <c r="B229" s="82" t="s">
        <v>443</v>
      </c>
      <c r="C229" s="84">
        <v>259896</v>
      </c>
      <c r="D229" s="84">
        <v>101145</v>
      </c>
      <c r="E229" s="84">
        <v>5145</v>
      </c>
      <c r="F229" s="84">
        <v>8463</v>
      </c>
      <c r="G229" s="84">
        <v>6812</v>
      </c>
      <c r="H229" s="84">
        <v>2872</v>
      </c>
      <c r="I229" s="84">
        <v>4549</v>
      </c>
      <c r="J229" s="84">
        <v>578</v>
      </c>
      <c r="K229" s="84">
        <v>694</v>
      </c>
      <c r="L229" s="85">
        <v>0</v>
      </c>
      <c r="M229" s="84">
        <v>0</v>
      </c>
      <c r="N229" s="84">
        <f t="shared" si="3"/>
        <v>390154</v>
      </c>
    </row>
    <row r="230" spans="1:14" ht="27.6" x14ac:dyDescent="0.3">
      <c r="A230" s="83" t="s">
        <v>444</v>
      </c>
      <c r="B230" s="82" t="s">
        <v>445</v>
      </c>
      <c r="C230" s="84">
        <v>138105</v>
      </c>
      <c r="D230" s="84">
        <v>94949</v>
      </c>
      <c r="E230" s="84">
        <v>2751</v>
      </c>
      <c r="F230" s="84">
        <v>4613</v>
      </c>
      <c r="G230" s="84">
        <v>3785</v>
      </c>
      <c r="H230" s="84">
        <v>1511</v>
      </c>
      <c r="I230" s="84">
        <v>2453</v>
      </c>
      <c r="J230" s="84">
        <v>304</v>
      </c>
      <c r="K230" s="84">
        <v>362</v>
      </c>
      <c r="L230" s="85">
        <v>0</v>
      </c>
      <c r="M230" s="84">
        <v>0</v>
      </c>
      <c r="N230" s="84">
        <f t="shared" si="3"/>
        <v>248833</v>
      </c>
    </row>
    <row r="231" spans="1:14" x14ac:dyDescent="0.3">
      <c r="A231" s="83" t="s">
        <v>446</v>
      </c>
      <c r="B231" s="82" t="s">
        <v>447</v>
      </c>
      <c r="C231" s="84">
        <v>144031</v>
      </c>
      <c r="D231" s="84">
        <v>67593</v>
      </c>
      <c r="E231" s="84">
        <v>2770</v>
      </c>
      <c r="F231" s="84">
        <v>5357</v>
      </c>
      <c r="G231" s="84">
        <v>3612</v>
      </c>
      <c r="H231" s="84">
        <v>1399</v>
      </c>
      <c r="I231" s="84">
        <v>2216</v>
      </c>
      <c r="J231" s="84">
        <v>353</v>
      </c>
      <c r="K231" s="84">
        <v>305</v>
      </c>
      <c r="L231" s="85">
        <v>0</v>
      </c>
      <c r="M231" s="84">
        <v>0</v>
      </c>
      <c r="N231" s="84">
        <f t="shared" si="3"/>
        <v>227636</v>
      </c>
    </row>
    <row r="232" spans="1:14" ht="27.6" x14ac:dyDescent="0.3">
      <c r="A232" s="83" t="s">
        <v>448</v>
      </c>
      <c r="B232" s="82" t="s">
        <v>449</v>
      </c>
      <c r="C232" s="84">
        <v>90331</v>
      </c>
      <c r="D232" s="84">
        <v>75681</v>
      </c>
      <c r="E232" s="84">
        <v>1679</v>
      </c>
      <c r="F232" s="84">
        <v>4185</v>
      </c>
      <c r="G232" s="84">
        <v>1120</v>
      </c>
      <c r="H232" s="84">
        <v>653</v>
      </c>
      <c r="I232" s="84">
        <v>705</v>
      </c>
      <c r="J232" s="84">
        <v>275</v>
      </c>
      <c r="K232" s="84">
        <v>101</v>
      </c>
      <c r="L232" s="85">
        <v>0</v>
      </c>
      <c r="M232" s="84">
        <v>0</v>
      </c>
      <c r="N232" s="84">
        <f t="shared" si="3"/>
        <v>174730</v>
      </c>
    </row>
    <row r="233" spans="1:14" ht="27.6" x14ac:dyDescent="0.3">
      <c r="A233" s="83" t="s">
        <v>450</v>
      </c>
      <c r="B233" s="82" t="s">
        <v>451</v>
      </c>
      <c r="C233" s="84">
        <v>76475</v>
      </c>
      <c r="D233" s="84">
        <v>38053</v>
      </c>
      <c r="E233" s="84">
        <v>1473</v>
      </c>
      <c r="F233" s="84">
        <v>3188</v>
      </c>
      <c r="G233" s="84">
        <v>1635</v>
      </c>
      <c r="H233" s="84">
        <v>664</v>
      </c>
      <c r="I233" s="84">
        <v>974</v>
      </c>
      <c r="J233" s="84">
        <v>211</v>
      </c>
      <c r="K233" s="84">
        <v>130</v>
      </c>
      <c r="L233" s="85">
        <v>0</v>
      </c>
      <c r="M233" s="84">
        <v>0</v>
      </c>
      <c r="N233" s="84">
        <f t="shared" si="3"/>
        <v>122803</v>
      </c>
    </row>
    <row r="234" spans="1:14" x14ac:dyDescent="0.3">
      <c r="A234" s="83" t="s">
        <v>452</v>
      </c>
      <c r="B234" s="82" t="s">
        <v>453</v>
      </c>
      <c r="C234" s="84">
        <v>417746</v>
      </c>
      <c r="D234" s="84">
        <v>62250</v>
      </c>
      <c r="E234" s="84">
        <v>8427</v>
      </c>
      <c r="F234" s="84">
        <v>12185</v>
      </c>
      <c r="G234" s="84">
        <v>14614</v>
      </c>
      <c r="H234" s="84">
        <v>5047</v>
      </c>
      <c r="I234" s="84">
        <v>9237</v>
      </c>
      <c r="J234" s="84">
        <v>813</v>
      </c>
      <c r="K234" s="84">
        <v>1285</v>
      </c>
      <c r="L234" s="85">
        <v>0</v>
      </c>
      <c r="M234" s="84">
        <v>0</v>
      </c>
      <c r="N234" s="84">
        <f t="shared" si="3"/>
        <v>531604</v>
      </c>
    </row>
    <row r="235" spans="1:14" ht="27.6" x14ac:dyDescent="0.3">
      <c r="A235" s="83" t="s">
        <v>454</v>
      </c>
      <c r="B235" s="82" t="s">
        <v>455</v>
      </c>
      <c r="C235" s="84">
        <v>231610</v>
      </c>
      <c r="D235" s="84">
        <v>130749</v>
      </c>
      <c r="E235" s="84">
        <v>4638</v>
      </c>
      <c r="F235" s="84">
        <v>6555</v>
      </c>
      <c r="G235" s="84">
        <v>7537</v>
      </c>
      <c r="H235" s="84">
        <v>2824</v>
      </c>
      <c r="I235" s="84">
        <v>4897</v>
      </c>
      <c r="J235" s="84">
        <v>424</v>
      </c>
      <c r="K235" s="84">
        <v>726</v>
      </c>
      <c r="L235" s="85">
        <v>8705</v>
      </c>
      <c r="M235" s="84">
        <v>0</v>
      </c>
      <c r="N235" s="84">
        <f t="shared" si="3"/>
        <v>398665</v>
      </c>
    </row>
    <row r="236" spans="1:14" ht="27.6" x14ac:dyDescent="0.3">
      <c r="A236" s="83" t="s">
        <v>456</v>
      </c>
      <c r="B236" s="82" t="s">
        <v>457</v>
      </c>
      <c r="C236" s="84">
        <v>1492097</v>
      </c>
      <c r="D236" s="84">
        <v>527048</v>
      </c>
      <c r="E236" s="84">
        <v>32777</v>
      </c>
      <c r="F236" s="84">
        <v>21761</v>
      </c>
      <c r="G236" s="84">
        <v>47144</v>
      </c>
      <c r="H236" s="84">
        <v>24273</v>
      </c>
      <c r="I236" s="84">
        <v>38663</v>
      </c>
      <c r="J236" s="84">
        <v>1590</v>
      </c>
      <c r="K236" s="84">
        <v>7170</v>
      </c>
      <c r="L236" s="85">
        <v>0</v>
      </c>
      <c r="M236" s="84">
        <v>0</v>
      </c>
      <c r="N236" s="84">
        <f t="shared" si="3"/>
        <v>2192523</v>
      </c>
    </row>
    <row r="237" spans="1:14" ht="41.4" x14ac:dyDescent="0.3">
      <c r="A237" s="83" t="s">
        <v>458</v>
      </c>
      <c r="B237" s="82" t="s">
        <v>459</v>
      </c>
      <c r="C237" s="84">
        <v>130524</v>
      </c>
      <c r="D237" s="84">
        <v>55950</v>
      </c>
      <c r="E237" s="84">
        <v>2500</v>
      </c>
      <c r="F237" s="84">
        <v>5992</v>
      </c>
      <c r="G237" s="84">
        <v>2084</v>
      </c>
      <c r="H237" s="84">
        <v>998</v>
      </c>
      <c r="I237" s="84">
        <v>1256</v>
      </c>
      <c r="J237" s="84">
        <v>395</v>
      </c>
      <c r="K237" s="84">
        <v>166</v>
      </c>
      <c r="L237" s="85">
        <v>0</v>
      </c>
      <c r="M237" s="84">
        <v>0</v>
      </c>
      <c r="N237" s="84">
        <f t="shared" si="3"/>
        <v>199865</v>
      </c>
    </row>
    <row r="238" spans="1:14" ht="27.6" x14ac:dyDescent="0.3">
      <c r="A238" s="83" t="s">
        <v>460</v>
      </c>
      <c r="B238" s="82" t="s">
        <v>461</v>
      </c>
      <c r="C238" s="84">
        <v>579787</v>
      </c>
      <c r="D238" s="84">
        <v>71813</v>
      </c>
      <c r="E238" s="84">
        <v>12304</v>
      </c>
      <c r="F238" s="84">
        <v>14029</v>
      </c>
      <c r="G238" s="84">
        <v>22711</v>
      </c>
      <c r="H238" s="84">
        <v>7987</v>
      </c>
      <c r="I238" s="84">
        <v>14898</v>
      </c>
      <c r="J238" s="84">
        <v>941</v>
      </c>
      <c r="K238" s="84">
        <v>2177</v>
      </c>
      <c r="L238" s="85">
        <v>0</v>
      </c>
      <c r="M238" s="84">
        <v>0</v>
      </c>
      <c r="N238" s="84">
        <f t="shared" si="3"/>
        <v>726647</v>
      </c>
    </row>
    <row r="239" spans="1:14" ht="27.6" x14ac:dyDescent="0.3">
      <c r="A239" s="83" t="s">
        <v>462</v>
      </c>
      <c r="B239" s="82" t="s">
        <v>463</v>
      </c>
      <c r="C239" s="84">
        <v>116082</v>
      </c>
      <c r="D239" s="84">
        <v>47555</v>
      </c>
      <c r="E239" s="84">
        <v>2249</v>
      </c>
      <c r="F239" s="84">
        <v>4207</v>
      </c>
      <c r="G239" s="84">
        <v>2362</v>
      </c>
      <c r="H239" s="84">
        <v>1158</v>
      </c>
      <c r="I239" s="84">
        <v>1638</v>
      </c>
      <c r="J239" s="84">
        <v>272</v>
      </c>
      <c r="K239" s="84">
        <v>261</v>
      </c>
      <c r="L239" s="85">
        <v>0</v>
      </c>
      <c r="M239" s="84">
        <v>0</v>
      </c>
      <c r="N239" s="84">
        <f t="shared" si="3"/>
        <v>175784</v>
      </c>
    </row>
    <row r="240" spans="1:14" ht="27.6" x14ac:dyDescent="0.3">
      <c r="A240" s="83" t="s">
        <v>464</v>
      </c>
      <c r="B240" s="82" t="s">
        <v>465</v>
      </c>
      <c r="C240" s="84">
        <v>253054</v>
      </c>
      <c r="D240" s="84">
        <v>55039</v>
      </c>
      <c r="E240" s="84">
        <v>5149</v>
      </c>
      <c r="F240" s="84">
        <v>7809</v>
      </c>
      <c r="G240" s="84">
        <v>7914</v>
      </c>
      <c r="H240" s="84">
        <v>2974</v>
      </c>
      <c r="I240" s="84">
        <v>5146</v>
      </c>
      <c r="J240" s="84">
        <v>535</v>
      </c>
      <c r="K240" s="84">
        <v>744</v>
      </c>
      <c r="L240" s="85">
        <v>0</v>
      </c>
      <c r="M240" s="84">
        <v>0</v>
      </c>
      <c r="N240" s="84">
        <f t="shared" si="3"/>
        <v>338364</v>
      </c>
    </row>
    <row r="241" spans="1:14" ht="27.6" x14ac:dyDescent="0.3">
      <c r="A241" s="83" t="s">
        <v>466</v>
      </c>
      <c r="B241" s="82" t="s">
        <v>467</v>
      </c>
      <c r="C241" s="84">
        <v>1544360</v>
      </c>
      <c r="D241" s="84">
        <v>376229</v>
      </c>
      <c r="E241" s="84">
        <v>29917</v>
      </c>
      <c r="F241" s="84">
        <v>43680</v>
      </c>
      <c r="G241" s="84">
        <v>55271</v>
      </c>
      <c r="H241" s="84">
        <v>18350</v>
      </c>
      <c r="I241" s="84">
        <v>34153</v>
      </c>
      <c r="J241" s="84">
        <v>2834</v>
      </c>
      <c r="K241" s="84">
        <v>4652</v>
      </c>
      <c r="L241" s="85">
        <v>320095</v>
      </c>
      <c r="M241" s="84">
        <v>0</v>
      </c>
      <c r="N241" s="84">
        <f t="shared" si="3"/>
        <v>2429541</v>
      </c>
    </row>
    <row r="242" spans="1:14" ht="27.6" x14ac:dyDescent="0.3">
      <c r="A242" s="83" t="s">
        <v>468</v>
      </c>
      <c r="B242" s="82" t="s">
        <v>469</v>
      </c>
      <c r="C242" s="84">
        <v>256060</v>
      </c>
      <c r="D242" s="84">
        <v>128080</v>
      </c>
      <c r="E242" s="84">
        <v>5030</v>
      </c>
      <c r="F242" s="84">
        <v>7514</v>
      </c>
      <c r="G242" s="84">
        <v>4320</v>
      </c>
      <c r="H242" s="84">
        <v>2990</v>
      </c>
      <c r="I242" s="84">
        <v>3892</v>
      </c>
      <c r="J242" s="84">
        <v>465</v>
      </c>
      <c r="K242" s="84">
        <v>757</v>
      </c>
      <c r="L242" s="85">
        <v>0</v>
      </c>
      <c r="M242" s="84">
        <v>0</v>
      </c>
      <c r="N242" s="84">
        <f t="shared" si="3"/>
        <v>409108</v>
      </c>
    </row>
    <row r="243" spans="1:14" ht="27.6" x14ac:dyDescent="0.3">
      <c r="A243" s="83" t="s">
        <v>470</v>
      </c>
      <c r="B243" s="82" t="s">
        <v>471</v>
      </c>
      <c r="C243" s="84">
        <v>495522</v>
      </c>
      <c r="D243" s="84">
        <v>68426</v>
      </c>
      <c r="E243" s="84">
        <v>9881</v>
      </c>
      <c r="F243" s="84">
        <v>14714</v>
      </c>
      <c r="G243" s="84">
        <v>17742</v>
      </c>
      <c r="H243" s="84">
        <v>5870</v>
      </c>
      <c r="I243" s="84">
        <v>10952</v>
      </c>
      <c r="J243" s="84">
        <v>983</v>
      </c>
      <c r="K243" s="84">
        <v>1477</v>
      </c>
      <c r="L243" s="85">
        <v>0</v>
      </c>
      <c r="M243" s="84">
        <v>0</v>
      </c>
      <c r="N243" s="84">
        <f t="shared" si="3"/>
        <v>625567</v>
      </c>
    </row>
    <row r="244" spans="1:14" ht="27.6" x14ac:dyDescent="0.3">
      <c r="A244" s="83" t="s">
        <v>472</v>
      </c>
      <c r="B244" s="82" t="s">
        <v>473</v>
      </c>
      <c r="C244" s="84">
        <v>320618</v>
      </c>
      <c r="D244" s="84">
        <v>147665</v>
      </c>
      <c r="E244" s="84">
        <v>6300</v>
      </c>
      <c r="F244" s="84">
        <v>10764</v>
      </c>
      <c r="G244" s="84">
        <v>9615</v>
      </c>
      <c r="H244" s="84">
        <v>3458</v>
      </c>
      <c r="I244" s="84">
        <v>5945</v>
      </c>
      <c r="J244" s="84">
        <v>704</v>
      </c>
      <c r="K244" s="84">
        <v>819</v>
      </c>
      <c r="L244" s="85">
        <v>0</v>
      </c>
      <c r="M244" s="84">
        <v>0</v>
      </c>
      <c r="N244" s="84">
        <f t="shared" si="3"/>
        <v>505888</v>
      </c>
    </row>
    <row r="245" spans="1:14" ht="27.6" x14ac:dyDescent="0.3">
      <c r="A245" s="83" t="s">
        <v>474</v>
      </c>
      <c r="B245" s="82" t="s">
        <v>475</v>
      </c>
      <c r="C245" s="84">
        <v>173691</v>
      </c>
      <c r="D245" s="84">
        <v>101063</v>
      </c>
      <c r="E245" s="84">
        <v>3211</v>
      </c>
      <c r="F245" s="84">
        <v>7001</v>
      </c>
      <c r="G245" s="84">
        <v>3397</v>
      </c>
      <c r="H245" s="84">
        <v>1489</v>
      </c>
      <c r="I245" s="84">
        <v>2116</v>
      </c>
      <c r="J245" s="84">
        <v>490</v>
      </c>
      <c r="K245" s="84">
        <v>289</v>
      </c>
      <c r="L245" s="85">
        <v>0</v>
      </c>
      <c r="M245" s="84">
        <v>0</v>
      </c>
      <c r="N245" s="84">
        <f t="shared" si="3"/>
        <v>292747</v>
      </c>
    </row>
    <row r="246" spans="1:14" ht="27.6" x14ac:dyDescent="0.3">
      <c r="A246" s="83" t="s">
        <v>476</v>
      </c>
      <c r="B246" s="82" t="s">
        <v>477</v>
      </c>
      <c r="C246" s="84">
        <v>210666</v>
      </c>
      <c r="D246" s="84">
        <v>78780</v>
      </c>
      <c r="E246" s="84">
        <v>4508</v>
      </c>
      <c r="F246" s="84">
        <v>6050</v>
      </c>
      <c r="G246" s="84">
        <v>3991</v>
      </c>
      <c r="H246" s="84">
        <v>2674</v>
      </c>
      <c r="I246" s="84">
        <v>3588</v>
      </c>
      <c r="J246" s="84">
        <v>423</v>
      </c>
      <c r="K246" s="84">
        <v>704</v>
      </c>
      <c r="L246" s="85">
        <v>0</v>
      </c>
      <c r="M246" s="84">
        <v>0</v>
      </c>
      <c r="N246" s="84">
        <f t="shared" si="3"/>
        <v>311384</v>
      </c>
    </row>
    <row r="247" spans="1:14" ht="27.6" x14ac:dyDescent="0.3">
      <c r="A247" s="83" t="s">
        <v>478</v>
      </c>
      <c r="B247" s="82" t="s">
        <v>479</v>
      </c>
      <c r="C247" s="84">
        <v>135185</v>
      </c>
      <c r="D247" s="84">
        <v>68931</v>
      </c>
      <c r="E247" s="84">
        <v>2636</v>
      </c>
      <c r="F247" s="84">
        <v>5597</v>
      </c>
      <c r="G247" s="84">
        <v>2516</v>
      </c>
      <c r="H247" s="84">
        <v>1198</v>
      </c>
      <c r="I247" s="84">
        <v>1626</v>
      </c>
      <c r="J247" s="84">
        <v>371</v>
      </c>
      <c r="K247" s="84">
        <v>239</v>
      </c>
      <c r="L247" s="85">
        <v>0</v>
      </c>
      <c r="M247" s="84">
        <v>0</v>
      </c>
      <c r="N247" s="84">
        <f t="shared" si="3"/>
        <v>218299</v>
      </c>
    </row>
    <row r="248" spans="1:14" ht="27.6" x14ac:dyDescent="0.3">
      <c r="A248" s="83" t="s">
        <v>480</v>
      </c>
      <c r="B248" s="82" t="s">
        <v>481</v>
      </c>
      <c r="C248" s="84">
        <v>151508</v>
      </c>
      <c r="D248" s="84">
        <v>66774</v>
      </c>
      <c r="E248" s="84">
        <v>3202</v>
      </c>
      <c r="F248" s="84">
        <v>3965</v>
      </c>
      <c r="G248" s="84">
        <v>2530</v>
      </c>
      <c r="H248" s="84">
        <v>1987</v>
      </c>
      <c r="I248" s="84">
        <v>2556</v>
      </c>
      <c r="J248" s="84">
        <v>283</v>
      </c>
      <c r="K248" s="84">
        <v>534</v>
      </c>
      <c r="L248" s="85">
        <v>0</v>
      </c>
      <c r="M248" s="84">
        <v>0</v>
      </c>
      <c r="N248" s="84">
        <f t="shared" si="3"/>
        <v>233339</v>
      </c>
    </row>
    <row r="249" spans="1:14" ht="27.6" x14ac:dyDescent="0.3">
      <c r="A249" s="83" t="s">
        <v>482</v>
      </c>
      <c r="B249" s="82" t="s">
        <v>483</v>
      </c>
      <c r="C249" s="84">
        <v>225715</v>
      </c>
      <c r="D249" s="84">
        <v>55297</v>
      </c>
      <c r="E249" s="84">
        <v>4493</v>
      </c>
      <c r="F249" s="84">
        <v>7879</v>
      </c>
      <c r="G249" s="84">
        <v>6793</v>
      </c>
      <c r="H249" s="84">
        <v>2396</v>
      </c>
      <c r="I249" s="84">
        <v>4177</v>
      </c>
      <c r="J249" s="84">
        <v>522</v>
      </c>
      <c r="K249" s="84">
        <v>559</v>
      </c>
      <c r="L249" s="85">
        <v>0</v>
      </c>
      <c r="M249" s="84">
        <v>0</v>
      </c>
      <c r="N249" s="84">
        <f t="shared" si="3"/>
        <v>307831</v>
      </c>
    </row>
    <row r="250" spans="1:14" ht="27.6" x14ac:dyDescent="0.3">
      <c r="A250" s="83" t="s">
        <v>484</v>
      </c>
      <c r="B250" s="82" t="s">
        <v>485</v>
      </c>
      <c r="C250" s="84">
        <v>137758</v>
      </c>
      <c r="D250" s="84">
        <v>69638</v>
      </c>
      <c r="E250" s="84">
        <v>2669</v>
      </c>
      <c r="F250" s="84">
        <v>4958</v>
      </c>
      <c r="G250" s="84">
        <v>2619</v>
      </c>
      <c r="H250" s="84">
        <v>1380</v>
      </c>
      <c r="I250" s="84">
        <v>1888</v>
      </c>
      <c r="J250" s="84">
        <v>331</v>
      </c>
      <c r="K250" s="84">
        <v>311</v>
      </c>
      <c r="L250" s="85">
        <v>0</v>
      </c>
      <c r="M250" s="84">
        <v>0</v>
      </c>
      <c r="N250" s="84">
        <f t="shared" si="3"/>
        <v>221552</v>
      </c>
    </row>
    <row r="251" spans="1:14" ht="27.6" x14ac:dyDescent="0.3">
      <c r="A251" s="83" t="s">
        <v>486</v>
      </c>
      <c r="B251" s="82" t="s">
        <v>487</v>
      </c>
      <c r="C251" s="84">
        <v>790113</v>
      </c>
      <c r="D251" s="84">
        <v>80243</v>
      </c>
      <c r="E251" s="84">
        <v>15934</v>
      </c>
      <c r="F251" s="84">
        <v>21760</v>
      </c>
      <c r="G251" s="84">
        <v>30655</v>
      </c>
      <c r="H251" s="84">
        <v>9858</v>
      </c>
      <c r="I251" s="84">
        <v>18986</v>
      </c>
      <c r="J251" s="84">
        <v>1440</v>
      </c>
      <c r="K251" s="84">
        <v>2556</v>
      </c>
      <c r="L251" s="85">
        <v>0</v>
      </c>
      <c r="M251" s="84">
        <v>0</v>
      </c>
      <c r="N251" s="84">
        <f t="shared" si="3"/>
        <v>971545</v>
      </c>
    </row>
    <row r="252" spans="1:14" ht="27.6" x14ac:dyDescent="0.3">
      <c r="A252" s="83" t="s">
        <v>488</v>
      </c>
      <c r="B252" s="82" t="s">
        <v>489</v>
      </c>
      <c r="C252" s="84">
        <v>261939</v>
      </c>
      <c r="D252" s="84">
        <v>121587</v>
      </c>
      <c r="E252" s="84">
        <v>5410</v>
      </c>
      <c r="F252" s="84">
        <v>7422</v>
      </c>
      <c r="G252" s="84">
        <v>5035</v>
      </c>
      <c r="H252" s="84">
        <v>3245</v>
      </c>
      <c r="I252" s="84">
        <v>4391</v>
      </c>
      <c r="J252" s="84">
        <v>536</v>
      </c>
      <c r="K252" s="84">
        <v>845</v>
      </c>
      <c r="L252" s="85">
        <v>0</v>
      </c>
      <c r="M252" s="84">
        <v>0</v>
      </c>
      <c r="N252" s="84">
        <f t="shared" si="3"/>
        <v>410410</v>
      </c>
    </row>
    <row r="253" spans="1:14" ht="27.6" x14ac:dyDescent="0.3">
      <c r="A253" s="83" t="s">
        <v>490</v>
      </c>
      <c r="B253" s="82" t="s">
        <v>491</v>
      </c>
      <c r="C253" s="84">
        <v>273624</v>
      </c>
      <c r="D253" s="84">
        <v>166808</v>
      </c>
      <c r="E253" s="84">
        <v>5598</v>
      </c>
      <c r="F253" s="84">
        <v>7687</v>
      </c>
      <c r="G253" s="84">
        <v>9941</v>
      </c>
      <c r="H253" s="84">
        <v>3414</v>
      </c>
      <c r="I253" s="84">
        <v>6246</v>
      </c>
      <c r="J253" s="84">
        <v>513</v>
      </c>
      <c r="K253" s="84">
        <v>885</v>
      </c>
      <c r="L253" s="85">
        <v>0</v>
      </c>
      <c r="M253" s="84">
        <v>0</v>
      </c>
      <c r="N253" s="84">
        <f t="shared" si="3"/>
        <v>474716</v>
      </c>
    </row>
    <row r="254" spans="1:14" ht="27.6" x14ac:dyDescent="0.3">
      <c r="A254" s="83" t="s">
        <v>492</v>
      </c>
      <c r="B254" s="82" t="s">
        <v>493</v>
      </c>
      <c r="C254" s="84">
        <v>125794</v>
      </c>
      <c r="D254" s="84">
        <v>35168</v>
      </c>
      <c r="E254" s="84">
        <v>2466</v>
      </c>
      <c r="F254" s="84">
        <v>4759</v>
      </c>
      <c r="G254" s="84">
        <v>3305</v>
      </c>
      <c r="H254" s="84">
        <v>1229</v>
      </c>
      <c r="I254" s="84">
        <v>2009</v>
      </c>
      <c r="J254" s="84">
        <v>315</v>
      </c>
      <c r="K254" s="84">
        <v>268</v>
      </c>
      <c r="L254" s="85">
        <v>0</v>
      </c>
      <c r="M254" s="84">
        <v>0</v>
      </c>
      <c r="N254" s="84">
        <f t="shared" si="3"/>
        <v>175313</v>
      </c>
    </row>
    <row r="255" spans="1:14" ht="27.6" x14ac:dyDescent="0.3">
      <c r="A255" s="83" t="s">
        <v>494</v>
      </c>
      <c r="B255" s="82" t="s">
        <v>495</v>
      </c>
      <c r="C255" s="84">
        <v>95069</v>
      </c>
      <c r="D255" s="84">
        <v>40600</v>
      </c>
      <c r="E255" s="84">
        <v>1821</v>
      </c>
      <c r="F255" s="84">
        <v>4303</v>
      </c>
      <c r="G255" s="84">
        <v>1547</v>
      </c>
      <c r="H255" s="84">
        <v>740</v>
      </c>
      <c r="I255" s="84">
        <v>936</v>
      </c>
      <c r="J255" s="84">
        <v>284</v>
      </c>
      <c r="K255" s="84">
        <v>127</v>
      </c>
      <c r="L255" s="85">
        <v>0</v>
      </c>
      <c r="M255" s="84">
        <v>0</v>
      </c>
      <c r="N255" s="84">
        <f t="shared" si="3"/>
        <v>145427</v>
      </c>
    </row>
    <row r="256" spans="1:14" ht="27.6" x14ac:dyDescent="0.3">
      <c r="A256" s="83" t="s">
        <v>496</v>
      </c>
      <c r="B256" s="82" t="s">
        <v>497</v>
      </c>
      <c r="C256" s="84">
        <v>214674</v>
      </c>
      <c r="D256" s="84">
        <v>103503</v>
      </c>
      <c r="E256" s="84">
        <v>3570</v>
      </c>
      <c r="F256" s="84">
        <v>6284</v>
      </c>
      <c r="G256" s="84">
        <v>4161</v>
      </c>
      <c r="H256" s="84">
        <v>2189</v>
      </c>
      <c r="I256" s="84">
        <v>3049</v>
      </c>
      <c r="J256" s="84">
        <v>331</v>
      </c>
      <c r="K256" s="84">
        <v>517</v>
      </c>
      <c r="L256" s="85">
        <v>4215</v>
      </c>
      <c r="M256" s="84">
        <v>0</v>
      </c>
      <c r="N256" s="84">
        <f t="shared" si="3"/>
        <v>342493</v>
      </c>
    </row>
    <row r="257" spans="1:14" ht="27.6" x14ac:dyDescent="0.3">
      <c r="A257" s="83" t="s">
        <v>498</v>
      </c>
      <c r="B257" s="82" t="s">
        <v>499</v>
      </c>
      <c r="C257" s="84">
        <v>907311</v>
      </c>
      <c r="D257" s="84">
        <v>168390</v>
      </c>
      <c r="E257" s="84">
        <v>18615</v>
      </c>
      <c r="F257" s="84">
        <v>21707</v>
      </c>
      <c r="G257" s="84">
        <v>37558</v>
      </c>
      <c r="H257" s="84">
        <v>12246</v>
      </c>
      <c r="I257" s="84">
        <v>24120</v>
      </c>
      <c r="J257" s="84">
        <v>1441</v>
      </c>
      <c r="K257" s="84">
        <v>3312</v>
      </c>
      <c r="L257" s="85">
        <v>0</v>
      </c>
      <c r="M257" s="84">
        <v>0</v>
      </c>
      <c r="N257" s="84">
        <f t="shared" si="3"/>
        <v>1194700</v>
      </c>
    </row>
    <row r="258" spans="1:14" ht="27.6" x14ac:dyDescent="0.3">
      <c r="A258" s="83" t="s">
        <v>500</v>
      </c>
      <c r="B258" s="82" t="s">
        <v>501</v>
      </c>
      <c r="C258" s="84">
        <v>272929</v>
      </c>
      <c r="D258" s="84">
        <v>112887</v>
      </c>
      <c r="E258" s="84">
        <v>5540</v>
      </c>
      <c r="F258" s="84">
        <v>7940</v>
      </c>
      <c r="G258" s="84">
        <v>9621</v>
      </c>
      <c r="H258" s="84">
        <v>3318</v>
      </c>
      <c r="I258" s="84">
        <v>6037</v>
      </c>
      <c r="J258" s="84">
        <v>538</v>
      </c>
      <c r="K258" s="84">
        <v>847</v>
      </c>
      <c r="L258" s="85">
        <v>0</v>
      </c>
      <c r="M258" s="84">
        <v>0</v>
      </c>
      <c r="N258" s="84">
        <f t="shared" si="3"/>
        <v>419657</v>
      </c>
    </row>
    <row r="259" spans="1:14" ht="27.6" x14ac:dyDescent="0.3">
      <c r="A259" s="83" t="s">
        <v>502</v>
      </c>
      <c r="B259" s="82" t="s">
        <v>503</v>
      </c>
      <c r="C259" s="84">
        <v>239682</v>
      </c>
      <c r="D259" s="84">
        <v>98007</v>
      </c>
      <c r="E259" s="84">
        <v>4377</v>
      </c>
      <c r="F259" s="84">
        <v>6796</v>
      </c>
      <c r="G259" s="84">
        <v>3147</v>
      </c>
      <c r="H259" s="84">
        <v>2674</v>
      </c>
      <c r="I259" s="84">
        <v>3182</v>
      </c>
      <c r="J259" s="84">
        <v>429</v>
      </c>
      <c r="K259" s="84">
        <v>666</v>
      </c>
      <c r="L259" s="85">
        <v>0</v>
      </c>
      <c r="M259" s="84">
        <v>0</v>
      </c>
      <c r="N259" s="84">
        <f t="shared" si="3"/>
        <v>358960</v>
      </c>
    </row>
    <row r="260" spans="1:14" ht="27.6" x14ac:dyDescent="0.3">
      <c r="A260" s="83" t="s">
        <v>504</v>
      </c>
      <c r="B260" s="82" t="s">
        <v>505</v>
      </c>
      <c r="C260" s="84">
        <v>151949</v>
      </c>
      <c r="D260" s="84">
        <v>61218</v>
      </c>
      <c r="E260" s="84">
        <v>2903</v>
      </c>
      <c r="F260" s="84">
        <v>6391</v>
      </c>
      <c r="G260" s="84">
        <v>3047</v>
      </c>
      <c r="H260" s="84">
        <v>1293</v>
      </c>
      <c r="I260" s="84">
        <v>1849</v>
      </c>
      <c r="J260" s="84">
        <v>427</v>
      </c>
      <c r="K260" s="84">
        <v>247</v>
      </c>
      <c r="L260" s="85">
        <v>0</v>
      </c>
      <c r="M260" s="84">
        <v>0</v>
      </c>
      <c r="N260" s="84">
        <f t="shared" si="3"/>
        <v>229324</v>
      </c>
    </row>
    <row r="261" spans="1:14" ht="27.6" x14ac:dyDescent="0.3">
      <c r="A261" s="83" t="s">
        <v>506</v>
      </c>
      <c r="B261" s="82" t="s">
        <v>507</v>
      </c>
      <c r="C261" s="84">
        <v>195229</v>
      </c>
      <c r="D261" s="84">
        <v>49846</v>
      </c>
      <c r="E261" s="84">
        <v>3909</v>
      </c>
      <c r="F261" s="84">
        <v>6650</v>
      </c>
      <c r="G261" s="84">
        <v>5977</v>
      </c>
      <c r="H261" s="84">
        <v>2122</v>
      </c>
      <c r="I261" s="84">
        <v>3681</v>
      </c>
      <c r="J261" s="84">
        <v>441</v>
      </c>
      <c r="K261" s="84">
        <v>504</v>
      </c>
      <c r="L261" s="85">
        <v>0</v>
      </c>
      <c r="M261" s="84">
        <v>0</v>
      </c>
      <c r="N261" s="84">
        <f t="shared" si="3"/>
        <v>268359</v>
      </c>
    </row>
    <row r="262" spans="1:14" ht="27.6" x14ac:dyDescent="0.3">
      <c r="A262" s="83" t="s">
        <v>508</v>
      </c>
      <c r="B262" s="82" t="s">
        <v>509</v>
      </c>
      <c r="C262" s="84">
        <v>219239</v>
      </c>
      <c r="D262" s="84">
        <v>75811</v>
      </c>
      <c r="E262" s="84">
        <v>4233</v>
      </c>
      <c r="F262" s="84">
        <v>8765</v>
      </c>
      <c r="G262" s="84">
        <v>4982</v>
      </c>
      <c r="H262" s="84">
        <v>1998</v>
      </c>
      <c r="I262" s="84">
        <v>3068</v>
      </c>
      <c r="J262" s="84">
        <v>580</v>
      </c>
      <c r="K262" s="84">
        <v>410</v>
      </c>
      <c r="L262" s="85">
        <v>0</v>
      </c>
      <c r="M262" s="84">
        <v>0</v>
      </c>
      <c r="N262" s="84">
        <f t="shared" si="3"/>
        <v>319086</v>
      </c>
    </row>
    <row r="263" spans="1:14" ht="27.6" x14ac:dyDescent="0.3">
      <c r="A263" s="83" t="s">
        <v>510</v>
      </c>
      <c r="B263" s="82" t="s">
        <v>511</v>
      </c>
      <c r="C263" s="84">
        <v>283050</v>
      </c>
      <c r="D263" s="84">
        <v>169112</v>
      </c>
      <c r="E263" s="84">
        <v>5587</v>
      </c>
      <c r="F263" s="84">
        <v>9175</v>
      </c>
      <c r="G263" s="84">
        <v>8077</v>
      </c>
      <c r="H263" s="84">
        <v>3133</v>
      </c>
      <c r="I263" s="84">
        <v>5201</v>
      </c>
      <c r="J263" s="84">
        <v>629</v>
      </c>
      <c r="K263" s="84">
        <v>757</v>
      </c>
      <c r="L263" s="85">
        <v>0</v>
      </c>
      <c r="M263" s="84">
        <v>0</v>
      </c>
      <c r="N263" s="84">
        <f t="shared" si="3"/>
        <v>484721</v>
      </c>
    </row>
    <row r="264" spans="1:14" ht="27.6" x14ac:dyDescent="0.3">
      <c r="A264" s="83" t="s">
        <v>512</v>
      </c>
      <c r="B264" s="82" t="s">
        <v>513</v>
      </c>
      <c r="C264" s="84">
        <v>185945</v>
      </c>
      <c r="D264" s="84">
        <v>46946</v>
      </c>
      <c r="E264" s="84">
        <v>3480</v>
      </c>
      <c r="F264" s="84">
        <v>6745</v>
      </c>
      <c r="G264" s="84">
        <v>4973</v>
      </c>
      <c r="H264" s="84">
        <v>1798</v>
      </c>
      <c r="I264" s="84">
        <v>2976</v>
      </c>
      <c r="J264" s="84">
        <v>442</v>
      </c>
      <c r="K264" s="84">
        <v>393</v>
      </c>
      <c r="L264" s="85">
        <v>0</v>
      </c>
      <c r="M264" s="84">
        <v>0</v>
      </c>
      <c r="N264" s="84">
        <f t="shared" si="3"/>
        <v>253698</v>
      </c>
    </row>
    <row r="265" spans="1:14" ht="27.6" x14ac:dyDescent="0.3">
      <c r="A265" s="83" t="s">
        <v>514</v>
      </c>
      <c r="B265" s="82" t="s">
        <v>515</v>
      </c>
      <c r="C265" s="84">
        <v>93053</v>
      </c>
      <c r="D265" s="84">
        <v>42282</v>
      </c>
      <c r="E265" s="84">
        <v>1770</v>
      </c>
      <c r="F265" s="84">
        <v>3749</v>
      </c>
      <c r="G265" s="84">
        <v>582</v>
      </c>
      <c r="H265" s="84">
        <v>818</v>
      </c>
      <c r="I265" s="84">
        <v>719</v>
      </c>
      <c r="J265" s="84">
        <v>249</v>
      </c>
      <c r="K265" s="84">
        <v>165</v>
      </c>
      <c r="L265" s="85">
        <v>0</v>
      </c>
      <c r="M265" s="84">
        <v>0</v>
      </c>
      <c r="N265" s="84">
        <f t="shared" si="3"/>
        <v>143387</v>
      </c>
    </row>
    <row r="266" spans="1:14" ht="27.6" x14ac:dyDescent="0.3">
      <c r="A266" s="83" t="s">
        <v>516</v>
      </c>
      <c r="B266" s="82" t="s">
        <v>517</v>
      </c>
      <c r="C266" s="84">
        <v>135325</v>
      </c>
      <c r="D266" s="84">
        <v>66356</v>
      </c>
      <c r="E266" s="84">
        <v>2623</v>
      </c>
      <c r="F266" s="84">
        <v>5659</v>
      </c>
      <c r="G266" s="84">
        <v>2641</v>
      </c>
      <c r="H266" s="84">
        <v>1177</v>
      </c>
      <c r="I266" s="84">
        <v>1649</v>
      </c>
      <c r="J266" s="84">
        <v>387</v>
      </c>
      <c r="K266" s="84">
        <v>230</v>
      </c>
      <c r="L266" s="85">
        <v>0</v>
      </c>
      <c r="M266" s="84">
        <v>0</v>
      </c>
      <c r="N266" s="84">
        <f t="shared" si="3"/>
        <v>216047</v>
      </c>
    </row>
    <row r="267" spans="1:14" ht="27.6" x14ac:dyDescent="0.3">
      <c r="A267" s="83" t="s">
        <v>518</v>
      </c>
      <c r="B267" s="82" t="s">
        <v>519</v>
      </c>
      <c r="C267" s="84">
        <v>125655</v>
      </c>
      <c r="D267" s="84">
        <v>63742</v>
      </c>
      <c r="E267" s="84">
        <v>2529</v>
      </c>
      <c r="F267" s="84">
        <v>4314</v>
      </c>
      <c r="G267" s="84">
        <v>1764</v>
      </c>
      <c r="H267" s="84">
        <v>1349</v>
      </c>
      <c r="I267" s="84">
        <v>1622</v>
      </c>
      <c r="J267" s="84">
        <v>295</v>
      </c>
      <c r="K267" s="84">
        <v>321</v>
      </c>
      <c r="L267" s="85">
        <v>0</v>
      </c>
      <c r="M267" s="84">
        <v>0</v>
      </c>
      <c r="N267" s="84">
        <f t="shared" ref="N267:N330" si="4">SUM(C267:M267)</f>
        <v>201591</v>
      </c>
    </row>
    <row r="268" spans="1:14" ht="27.6" x14ac:dyDescent="0.3">
      <c r="A268" s="83" t="s">
        <v>520</v>
      </c>
      <c r="B268" s="82" t="s">
        <v>521</v>
      </c>
      <c r="C268" s="84">
        <v>229461</v>
      </c>
      <c r="D268" s="84">
        <v>141185</v>
      </c>
      <c r="E268" s="84">
        <v>4357</v>
      </c>
      <c r="F268" s="84">
        <v>8270</v>
      </c>
      <c r="G268" s="84">
        <v>5349</v>
      </c>
      <c r="H268" s="84">
        <v>2258</v>
      </c>
      <c r="I268" s="84">
        <v>3461</v>
      </c>
      <c r="J268" s="84">
        <v>546</v>
      </c>
      <c r="K268" s="84">
        <v>501</v>
      </c>
      <c r="L268" s="85">
        <v>0</v>
      </c>
      <c r="M268" s="84">
        <v>0</v>
      </c>
      <c r="N268" s="84">
        <f t="shared" si="4"/>
        <v>395388</v>
      </c>
    </row>
    <row r="269" spans="1:14" ht="27.6" x14ac:dyDescent="0.3">
      <c r="A269" s="83" t="s">
        <v>522</v>
      </c>
      <c r="B269" s="82" t="s">
        <v>523</v>
      </c>
      <c r="C269" s="84">
        <v>190424</v>
      </c>
      <c r="D269" s="84">
        <v>105735</v>
      </c>
      <c r="E269" s="84">
        <v>3726</v>
      </c>
      <c r="F269" s="84">
        <v>6647</v>
      </c>
      <c r="G269" s="84">
        <v>5522</v>
      </c>
      <c r="H269" s="84">
        <v>1985</v>
      </c>
      <c r="I269" s="84">
        <v>3368</v>
      </c>
      <c r="J269" s="84">
        <v>445</v>
      </c>
      <c r="K269" s="84">
        <v>458</v>
      </c>
      <c r="L269" s="85">
        <v>0</v>
      </c>
      <c r="M269" s="84">
        <v>0</v>
      </c>
      <c r="N269" s="84">
        <f t="shared" si="4"/>
        <v>318310</v>
      </c>
    </row>
    <row r="270" spans="1:14" ht="27.6" x14ac:dyDescent="0.3">
      <c r="A270" s="83" t="s">
        <v>524</v>
      </c>
      <c r="B270" s="82" t="s">
        <v>525</v>
      </c>
      <c r="C270" s="84">
        <v>485971</v>
      </c>
      <c r="D270" s="84">
        <v>387749</v>
      </c>
      <c r="E270" s="84">
        <v>9842</v>
      </c>
      <c r="F270" s="84">
        <v>13481</v>
      </c>
      <c r="G270" s="84">
        <v>17363</v>
      </c>
      <c r="H270" s="84">
        <v>6048</v>
      </c>
      <c r="I270" s="84">
        <v>11034</v>
      </c>
      <c r="J270" s="84">
        <v>903</v>
      </c>
      <c r="K270" s="84">
        <v>1569</v>
      </c>
      <c r="L270" s="85">
        <v>0</v>
      </c>
      <c r="M270" s="84">
        <v>0</v>
      </c>
      <c r="N270" s="84">
        <f t="shared" si="4"/>
        <v>933960</v>
      </c>
    </row>
    <row r="271" spans="1:14" ht="27.6" x14ac:dyDescent="0.3">
      <c r="A271" s="83" t="s">
        <v>526</v>
      </c>
      <c r="B271" s="82" t="s">
        <v>527</v>
      </c>
      <c r="C271" s="84">
        <v>110618</v>
      </c>
      <c r="D271" s="84">
        <v>40402</v>
      </c>
      <c r="E271" s="84">
        <v>2247</v>
      </c>
      <c r="F271" s="84">
        <v>3817</v>
      </c>
      <c r="G271" s="84">
        <v>2524</v>
      </c>
      <c r="H271" s="84">
        <v>1199</v>
      </c>
      <c r="I271" s="84">
        <v>1765</v>
      </c>
      <c r="J271" s="84">
        <v>273</v>
      </c>
      <c r="K271" s="84">
        <v>284</v>
      </c>
      <c r="L271" s="85">
        <v>0</v>
      </c>
      <c r="M271" s="84">
        <v>0</v>
      </c>
      <c r="N271" s="84">
        <f t="shared" si="4"/>
        <v>163129</v>
      </c>
    </row>
    <row r="272" spans="1:14" ht="27.6" x14ac:dyDescent="0.3">
      <c r="A272" s="83" t="s">
        <v>528</v>
      </c>
      <c r="B272" s="82" t="s">
        <v>529</v>
      </c>
      <c r="C272" s="84">
        <v>299788</v>
      </c>
      <c r="D272" s="84">
        <v>136125</v>
      </c>
      <c r="E272" s="84">
        <v>5734</v>
      </c>
      <c r="F272" s="84">
        <v>9380</v>
      </c>
      <c r="G272" s="84">
        <v>7971</v>
      </c>
      <c r="H272" s="84">
        <v>3303</v>
      </c>
      <c r="I272" s="84">
        <v>5320</v>
      </c>
      <c r="J272" s="84">
        <v>606</v>
      </c>
      <c r="K272" s="84">
        <v>801</v>
      </c>
      <c r="L272" s="85">
        <v>0</v>
      </c>
      <c r="M272" s="84">
        <v>0</v>
      </c>
      <c r="N272" s="84">
        <f t="shared" si="4"/>
        <v>469028</v>
      </c>
    </row>
    <row r="273" spans="1:14" ht="27.6" x14ac:dyDescent="0.3">
      <c r="A273" s="83" t="s">
        <v>530</v>
      </c>
      <c r="B273" s="82" t="s">
        <v>531</v>
      </c>
      <c r="C273" s="84">
        <v>196965</v>
      </c>
      <c r="D273" s="84">
        <v>87776</v>
      </c>
      <c r="E273" s="84">
        <v>3800</v>
      </c>
      <c r="F273" s="84">
        <v>7215</v>
      </c>
      <c r="G273" s="84">
        <v>5428</v>
      </c>
      <c r="H273" s="84">
        <v>1950</v>
      </c>
      <c r="I273" s="84">
        <v>3267</v>
      </c>
      <c r="J273" s="84">
        <v>474</v>
      </c>
      <c r="K273" s="84">
        <v>432</v>
      </c>
      <c r="L273" s="85">
        <v>0</v>
      </c>
      <c r="M273" s="84">
        <v>0</v>
      </c>
      <c r="N273" s="84">
        <f t="shared" si="4"/>
        <v>307307</v>
      </c>
    </row>
    <row r="274" spans="1:14" ht="27.6" x14ac:dyDescent="0.3">
      <c r="A274" s="83" t="s">
        <v>532</v>
      </c>
      <c r="B274" s="82" t="s">
        <v>533</v>
      </c>
      <c r="C274" s="84">
        <v>546196</v>
      </c>
      <c r="D274" s="84">
        <v>60506</v>
      </c>
      <c r="E274" s="84">
        <v>11529</v>
      </c>
      <c r="F274" s="84">
        <v>13656</v>
      </c>
      <c r="G274" s="84">
        <v>16788</v>
      </c>
      <c r="H274" s="84">
        <v>7361</v>
      </c>
      <c r="I274" s="84">
        <v>12173</v>
      </c>
      <c r="J274" s="84">
        <v>918</v>
      </c>
      <c r="K274" s="84">
        <v>1994</v>
      </c>
      <c r="L274" s="85">
        <v>0</v>
      </c>
      <c r="M274" s="84">
        <v>0</v>
      </c>
      <c r="N274" s="84">
        <f t="shared" si="4"/>
        <v>671121</v>
      </c>
    </row>
    <row r="275" spans="1:14" ht="27.6" x14ac:dyDescent="0.3">
      <c r="A275" s="83" t="s">
        <v>534</v>
      </c>
      <c r="B275" s="82" t="s">
        <v>535</v>
      </c>
      <c r="C275" s="84">
        <v>620539</v>
      </c>
      <c r="D275" s="84">
        <v>794643</v>
      </c>
      <c r="E275" s="84">
        <v>12405</v>
      </c>
      <c r="F275" s="84">
        <v>16087</v>
      </c>
      <c r="G275" s="84">
        <v>21492</v>
      </c>
      <c r="H275" s="84">
        <v>7898</v>
      </c>
      <c r="I275" s="84">
        <v>14074</v>
      </c>
      <c r="J275" s="84">
        <v>1039</v>
      </c>
      <c r="K275" s="84">
        <v>2082</v>
      </c>
      <c r="L275" s="85">
        <v>0</v>
      </c>
      <c r="M275" s="84">
        <v>0</v>
      </c>
      <c r="N275" s="84">
        <f t="shared" si="4"/>
        <v>1490259</v>
      </c>
    </row>
    <row r="276" spans="1:14" ht="27.6" x14ac:dyDescent="0.3">
      <c r="A276" s="83" t="s">
        <v>536</v>
      </c>
      <c r="B276" s="82" t="s">
        <v>537</v>
      </c>
      <c r="C276" s="84">
        <v>67710</v>
      </c>
      <c r="D276" s="84">
        <v>37855</v>
      </c>
      <c r="E276" s="84">
        <v>1267</v>
      </c>
      <c r="F276" s="84">
        <v>3366</v>
      </c>
      <c r="G276" s="84">
        <v>624</v>
      </c>
      <c r="H276" s="84">
        <v>440</v>
      </c>
      <c r="I276" s="84">
        <v>389</v>
      </c>
      <c r="J276" s="84">
        <v>224</v>
      </c>
      <c r="K276" s="84">
        <v>55</v>
      </c>
      <c r="L276" s="85">
        <v>0</v>
      </c>
      <c r="M276" s="84">
        <v>0</v>
      </c>
      <c r="N276" s="84">
        <f t="shared" si="4"/>
        <v>111930</v>
      </c>
    </row>
    <row r="277" spans="1:14" ht="27.6" x14ac:dyDescent="0.3">
      <c r="A277" s="83" t="s">
        <v>538</v>
      </c>
      <c r="B277" s="82" t="s">
        <v>539</v>
      </c>
      <c r="C277" s="84">
        <v>148927</v>
      </c>
      <c r="D277" s="84">
        <v>65308</v>
      </c>
      <c r="E277" s="84">
        <v>3055</v>
      </c>
      <c r="F277" s="84">
        <v>4656</v>
      </c>
      <c r="G277" s="84">
        <v>2908</v>
      </c>
      <c r="H277" s="84">
        <v>1739</v>
      </c>
      <c r="I277" s="84">
        <v>2382</v>
      </c>
      <c r="J277" s="84">
        <v>312</v>
      </c>
      <c r="K277" s="84">
        <v>436</v>
      </c>
      <c r="L277" s="85">
        <v>0</v>
      </c>
      <c r="M277" s="84">
        <v>0</v>
      </c>
      <c r="N277" s="84">
        <f t="shared" si="4"/>
        <v>229723</v>
      </c>
    </row>
    <row r="278" spans="1:14" ht="27.6" x14ac:dyDescent="0.3">
      <c r="A278" s="83" t="s">
        <v>540</v>
      </c>
      <c r="B278" s="82" t="s">
        <v>541</v>
      </c>
      <c r="C278" s="84">
        <v>423543</v>
      </c>
      <c r="D278" s="84">
        <v>227448</v>
      </c>
      <c r="E278" s="84">
        <v>7779</v>
      </c>
      <c r="F278" s="84">
        <v>13517</v>
      </c>
      <c r="G278" s="84">
        <v>10923</v>
      </c>
      <c r="H278" s="84">
        <v>4440</v>
      </c>
      <c r="I278" s="84">
        <v>7082</v>
      </c>
      <c r="J278" s="84">
        <v>860</v>
      </c>
      <c r="K278" s="84">
        <v>1046</v>
      </c>
      <c r="L278" s="85">
        <v>0</v>
      </c>
      <c r="M278" s="84">
        <v>0</v>
      </c>
      <c r="N278" s="84">
        <f t="shared" si="4"/>
        <v>696638</v>
      </c>
    </row>
    <row r="279" spans="1:14" ht="27.6" x14ac:dyDescent="0.3">
      <c r="A279" s="83" t="s">
        <v>542</v>
      </c>
      <c r="B279" s="82" t="s">
        <v>543</v>
      </c>
      <c r="C279" s="84">
        <v>161576</v>
      </c>
      <c r="D279" s="84">
        <v>55044</v>
      </c>
      <c r="E279" s="84">
        <v>3299</v>
      </c>
      <c r="F279" s="84">
        <v>5703</v>
      </c>
      <c r="G279" s="84">
        <v>3253</v>
      </c>
      <c r="H279" s="84">
        <v>1725</v>
      </c>
      <c r="I279" s="84">
        <v>2424</v>
      </c>
      <c r="J279" s="84">
        <v>430</v>
      </c>
      <c r="K279" s="84">
        <v>403</v>
      </c>
      <c r="L279" s="85">
        <v>0</v>
      </c>
      <c r="M279" s="84">
        <v>0</v>
      </c>
      <c r="N279" s="84">
        <f t="shared" si="4"/>
        <v>233857</v>
      </c>
    </row>
    <row r="280" spans="1:14" ht="27.6" x14ac:dyDescent="0.3">
      <c r="A280" s="83" t="s">
        <v>544</v>
      </c>
      <c r="B280" s="82" t="s">
        <v>545</v>
      </c>
      <c r="C280" s="84">
        <v>235373</v>
      </c>
      <c r="D280" s="84">
        <v>48583</v>
      </c>
      <c r="E280" s="84">
        <v>4655</v>
      </c>
      <c r="F280" s="84">
        <v>7602</v>
      </c>
      <c r="G280" s="84">
        <v>7967</v>
      </c>
      <c r="H280" s="84">
        <v>2626</v>
      </c>
      <c r="I280" s="84">
        <v>4809</v>
      </c>
      <c r="J280" s="84">
        <v>506</v>
      </c>
      <c r="K280" s="84">
        <v>636</v>
      </c>
      <c r="L280" s="85">
        <v>0</v>
      </c>
      <c r="M280" s="84">
        <v>0</v>
      </c>
      <c r="N280" s="84">
        <f t="shared" si="4"/>
        <v>312757</v>
      </c>
    </row>
    <row r="281" spans="1:14" ht="27.6" x14ac:dyDescent="0.3">
      <c r="A281" s="83" t="s">
        <v>546</v>
      </c>
      <c r="B281" s="82" t="s">
        <v>547</v>
      </c>
      <c r="C281" s="84">
        <v>445812</v>
      </c>
      <c r="D281" s="84">
        <v>133060</v>
      </c>
      <c r="E281" s="84">
        <v>9048</v>
      </c>
      <c r="F281" s="84">
        <v>10904</v>
      </c>
      <c r="G281" s="84">
        <v>15761</v>
      </c>
      <c r="H281" s="84">
        <v>5787</v>
      </c>
      <c r="I281" s="84">
        <v>10392</v>
      </c>
      <c r="J281" s="84">
        <v>780</v>
      </c>
      <c r="K281" s="84">
        <v>1555</v>
      </c>
      <c r="L281" s="85">
        <v>0</v>
      </c>
      <c r="M281" s="84">
        <v>0</v>
      </c>
      <c r="N281" s="84">
        <f t="shared" si="4"/>
        <v>633099</v>
      </c>
    </row>
    <row r="282" spans="1:14" ht="27.6" x14ac:dyDescent="0.3">
      <c r="A282" s="83" t="s">
        <v>548</v>
      </c>
      <c r="B282" s="82" t="s">
        <v>549</v>
      </c>
      <c r="C282" s="84">
        <v>275535</v>
      </c>
      <c r="D282" s="84">
        <v>76503</v>
      </c>
      <c r="E282" s="84">
        <v>5455</v>
      </c>
      <c r="F282" s="84">
        <v>8716</v>
      </c>
      <c r="G282" s="84">
        <v>9484</v>
      </c>
      <c r="H282" s="84">
        <v>3122</v>
      </c>
      <c r="I282" s="84">
        <v>5762</v>
      </c>
      <c r="J282" s="84">
        <v>572</v>
      </c>
      <c r="K282" s="84">
        <v>764</v>
      </c>
      <c r="L282" s="85">
        <v>0</v>
      </c>
      <c r="M282" s="84">
        <v>0</v>
      </c>
      <c r="N282" s="84">
        <f t="shared" si="4"/>
        <v>385913</v>
      </c>
    </row>
    <row r="283" spans="1:14" ht="27.6" x14ac:dyDescent="0.3">
      <c r="A283" s="83" t="s">
        <v>550</v>
      </c>
      <c r="B283" s="82" t="s">
        <v>551</v>
      </c>
      <c r="C283" s="84">
        <v>184204</v>
      </c>
      <c r="D283" s="84">
        <v>89145</v>
      </c>
      <c r="E283" s="84">
        <v>3873</v>
      </c>
      <c r="F283" s="84">
        <v>5971</v>
      </c>
      <c r="G283" s="84">
        <v>3317</v>
      </c>
      <c r="H283" s="84">
        <v>2145</v>
      </c>
      <c r="I283" s="84">
        <v>2846</v>
      </c>
      <c r="J283" s="84">
        <v>440</v>
      </c>
      <c r="K283" s="84">
        <v>535</v>
      </c>
      <c r="L283" s="85">
        <v>0</v>
      </c>
      <c r="M283" s="84">
        <v>0</v>
      </c>
      <c r="N283" s="84">
        <f t="shared" si="4"/>
        <v>292476</v>
      </c>
    </row>
    <row r="284" spans="1:14" ht="27.6" x14ac:dyDescent="0.3">
      <c r="A284" s="83" t="s">
        <v>552</v>
      </c>
      <c r="B284" s="82" t="s">
        <v>553</v>
      </c>
      <c r="C284" s="84">
        <v>460623</v>
      </c>
      <c r="D284" s="84">
        <v>65297</v>
      </c>
      <c r="E284" s="84">
        <v>9264</v>
      </c>
      <c r="F284" s="84">
        <v>12879</v>
      </c>
      <c r="G284" s="84">
        <v>18206</v>
      </c>
      <c r="H284" s="84">
        <v>5687</v>
      </c>
      <c r="I284" s="84">
        <v>11020</v>
      </c>
      <c r="J284" s="84">
        <v>875</v>
      </c>
      <c r="K284" s="84">
        <v>1465</v>
      </c>
      <c r="L284" s="85">
        <v>0</v>
      </c>
      <c r="M284" s="84">
        <v>0</v>
      </c>
      <c r="N284" s="84">
        <f t="shared" si="4"/>
        <v>585316</v>
      </c>
    </row>
    <row r="285" spans="1:14" ht="27.6" x14ac:dyDescent="0.3">
      <c r="A285" s="83" t="s">
        <v>554</v>
      </c>
      <c r="B285" s="82" t="s">
        <v>555</v>
      </c>
      <c r="C285" s="84">
        <v>136257</v>
      </c>
      <c r="D285" s="84">
        <v>72712</v>
      </c>
      <c r="E285" s="84">
        <v>2506</v>
      </c>
      <c r="F285" s="84">
        <v>6416</v>
      </c>
      <c r="G285" s="84">
        <v>1716</v>
      </c>
      <c r="H285" s="84">
        <v>949</v>
      </c>
      <c r="I285" s="84">
        <v>1041</v>
      </c>
      <c r="J285" s="84">
        <v>420</v>
      </c>
      <c r="K285" s="84">
        <v>138</v>
      </c>
      <c r="L285" s="85">
        <v>0</v>
      </c>
      <c r="M285" s="84">
        <v>0</v>
      </c>
      <c r="N285" s="84">
        <f t="shared" si="4"/>
        <v>222155</v>
      </c>
    </row>
    <row r="286" spans="1:14" ht="27.6" x14ac:dyDescent="0.3">
      <c r="A286" s="83" t="s">
        <v>556</v>
      </c>
      <c r="B286" s="82" t="s">
        <v>557</v>
      </c>
      <c r="C286" s="84">
        <v>961391</v>
      </c>
      <c r="D286" s="84">
        <v>382121</v>
      </c>
      <c r="E286" s="84">
        <v>18544</v>
      </c>
      <c r="F286" s="84">
        <v>28667</v>
      </c>
      <c r="G286" s="84">
        <v>30900</v>
      </c>
      <c r="H286" s="84">
        <v>11015</v>
      </c>
      <c r="I286" s="84">
        <v>19458</v>
      </c>
      <c r="J286" s="84">
        <v>1921</v>
      </c>
      <c r="K286" s="84">
        <v>2731</v>
      </c>
      <c r="L286" s="85">
        <v>119226</v>
      </c>
      <c r="M286" s="84">
        <v>0</v>
      </c>
      <c r="N286" s="84">
        <f t="shared" si="4"/>
        <v>1575974</v>
      </c>
    </row>
    <row r="287" spans="1:14" ht="27.6" x14ac:dyDescent="0.3">
      <c r="A287" s="83" t="s">
        <v>558</v>
      </c>
      <c r="B287" s="82" t="s">
        <v>559</v>
      </c>
      <c r="C287" s="84">
        <v>2392207</v>
      </c>
      <c r="D287" s="84">
        <v>804123</v>
      </c>
      <c r="E287" s="84">
        <v>48380</v>
      </c>
      <c r="F287" s="84">
        <v>57706</v>
      </c>
      <c r="G287" s="84">
        <v>96887</v>
      </c>
      <c r="H287" s="84">
        <v>31761</v>
      </c>
      <c r="I287" s="84">
        <v>60890</v>
      </c>
      <c r="J287" s="84">
        <v>3950</v>
      </c>
      <c r="K287" s="84">
        <v>8537</v>
      </c>
      <c r="L287" s="85">
        <v>0</v>
      </c>
      <c r="M287" s="84">
        <v>37667</v>
      </c>
      <c r="N287" s="84">
        <f t="shared" si="4"/>
        <v>3542108</v>
      </c>
    </row>
    <row r="288" spans="1:14" ht="27.6" x14ac:dyDescent="0.3">
      <c r="A288" s="83" t="s">
        <v>560</v>
      </c>
      <c r="B288" s="82" t="s">
        <v>561</v>
      </c>
      <c r="C288" s="84">
        <v>248243</v>
      </c>
      <c r="D288" s="84">
        <v>108531</v>
      </c>
      <c r="E288" s="84">
        <v>4937</v>
      </c>
      <c r="F288" s="84">
        <v>7681</v>
      </c>
      <c r="G288" s="84">
        <v>7424</v>
      </c>
      <c r="H288" s="84">
        <v>2854</v>
      </c>
      <c r="I288" s="84">
        <v>4803</v>
      </c>
      <c r="J288" s="84">
        <v>510</v>
      </c>
      <c r="K288" s="84">
        <v>707</v>
      </c>
      <c r="L288" s="85">
        <v>0</v>
      </c>
      <c r="M288" s="84">
        <v>0</v>
      </c>
      <c r="N288" s="84">
        <f t="shared" si="4"/>
        <v>385690</v>
      </c>
    </row>
    <row r="289" spans="1:14" ht="27.6" x14ac:dyDescent="0.3">
      <c r="A289" s="83" t="s">
        <v>562</v>
      </c>
      <c r="B289" s="82" t="s">
        <v>563</v>
      </c>
      <c r="C289" s="84">
        <v>250479</v>
      </c>
      <c r="D289" s="84">
        <v>96034</v>
      </c>
      <c r="E289" s="84">
        <v>4953</v>
      </c>
      <c r="F289" s="84">
        <v>7874</v>
      </c>
      <c r="G289" s="84">
        <v>5113</v>
      </c>
      <c r="H289" s="84">
        <v>2821</v>
      </c>
      <c r="I289" s="84">
        <v>3951</v>
      </c>
      <c r="J289" s="84">
        <v>528</v>
      </c>
      <c r="K289" s="84">
        <v>694</v>
      </c>
      <c r="L289" s="85">
        <v>0</v>
      </c>
      <c r="M289" s="84">
        <v>0</v>
      </c>
      <c r="N289" s="84">
        <f t="shared" si="4"/>
        <v>372447</v>
      </c>
    </row>
    <row r="290" spans="1:14" ht="27.6" x14ac:dyDescent="0.3">
      <c r="A290" s="83" t="s">
        <v>564</v>
      </c>
      <c r="B290" s="82" t="s">
        <v>565</v>
      </c>
      <c r="C290" s="84">
        <v>95598</v>
      </c>
      <c r="D290" s="84">
        <v>35214</v>
      </c>
      <c r="E290" s="84">
        <v>1772</v>
      </c>
      <c r="F290" s="84">
        <v>3373</v>
      </c>
      <c r="G290" s="84">
        <v>778</v>
      </c>
      <c r="H290" s="84">
        <v>928</v>
      </c>
      <c r="I290" s="84">
        <v>920</v>
      </c>
      <c r="J290" s="84">
        <v>208</v>
      </c>
      <c r="K290" s="84">
        <v>208</v>
      </c>
      <c r="L290" s="85">
        <v>0</v>
      </c>
      <c r="M290" s="84">
        <v>0</v>
      </c>
      <c r="N290" s="84">
        <f t="shared" si="4"/>
        <v>138999</v>
      </c>
    </row>
    <row r="291" spans="1:14" ht="27.6" x14ac:dyDescent="0.3">
      <c r="A291" s="83" t="s">
        <v>566</v>
      </c>
      <c r="B291" s="82" t="s">
        <v>567</v>
      </c>
      <c r="C291" s="84">
        <v>106996</v>
      </c>
      <c r="D291" s="84">
        <v>34726</v>
      </c>
      <c r="E291" s="84">
        <v>2028</v>
      </c>
      <c r="F291" s="84">
        <v>4504</v>
      </c>
      <c r="G291" s="84">
        <v>1647</v>
      </c>
      <c r="H291" s="84">
        <v>900</v>
      </c>
      <c r="I291" s="84">
        <v>1113</v>
      </c>
      <c r="J291" s="84">
        <v>294</v>
      </c>
      <c r="K291" s="84">
        <v>171</v>
      </c>
      <c r="L291" s="85">
        <v>0</v>
      </c>
      <c r="M291" s="84">
        <v>0</v>
      </c>
      <c r="N291" s="84">
        <f t="shared" si="4"/>
        <v>152379</v>
      </c>
    </row>
    <row r="292" spans="1:14" ht="27.6" x14ac:dyDescent="0.3">
      <c r="A292" s="83" t="s">
        <v>568</v>
      </c>
      <c r="B292" s="82" t="s">
        <v>569</v>
      </c>
      <c r="C292" s="84">
        <v>173750</v>
      </c>
      <c r="D292" s="84">
        <v>67501</v>
      </c>
      <c r="E292" s="84">
        <v>3772</v>
      </c>
      <c r="F292" s="84">
        <v>4912</v>
      </c>
      <c r="G292" s="84">
        <v>2648</v>
      </c>
      <c r="H292" s="84">
        <v>2246</v>
      </c>
      <c r="I292" s="84">
        <v>2792</v>
      </c>
      <c r="J292" s="84">
        <v>349</v>
      </c>
      <c r="K292" s="84">
        <v>597</v>
      </c>
      <c r="L292" s="85">
        <v>3931</v>
      </c>
      <c r="M292" s="84">
        <v>0</v>
      </c>
      <c r="N292" s="84">
        <f t="shared" si="4"/>
        <v>262498</v>
      </c>
    </row>
    <row r="293" spans="1:14" ht="27.6" x14ac:dyDescent="0.3">
      <c r="A293" s="83" t="s">
        <v>570</v>
      </c>
      <c r="B293" s="82" t="s">
        <v>571</v>
      </c>
      <c r="C293" s="84">
        <v>392191</v>
      </c>
      <c r="D293" s="84">
        <v>240747</v>
      </c>
      <c r="E293" s="84">
        <v>7581</v>
      </c>
      <c r="F293" s="84">
        <v>16587</v>
      </c>
      <c r="G293" s="84">
        <v>7778</v>
      </c>
      <c r="H293" s="84">
        <v>3364</v>
      </c>
      <c r="I293" s="84">
        <v>4801</v>
      </c>
      <c r="J293" s="84">
        <v>1100</v>
      </c>
      <c r="K293" s="84">
        <v>648</v>
      </c>
      <c r="L293" s="85">
        <v>0</v>
      </c>
      <c r="M293" s="84">
        <v>0</v>
      </c>
      <c r="N293" s="84">
        <f t="shared" si="4"/>
        <v>674797</v>
      </c>
    </row>
    <row r="294" spans="1:14" ht="27.6" x14ac:dyDescent="0.3">
      <c r="A294" s="83" t="s">
        <v>572</v>
      </c>
      <c r="B294" s="82" t="s">
        <v>573</v>
      </c>
      <c r="C294" s="84">
        <v>273933</v>
      </c>
      <c r="D294" s="84">
        <v>112465</v>
      </c>
      <c r="E294" s="84">
        <v>5441</v>
      </c>
      <c r="F294" s="84">
        <v>8136</v>
      </c>
      <c r="G294" s="84">
        <v>9216</v>
      </c>
      <c r="H294" s="84">
        <v>3232</v>
      </c>
      <c r="I294" s="84">
        <v>5786</v>
      </c>
      <c r="J294" s="84">
        <v>529</v>
      </c>
      <c r="K294" s="84">
        <v>813</v>
      </c>
      <c r="L294" s="85">
        <v>0</v>
      </c>
      <c r="M294" s="84">
        <v>0</v>
      </c>
      <c r="N294" s="84">
        <f t="shared" si="4"/>
        <v>419551</v>
      </c>
    </row>
    <row r="295" spans="1:14" ht="27.6" x14ac:dyDescent="0.3">
      <c r="A295" s="83" t="s">
        <v>574</v>
      </c>
      <c r="B295" s="82" t="s">
        <v>575</v>
      </c>
      <c r="C295" s="84">
        <v>299602</v>
      </c>
      <c r="D295" s="84">
        <v>121330</v>
      </c>
      <c r="E295" s="84">
        <v>5880</v>
      </c>
      <c r="F295" s="84">
        <v>10297</v>
      </c>
      <c r="G295" s="84">
        <v>7821</v>
      </c>
      <c r="H295" s="84">
        <v>3159</v>
      </c>
      <c r="I295" s="84">
        <v>5046</v>
      </c>
      <c r="J295" s="84">
        <v>713</v>
      </c>
      <c r="K295" s="84">
        <v>737</v>
      </c>
      <c r="L295" s="85">
        <v>0</v>
      </c>
      <c r="M295" s="84">
        <v>0</v>
      </c>
      <c r="N295" s="84">
        <f t="shared" si="4"/>
        <v>454585</v>
      </c>
    </row>
    <row r="296" spans="1:14" ht="27.6" x14ac:dyDescent="0.3">
      <c r="A296" s="83" t="s">
        <v>576</v>
      </c>
      <c r="B296" s="82" t="s">
        <v>577</v>
      </c>
      <c r="C296" s="84">
        <v>135204</v>
      </c>
      <c r="D296" s="84">
        <v>37161</v>
      </c>
      <c r="E296" s="84">
        <v>3058</v>
      </c>
      <c r="F296" s="84">
        <v>3573</v>
      </c>
      <c r="G296" s="84">
        <v>779</v>
      </c>
      <c r="H296" s="84">
        <v>1855</v>
      </c>
      <c r="I296" s="84">
        <v>1867</v>
      </c>
      <c r="J296" s="84">
        <v>277</v>
      </c>
      <c r="K296" s="84">
        <v>509</v>
      </c>
      <c r="L296" s="85">
        <v>0</v>
      </c>
      <c r="M296" s="84">
        <v>0</v>
      </c>
      <c r="N296" s="84">
        <f t="shared" si="4"/>
        <v>184283</v>
      </c>
    </row>
    <row r="297" spans="1:14" ht="27.6" x14ac:dyDescent="0.3">
      <c r="A297" s="83" t="s">
        <v>578</v>
      </c>
      <c r="B297" s="82" t="s">
        <v>579</v>
      </c>
      <c r="C297" s="84">
        <v>99128</v>
      </c>
      <c r="D297" s="84">
        <v>62808</v>
      </c>
      <c r="E297" s="84">
        <v>1883</v>
      </c>
      <c r="F297" s="84">
        <v>4571</v>
      </c>
      <c r="G297" s="84">
        <v>1479</v>
      </c>
      <c r="H297" s="84">
        <v>745</v>
      </c>
      <c r="I297" s="84">
        <v>895</v>
      </c>
      <c r="J297" s="84">
        <v>301</v>
      </c>
      <c r="K297" s="84">
        <v>121</v>
      </c>
      <c r="L297" s="85">
        <v>0</v>
      </c>
      <c r="M297" s="84">
        <v>0</v>
      </c>
      <c r="N297" s="84">
        <f t="shared" si="4"/>
        <v>171931</v>
      </c>
    </row>
    <row r="298" spans="1:14" x14ac:dyDescent="0.3">
      <c r="A298" s="83" t="s">
        <v>580</v>
      </c>
      <c r="B298" s="82" t="s">
        <v>581</v>
      </c>
      <c r="C298" s="84">
        <v>135880</v>
      </c>
      <c r="D298" s="84">
        <v>49424</v>
      </c>
      <c r="E298" s="84">
        <v>2639</v>
      </c>
      <c r="F298" s="84">
        <v>5568</v>
      </c>
      <c r="G298" s="84">
        <v>3053</v>
      </c>
      <c r="H298" s="84">
        <v>1214</v>
      </c>
      <c r="I298" s="84">
        <v>1835</v>
      </c>
      <c r="J298" s="84">
        <v>368</v>
      </c>
      <c r="K298" s="84">
        <v>244</v>
      </c>
      <c r="L298" s="85">
        <v>0</v>
      </c>
      <c r="M298" s="84">
        <v>0</v>
      </c>
      <c r="N298" s="84">
        <f t="shared" si="4"/>
        <v>200225</v>
      </c>
    </row>
    <row r="299" spans="1:14" ht="27.6" x14ac:dyDescent="0.3">
      <c r="A299" s="83" t="s">
        <v>582</v>
      </c>
      <c r="B299" s="82" t="s">
        <v>583</v>
      </c>
      <c r="C299" s="84">
        <v>112437</v>
      </c>
      <c r="D299" s="84">
        <v>54714</v>
      </c>
      <c r="E299" s="84">
        <v>2149</v>
      </c>
      <c r="F299" s="84">
        <v>4244</v>
      </c>
      <c r="G299" s="84">
        <v>2642</v>
      </c>
      <c r="H299" s="84">
        <v>1072</v>
      </c>
      <c r="I299" s="84">
        <v>1643</v>
      </c>
      <c r="J299" s="84">
        <v>274</v>
      </c>
      <c r="K299" s="84">
        <v>231</v>
      </c>
      <c r="L299" s="85">
        <v>0</v>
      </c>
      <c r="M299" s="84">
        <v>0</v>
      </c>
      <c r="N299" s="84">
        <f t="shared" si="4"/>
        <v>179406</v>
      </c>
    </row>
    <row r="300" spans="1:14" ht="27.6" x14ac:dyDescent="0.3">
      <c r="A300" s="83" t="s">
        <v>584</v>
      </c>
      <c r="B300" s="82" t="s">
        <v>585</v>
      </c>
      <c r="C300" s="84">
        <v>306402</v>
      </c>
      <c r="D300" s="84">
        <v>57268</v>
      </c>
      <c r="E300" s="84">
        <v>6132</v>
      </c>
      <c r="F300" s="84">
        <v>9421</v>
      </c>
      <c r="G300" s="84">
        <v>10890</v>
      </c>
      <c r="H300" s="84">
        <v>3567</v>
      </c>
      <c r="I300" s="84">
        <v>6582</v>
      </c>
      <c r="J300" s="84">
        <v>626</v>
      </c>
      <c r="K300" s="84">
        <v>888</v>
      </c>
      <c r="L300" s="85">
        <v>6316</v>
      </c>
      <c r="M300" s="84">
        <v>0</v>
      </c>
      <c r="N300" s="84">
        <f t="shared" si="4"/>
        <v>408092</v>
      </c>
    </row>
    <row r="301" spans="1:14" ht="41.4" x14ac:dyDescent="0.3">
      <c r="A301" s="83" t="s">
        <v>586</v>
      </c>
      <c r="B301" s="82" t="s">
        <v>587</v>
      </c>
      <c r="C301" s="84">
        <v>153275</v>
      </c>
      <c r="D301" s="84">
        <v>93035</v>
      </c>
      <c r="E301" s="84">
        <v>3019</v>
      </c>
      <c r="F301" s="84">
        <v>5900</v>
      </c>
      <c r="G301" s="84">
        <v>3769</v>
      </c>
      <c r="H301" s="84">
        <v>1480</v>
      </c>
      <c r="I301" s="84">
        <v>2335</v>
      </c>
      <c r="J301" s="84">
        <v>390</v>
      </c>
      <c r="K301" s="84">
        <v>319</v>
      </c>
      <c r="L301" s="85">
        <v>0</v>
      </c>
      <c r="M301" s="84">
        <v>0</v>
      </c>
      <c r="N301" s="84">
        <f t="shared" si="4"/>
        <v>263522</v>
      </c>
    </row>
    <row r="302" spans="1:14" x14ac:dyDescent="0.3">
      <c r="A302" s="83" t="s">
        <v>588</v>
      </c>
      <c r="B302" s="82" t="s">
        <v>589</v>
      </c>
      <c r="C302" s="84">
        <v>1796536</v>
      </c>
      <c r="D302" s="84">
        <v>576298</v>
      </c>
      <c r="E302" s="84">
        <v>39043</v>
      </c>
      <c r="F302" s="84">
        <v>25455</v>
      </c>
      <c r="G302" s="84">
        <v>44160</v>
      </c>
      <c r="H302" s="84">
        <v>29104</v>
      </c>
      <c r="I302" s="84">
        <v>42123</v>
      </c>
      <c r="J302" s="84">
        <v>1835</v>
      </c>
      <c r="K302" s="84">
        <v>8616</v>
      </c>
      <c r="L302" s="85">
        <v>0</v>
      </c>
      <c r="M302" s="84">
        <v>0</v>
      </c>
      <c r="N302" s="84">
        <f t="shared" si="4"/>
        <v>2563170</v>
      </c>
    </row>
    <row r="303" spans="1:14" ht="27.6" x14ac:dyDescent="0.3">
      <c r="A303" s="83" t="s">
        <v>590</v>
      </c>
      <c r="B303" s="82" t="s">
        <v>591</v>
      </c>
      <c r="C303" s="84">
        <v>517662</v>
      </c>
      <c r="D303" s="84">
        <v>291888</v>
      </c>
      <c r="E303" s="84">
        <v>10749</v>
      </c>
      <c r="F303" s="84">
        <v>11133</v>
      </c>
      <c r="G303" s="84">
        <v>18057</v>
      </c>
      <c r="H303" s="84">
        <v>7312</v>
      </c>
      <c r="I303" s="84">
        <v>12582</v>
      </c>
      <c r="J303" s="84">
        <v>714</v>
      </c>
      <c r="K303" s="84">
        <v>2033</v>
      </c>
      <c r="L303" s="85">
        <v>27145</v>
      </c>
      <c r="M303" s="84">
        <v>0</v>
      </c>
      <c r="N303" s="84">
        <f t="shared" si="4"/>
        <v>899275</v>
      </c>
    </row>
    <row r="304" spans="1:14" ht="27.6" x14ac:dyDescent="0.3">
      <c r="A304" s="83" t="s">
        <v>592</v>
      </c>
      <c r="B304" s="82" t="s">
        <v>593</v>
      </c>
      <c r="C304" s="84">
        <v>832503</v>
      </c>
      <c r="D304" s="84">
        <v>443235</v>
      </c>
      <c r="E304" s="84">
        <v>15883</v>
      </c>
      <c r="F304" s="84">
        <v>21370</v>
      </c>
      <c r="G304" s="84">
        <v>25698</v>
      </c>
      <c r="H304" s="84">
        <v>10207</v>
      </c>
      <c r="I304" s="84">
        <v>17160</v>
      </c>
      <c r="J304" s="84">
        <v>1505</v>
      </c>
      <c r="K304" s="84">
        <v>2654</v>
      </c>
      <c r="L304" s="85">
        <v>0</v>
      </c>
      <c r="M304" s="84">
        <v>0</v>
      </c>
      <c r="N304" s="84">
        <f t="shared" si="4"/>
        <v>1370215</v>
      </c>
    </row>
    <row r="305" spans="1:14" ht="41.4" x14ac:dyDescent="0.3">
      <c r="A305" s="83" t="s">
        <v>594</v>
      </c>
      <c r="B305" s="82" t="s">
        <v>595</v>
      </c>
      <c r="C305" s="84">
        <v>114918</v>
      </c>
      <c r="D305" s="84">
        <v>63351</v>
      </c>
      <c r="E305" s="84">
        <v>2239</v>
      </c>
      <c r="F305" s="84">
        <v>4369</v>
      </c>
      <c r="G305" s="84">
        <v>2430</v>
      </c>
      <c r="H305" s="84">
        <v>1108</v>
      </c>
      <c r="I305" s="84">
        <v>1594</v>
      </c>
      <c r="J305" s="84">
        <v>295</v>
      </c>
      <c r="K305" s="84">
        <v>239</v>
      </c>
      <c r="L305" s="85">
        <v>0</v>
      </c>
      <c r="M305" s="84">
        <v>0</v>
      </c>
      <c r="N305" s="84">
        <f t="shared" si="4"/>
        <v>190543</v>
      </c>
    </row>
    <row r="306" spans="1:14" ht="27.6" x14ac:dyDescent="0.3">
      <c r="A306" s="83" t="s">
        <v>596</v>
      </c>
      <c r="B306" s="82" t="s">
        <v>597</v>
      </c>
      <c r="C306" s="84">
        <v>214183</v>
      </c>
      <c r="D306" s="84">
        <v>105549</v>
      </c>
      <c r="E306" s="84">
        <v>4390</v>
      </c>
      <c r="F306" s="84">
        <v>6702</v>
      </c>
      <c r="G306" s="84">
        <v>6840</v>
      </c>
      <c r="H306" s="84">
        <v>2515</v>
      </c>
      <c r="I306" s="84">
        <v>4394</v>
      </c>
      <c r="J306" s="84">
        <v>458</v>
      </c>
      <c r="K306" s="84">
        <v>627</v>
      </c>
      <c r="L306" s="85">
        <v>0</v>
      </c>
      <c r="M306" s="84">
        <v>0</v>
      </c>
      <c r="N306" s="84">
        <f t="shared" si="4"/>
        <v>345658</v>
      </c>
    </row>
    <row r="307" spans="1:14" ht="27.6" x14ac:dyDescent="0.3">
      <c r="A307" s="83" t="s">
        <v>598</v>
      </c>
      <c r="B307" s="82" t="s">
        <v>599</v>
      </c>
      <c r="C307" s="84">
        <v>1078377</v>
      </c>
      <c r="D307" s="84">
        <v>418725</v>
      </c>
      <c r="E307" s="84">
        <v>22503</v>
      </c>
      <c r="F307" s="84">
        <v>22498</v>
      </c>
      <c r="G307" s="84">
        <v>34442</v>
      </c>
      <c r="H307" s="84">
        <v>15407</v>
      </c>
      <c r="I307" s="84">
        <v>25497</v>
      </c>
      <c r="J307" s="84">
        <v>1576</v>
      </c>
      <c r="K307" s="84">
        <v>4309</v>
      </c>
      <c r="L307" s="85">
        <v>0</v>
      </c>
      <c r="M307" s="84">
        <v>0</v>
      </c>
      <c r="N307" s="84">
        <f t="shared" si="4"/>
        <v>1623334</v>
      </c>
    </row>
    <row r="308" spans="1:14" ht="27.6" x14ac:dyDescent="0.3">
      <c r="A308" s="83" t="s">
        <v>600</v>
      </c>
      <c r="B308" s="82" t="s">
        <v>601</v>
      </c>
      <c r="C308" s="84">
        <v>131708</v>
      </c>
      <c r="D308" s="84">
        <v>48828</v>
      </c>
      <c r="E308" s="84">
        <v>2554</v>
      </c>
      <c r="F308" s="84">
        <v>5490</v>
      </c>
      <c r="G308" s="84">
        <v>2853</v>
      </c>
      <c r="H308" s="84">
        <v>1151</v>
      </c>
      <c r="I308" s="84">
        <v>1701</v>
      </c>
      <c r="J308" s="84">
        <v>371</v>
      </c>
      <c r="K308" s="84">
        <v>226</v>
      </c>
      <c r="L308" s="85">
        <v>9025</v>
      </c>
      <c r="M308" s="84">
        <v>0</v>
      </c>
      <c r="N308" s="84">
        <f t="shared" si="4"/>
        <v>203907</v>
      </c>
    </row>
    <row r="309" spans="1:14" ht="27.6" x14ac:dyDescent="0.3">
      <c r="A309" s="83" t="s">
        <v>602</v>
      </c>
      <c r="B309" s="82" t="s">
        <v>603</v>
      </c>
      <c r="C309" s="84">
        <v>434635</v>
      </c>
      <c r="D309" s="84">
        <v>95966</v>
      </c>
      <c r="E309" s="84">
        <v>8720</v>
      </c>
      <c r="F309" s="84">
        <v>11202</v>
      </c>
      <c r="G309" s="84">
        <v>16667</v>
      </c>
      <c r="H309" s="84">
        <v>5566</v>
      </c>
      <c r="I309" s="84">
        <v>10457</v>
      </c>
      <c r="J309" s="84">
        <v>755</v>
      </c>
      <c r="K309" s="84">
        <v>1469</v>
      </c>
      <c r="L309" s="85">
        <v>0</v>
      </c>
      <c r="M309" s="84">
        <v>0</v>
      </c>
      <c r="N309" s="84">
        <f t="shared" si="4"/>
        <v>585437</v>
      </c>
    </row>
    <row r="310" spans="1:14" ht="27.6" x14ac:dyDescent="0.3">
      <c r="A310" s="83" t="s">
        <v>604</v>
      </c>
      <c r="B310" s="82" t="s">
        <v>605</v>
      </c>
      <c r="C310" s="84">
        <v>282873</v>
      </c>
      <c r="D310" s="84">
        <v>143693</v>
      </c>
      <c r="E310" s="84">
        <v>5281</v>
      </c>
      <c r="F310" s="84">
        <v>11154</v>
      </c>
      <c r="G310" s="84">
        <v>4032</v>
      </c>
      <c r="H310" s="84">
        <v>2500</v>
      </c>
      <c r="I310" s="84">
        <v>2990</v>
      </c>
      <c r="J310" s="84">
        <v>760</v>
      </c>
      <c r="K310" s="84">
        <v>505</v>
      </c>
      <c r="L310" s="85">
        <v>0</v>
      </c>
      <c r="M310" s="84">
        <v>0</v>
      </c>
      <c r="N310" s="84">
        <f t="shared" si="4"/>
        <v>453788</v>
      </c>
    </row>
    <row r="311" spans="1:14" ht="27.6" x14ac:dyDescent="0.3">
      <c r="A311" s="83" t="s">
        <v>606</v>
      </c>
      <c r="B311" s="82" t="s">
        <v>607</v>
      </c>
      <c r="C311" s="84">
        <v>347357</v>
      </c>
      <c r="D311" s="84">
        <v>65668</v>
      </c>
      <c r="E311" s="84">
        <v>6501</v>
      </c>
      <c r="F311" s="84">
        <v>10848</v>
      </c>
      <c r="G311" s="84">
        <v>11367</v>
      </c>
      <c r="H311" s="84">
        <v>3776</v>
      </c>
      <c r="I311" s="84">
        <v>6863</v>
      </c>
      <c r="J311" s="84">
        <v>674</v>
      </c>
      <c r="K311" s="84">
        <v>906</v>
      </c>
      <c r="L311" s="85">
        <v>0</v>
      </c>
      <c r="M311" s="84">
        <v>0</v>
      </c>
      <c r="N311" s="84">
        <f t="shared" si="4"/>
        <v>453960</v>
      </c>
    </row>
    <row r="312" spans="1:14" ht="27.6" x14ac:dyDescent="0.3">
      <c r="A312" s="83" t="s">
        <v>608</v>
      </c>
      <c r="B312" s="82" t="s">
        <v>609</v>
      </c>
      <c r="C312" s="84">
        <v>110903</v>
      </c>
      <c r="D312" s="84">
        <v>34138</v>
      </c>
      <c r="E312" s="84">
        <v>2120</v>
      </c>
      <c r="F312" s="84">
        <v>4294</v>
      </c>
      <c r="G312" s="84">
        <v>2736</v>
      </c>
      <c r="H312" s="84">
        <v>1032</v>
      </c>
      <c r="I312" s="84">
        <v>1632</v>
      </c>
      <c r="J312" s="84">
        <v>288</v>
      </c>
      <c r="K312" s="84">
        <v>217</v>
      </c>
      <c r="L312" s="85">
        <v>0</v>
      </c>
      <c r="M312" s="84">
        <v>0</v>
      </c>
      <c r="N312" s="84">
        <f t="shared" si="4"/>
        <v>157360</v>
      </c>
    </row>
    <row r="313" spans="1:14" ht="41.4" x14ac:dyDescent="0.3">
      <c r="A313" s="83" t="s">
        <v>610</v>
      </c>
      <c r="B313" s="82" t="s">
        <v>611</v>
      </c>
      <c r="C313" s="84">
        <v>132328</v>
      </c>
      <c r="D313" s="84">
        <v>56803</v>
      </c>
      <c r="E313" s="84">
        <v>2744</v>
      </c>
      <c r="F313" s="84">
        <v>4520</v>
      </c>
      <c r="G313" s="84">
        <v>1804</v>
      </c>
      <c r="H313" s="84">
        <v>1470</v>
      </c>
      <c r="I313" s="84">
        <v>1749</v>
      </c>
      <c r="J313" s="84">
        <v>302</v>
      </c>
      <c r="K313" s="84">
        <v>356</v>
      </c>
      <c r="L313" s="85">
        <v>0</v>
      </c>
      <c r="M313" s="84">
        <v>0</v>
      </c>
      <c r="N313" s="84">
        <f t="shared" si="4"/>
        <v>202076</v>
      </c>
    </row>
    <row r="314" spans="1:14" ht="27.6" x14ac:dyDescent="0.3">
      <c r="A314" s="83" t="s">
        <v>612</v>
      </c>
      <c r="B314" s="82" t="s">
        <v>613</v>
      </c>
      <c r="C314" s="84">
        <v>403902</v>
      </c>
      <c r="D314" s="84">
        <v>204573</v>
      </c>
      <c r="E314" s="84">
        <v>8537</v>
      </c>
      <c r="F314" s="84">
        <v>7829</v>
      </c>
      <c r="G314" s="84">
        <v>11092</v>
      </c>
      <c r="H314" s="84">
        <v>5959</v>
      </c>
      <c r="I314" s="84">
        <v>9140</v>
      </c>
      <c r="J314" s="84">
        <v>492</v>
      </c>
      <c r="K314" s="84">
        <v>1696</v>
      </c>
      <c r="L314" s="85">
        <v>0</v>
      </c>
      <c r="M314" s="84">
        <v>0</v>
      </c>
      <c r="N314" s="84">
        <f t="shared" si="4"/>
        <v>653220</v>
      </c>
    </row>
    <row r="315" spans="1:14" ht="27.6" x14ac:dyDescent="0.3">
      <c r="A315" s="83" t="s">
        <v>614</v>
      </c>
      <c r="B315" s="82" t="s">
        <v>615</v>
      </c>
      <c r="C315" s="84">
        <v>320022</v>
      </c>
      <c r="D315" s="84">
        <v>91264</v>
      </c>
      <c r="E315" s="84">
        <v>6466</v>
      </c>
      <c r="F315" s="84">
        <v>9698</v>
      </c>
      <c r="G315" s="84">
        <v>11595</v>
      </c>
      <c r="H315" s="84">
        <v>3792</v>
      </c>
      <c r="I315" s="84">
        <v>7092</v>
      </c>
      <c r="J315" s="84">
        <v>641</v>
      </c>
      <c r="K315" s="84">
        <v>952</v>
      </c>
      <c r="L315" s="85">
        <v>0</v>
      </c>
      <c r="M315" s="84">
        <v>0</v>
      </c>
      <c r="N315" s="84">
        <f t="shared" si="4"/>
        <v>451522</v>
      </c>
    </row>
    <row r="316" spans="1:14" ht="27.6" x14ac:dyDescent="0.3">
      <c r="A316" s="83" t="s">
        <v>616</v>
      </c>
      <c r="B316" s="82" t="s">
        <v>617</v>
      </c>
      <c r="C316" s="84">
        <v>671989</v>
      </c>
      <c r="D316" s="84">
        <v>64485</v>
      </c>
      <c r="E316" s="84">
        <v>14076</v>
      </c>
      <c r="F316" s="84">
        <v>15910</v>
      </c>
      <c r="G316" s="84">
        <v>24582</v>
      </c>
      <c r="H316" s="84">
        <v>9225</v>
      </c>
      <c r="I316" s="84">
        <v>16489</v>
      </c>
      <c r="J316" s="84">
        <v>1073</v>
      </c>
      <c r="K316" s="84">
        <v>2520</v>
      </c>
      <c r="L316" s="85">
        <v>0</v>
      </c>
      <c r="M316" s="84">
        <v>0</v>
      </c>
      <c r="N316" s="84">
        <f t="shared" si="4"/>
        <v>820349</v>
      </c>
    </row>
    <row r="317" spans="1:14" ht="27.6" x14ac:dyDescent="0.3">
      <c r="A317" s="83" t="s">
        <v>618</v>
      </c>
      <c r="B317" s="82" t="s">
        <v>619</v>
      </c>
      <c r="C317" s="84">
        <v>304975</v>
      </c>
      <c r="D317" s="84">
        <v>175034</v>
      </c>
      <c r="E317" s="84">
        <v>5864</v>
      </c>
      <c r="F317" s="84">
        <v>8053</v>
      </c>
      <c r="G317" s="84">
        <v>8344</v>
      </c>
      <c r="H317" s="84">
        <v>3718</v>
      </c>
      <c r="I317" s="84">
        <v>5944</v>
      </c>
      <c r="J317" s="84">
        <v>498</v>
      </c>
      <c r="K317" s="84">
        <v>965</v>
      </c>
      <c r="L317" s="85">
        <v>0</v>
      </c>
      <c r="M317" s="84">
        <v>0</v>
      </c>
      <c r="N317" s="84">
        <f t="shared" si="4"/>
        <v>513395</v>
      </c>
    </row>
    <row r="318" spans="1:14" ht="27.6" x14ac:dyDescent="0.3">
      <c r="A318" s="83" t="s">
        <v>620</v>
      </c>
      <c r="B318" s="82" t="s">
        <v>621</v>
      </c>
      <c r="C318" s="84">
        <v>727575</v>
      </c>
      <c r="D318" s="84">
        <v>456965</v>
      </c>
      <c r="E318" s="84">
        <v>14581</v>
      </c>
      <c r="F318" s="84">
        <v>20821</v>
      </c>
      <c r="G318" s="84">
        <v>25730</v>
      </c>
      <c r="H318" s="84">
        <v>8828</v>
      </c>
      <c r="I318" s="84">
        <v>16217</v>
      </c>
      <c r="J318" s="84">
        <v>1422</v>
      </c>
      <c r="K318" s="84">
        <v>2255</v>
      </c>
      <c r="L318" s="85">
        <v>0</v>
      </c>
      <c r="M318" s="84">
        <v>0</v>
      </c>
      <c r="N318" s="84">
        <f t="shared" si="4"/>
        <v>1274394</v>
      </c>
    </row>
    <row r="319" spans="1:14" ht="27.6" x14ac:dyDescent="0.3">
      <c r="A319" s="83" t="s">
        <v>622</v>
      </c>
      <c r="B319" s="82" t="s">
        <v>623</v>
      </c>
      <c r="C319" s="84">
        <v>794536</v>
      </c>
      <c r="D319" s="84">
        <v>314635</v>
      </c>
      <c r="E319" s="84">
        <v>17888</v>
      </c>
      <c r="F319" s="84">
        <v>11066</v>
      </c>
      <c r="G319" s="84">
        <v>36323</v>
      </c>
      <c r="H319" s="84">
        <v>13358</v>
      </c>
      <c r="I319" s="84">
        <v>25279</v>
      </c>
      <c r="J319" s="84">
        <v>724</v>
      </c>
      <c r="K319" s="84">
        <v>3968</v>
      </c>
      <c r="L319" s="85">
        <v>0</v>
      </c>
      <c r="M319" s="84">
        <v>0</v>
      </c>
      <c r="N319" s="84">
        <f t="shared" si="4"/>
        <v>1217777</v>
      </c>
    </row>
    <row r="320" spans="1:14" ht="27.6" x14ac:dyDescent="0.3">
      <c r="A320" s="83" t="s">
        <v>624</v>
      </c>
      <c r="B320" s="82" t="s">
        <v>625</v>
      </c>
      <c r="C320" s="84">
        <v>119694</v>
      </c>
      <c r="D320" s="84">
        <v>51688</v>
      </c>
      <c r="E320" s="84">
        <v>2253</v>
      </c>
      <c r="F320" s="84">
        <v>5172</v>
      </c>
      <c r="G320" s="84">
        <v>1202</v>
      </c>
      <c r="H320" s="84">
        <v>964</v>
      </c>
      <c r="I320" s="84">
        <v>974</v>
      </c>
      <c r="J320" s="84">
        <v>340</v>
      </c>
      <c r="K320" s="84">
        <v>176</v>
      </c>
      <c r="L320" s="85">
        <v>0</v>
      </c>
      <c r="M320" s="84">
        <v>0</v>
      </c>
      <c r="N320" s="84">
        <f t="shared" si="4"/>
        <v>182463</v>
      </c>
    </row>
    <row r="321" spans="1:14" ht="27.6" x14ac:dyDescent="0.3">
      <c r="A321" s="83" t="s">
        <v>626</v>
      </c>
      <c r="B321" s="82" t="s">
        <v>627</v>
      </c>
      <c r="C321" s="84">
        <v>717955</v>
      </c>
      <c r="D321" s="84">
        <v>254755</v>
      </c>
      <c r="E321" s="84">
        <v>14536</v>
      </c>
      <c r="F321" s="84">
        <v>18763</v>
      </c>
      <c r="G321" s="84">
        <v>27989</v>
      </c>
      <c r="H321" s="84">
        <v>9212</v>
      </c>
      <c r="I321" s="84">
        <v>17566</v>
      </c>
      <c r="J321" s="84">
        <v>1254</v>
      </c>
      <c r="K321" s="84">
        <v>2430</v>
      </c>
      <c r="L321" s="85">
        <v>34942</v>
      </c>
      <c r="M321" s="84">
        <v>0</v>
      </c>
      <c r="N321" s="84">
        <f t="shared" si="4"/>
        <v>1099402</v>
      </c>
    </row>
    <row r="322" spans="1:14" ht="27.6" x14ac:dyDescent="0.3">
      <c r="A322" s="83" t="s">
        <v>628</v>
      </c>
      <c r="B322" s="82" t="s">
        <v>629</v>
      </c>
      <c r="C322" s="84">
        <v>159886</v>
      </c>
      <c r="D322" s="84">
        <v>52701</v>
      </c>
      <c r="E322" s="84">
        <v>3317</v>
      </c>
      <c r="F322" s="84">
        <v>5669</v>
      </c>
      <c r="G322" s="84">
        <v>1834</v>
      </c>
      <c r="H322" s="84">
        <v>1727</v>
      </c>
      <c r="I322" s="84">
        <v>1932</v>
      </c>
      <c r="J322" s="84">
        <v>379</v>
      </c>
      <c r="K322" s="84">
        <v>411</v>
      </c>
      <c r="L322" s="85">
        <v>0</v>
      </c>
      <c r="M322" s="84">
        <v>0</v>
      </c>
      <c r="N322" s="84">
        <f t="shared" si="4"/>
        <v>227856</v>
      </c>
    </row>
    <row r="323" spans="1:14" ht="27.6" x14ac:dyDescent="0.3">
      <c r="A323" s="83" t="s">
        <v>630</v>
      </c>
      <c r="B323" s="82" t="s">
        <v>631</v>
      </c>
      <c r="C323" s="84">
        <v>202475</v>
      </c>
      <c r="D323" s="84">
        <v>115655</v>
      </c>
      <c r="E323" s="84">
        <v>3912</v>
      </c>
      <c r="F323" s="84">
        <v>5842</v>
      </c>
      <c r="G323" s="84">
        <v>4458</v>
      </c>
      <c r="H323" s="84">
        <v>2346</v>
      </c>
      <c r="I323" s="84">
        <v>3397</v>
      </c>
      <c r="J323" s="84">
        <v>437</v>
      </c>
      <c r="K323" s="84">
        <v>589</v>
      </c>
      <c r="L323" s="85">
        <v>0</v>
      </c>
      <c r="M323" s="84">
        <v>0</v>
      </c>
      <c r="N323" s="84">
        <f t="shared" si="4"/>
        <v>339111</v>
      </c>
    </row>
    <row r="324" spans="1:14" ht="27.6" x14ac:dyDescent="0.3">
      <c r="A324" s="83" t="s">
        <v>632</v>
      </c>
      <c r="B324" s="82" t="s">
        <v>633</v>
      </c>
      <c r="C324" s="84">
        <v>187973</v>
      </c>
      <c r="D324" s="84">
        <v>122058</v>
      </c>
      <c r="E324" s="84">
        <v>3629</v>
      </c>
      <c r="F324" s="84">
        <v>6878</v>
      </c>
      <c r="G324" s="84">
        <v>4715</v>
      </c>
      <c r="H324" s="84">
        <v>1867</v>
      </c>
      <c r="I324" s="84">
        <v>2981</v>
      </c>
      <c r="J324" s="84">
        <v>453</v>
      </c>
      <c r="K324" s="84">
        <v>413</v>
      </c>
      <c r="L324" s="85">
        <v>0</v>
      </c>
      <c r="M324" s="84">
        <v>0</v>
      </c>
      <c r="N324" s="84">
        <f t="shared" si="4"/>
        <v>330967</v>
      </c>
    </row>
    <row r="325" spans="1:14" ht="41.4" x14ac:dyDescent="0.3">
      <c r="A325" s="83" t="s">
        <v>634</v>
      </c>
      <c r="B325" s="82" t="s">
        <v>635</v>
      </c>
      <c r="C325" s="84">
        <v>134001</v>
      </c>
      <c r="D325" s="84">
        <v>68820</v>
      </c>
      <c r="E325" s="84">
        <v>2609</v>
      </c>
      <c r="F325" s="84">
        <v>5869</v>
      </c>
      <c r="G325" s="84">
        <v>1871</v>
      </c>
      <c r="H325" s="84">
        <v>1094</v>
      </c>
      <c r="I325" s="84">
        <v>1270</v>
      </c>
      <c r="J325" s="84">
        <v>477</v>
      </c>
      <c r="K325" s="84">
        <v>197</v>
      </c>
      <c r="L325" s="85">
        <v>0</v>
      </c>
      <c r="M325" s="84">
        <v>0</v>
      </c>
      <c r="N325" s="84">
        <f t="shared" si="4"/>
        <v>216208</v>
      </c>
    </row>
    <row r="326" spans="1:14" ht="41.4" x14ac:dyDescent="0.3">
      <c r="A326" s="83" t="s">
        <v>636</v>
      </c>
      <c r="B326" s="82" t="s">
        <v>637</v>
      </c>
      <c r="C326" s="84">
        <v>163055</v>
      </c>
      <c r="D326" s="84">
        <v>94667</v>
      </c>
      <c r="E326" s="84">
        <v>3130</v>
      </c>
      <c r="F326" s="84">
        <v>5933</v>
      </c>
      <c r="G326" s="84">
        <v>3170</v>
      </c>
      <c r="H326" s="84">
        <v>1602</v>
      </c>
      <c r="I326" s="84">
        <v>2223</v>
      </c>
      <c r="J326" s="84">
        <v>409</v>
      </c>
      <c r="K326" s="84">
        <v>355</v>
      </c>
      <c r="L326" s="85">
        <v>0</v>
      </c>
      <c r="M326" s="84">
        <v>0</v>
      </c>
      <c r="N326" s="84">
        <f t="shared" si="4"/>
        <v>274544</v>
      </c>
    </row>
    <row r="327" spans="1:14" ht="41.4" x14ac:dyDescent="0.3">
      <c r="A327" s="83" t="s">
        <v>638</v>
      </c>
      <c r="B327" s="82" t="s">
        <v>639</v>
      </c>
      <c r="C327" s="84">
        <v>7923137</v>
      </c>
      <c r="D327" s="84">
        <v>1742842</v>
      </c>
      <c r="E327" s="84">
        <v>178688</v>
      </c>
      <c r="F327" s="84">
        <v>86918</v>
      </c>
      <c r="G327" s="84">
        <v>126868</v>
      </c>
      <c r="H327" s="84">
        <v>136806</v>
      </c>
      <c r="I327" s="84">
        <v>173777</v>
      </c>
      <c r="J327" s="84">
        <v>7152</v>
      </c>
      <c r="K327" s="84">
        <v>41400</v>
      </c>
      <c r="L327" s="85">
        <v>0</v>
      </c>
      <c r="M327" s="84">
        <v>0</v>
      </c>
      <c r="N327" s="84">
        <f t="shared" si="4"/>
        <v>10417588</v>
      </c>
    </row>
    <row r="328" spans="1:14" ht="41.4" x14ac:dyDescent="0.3">
      <c r="A328" s="83" t="s">
        <v>640</v>
      </c>
      <c r="B328" s="82" t="s">
        <v>641</v>
      </c>
      <c r="C328" s="84">
        <v>91421</v>
      </c>
      <c r="D328" s="84">
        <v>24797</v>
      </c>
      <c r="E328" s="84">
        <v>1773</v>
      </c>
      <c r="F328" s="84">
        <v>3416</v>
      </c>
      <c r="G328" s="84">
        <v>2445</v>
      </c>
      <c r="H328" s="84">
        <v>893</v>
      </c>
      <c r="I328" s="84">
        <v>1469</v>
      </c>
      <c r="J328" s="84">
        <v>229</v>
      </c>
      <c r="K328" s="84">
        <v>195</v>
      </c>
      <c r="L328" s="85">
        <v>0</v>
      </c>
      <c r="M328" s="84">
        <v>0</v>
      </c>
      <c r="N328" s="84">
        <f t="shared" si="4"/>
        <v>126638</v>
      </c>
    </row>
    <row r="329" spans="1:14" ht="27.6" x14ac:dyDescent="0.3">
      <c r="A329" s="83" t="s">
        <v>642</v>
      </c>
      <c r="B329" s="82" t="s">
        <v>643</v>
      </c>
      <c r="C329" s="84">
        <v>83218</v>
      </c>
      <c r="D329" s="84">
        <v>26878</v>
      </c>
      <c r="E329" s="84">
        <v>1617</v>
      </c>
      <c r="F329" s="84">
        <v>3386</v>
      </c>
      <c r="G329" s="84">
        <v>1788</v>
      </c>
      <c r="H329" s="84">
        <v>750</v>
      </c>
      <c r="I329" s="84">
        <v>1100</v>
      </c>
      <c r="J329" s="84">
        <v>224</v>
      </c>
      <c r="K329" s="84">
        <v>152</v>
      </c>
      <c r="L329" s="85">
        <v>0</v>
      </c>
      <c r="M329" s="84">
        <v>0</v>
      </c>
      <c r="N329" s="84">
        <f t="shared" si="4"/>
        <v>119113</v>
      </c>
    </row>
    <row r="330" spans="1:14" ht="27.6" x14ac:dyDescent="0.3">
      <c r="A330" s="83" t="s">
        <v>644</v>
      </c>
      <c r="B330" s="82" t="s">
        <v>645</v>
      </c>
      <c r="C330" s="84">
        <v>112904</v>
      </c>
      <c r="D330" s="84">
        <v>49117</v>
      </c>
      <c r="E330" s="84">
        <v>2133</v>
      </c>
      <c r="F330" s="84">
        <v>4559</v>
      </c>
      <c r="G330" s="84">
        <v>1898</v>
      </c>
      <c r="H330" s="84">
        <v>989</v>
      </c>
      <c r="I330" s="84">
        <v>1280</v>
      </c>
      <c r="J330" s="84">
        <v>308</v>
      </c>
      <c r="K330" s="84">
        <v>196</v>
      </c>
      <c r="L330" s="85">
        <v>0</v>
      </c>
      <c r="M330" s="84">
        <v>0</v>
      </c>
      <c r="N330" s="84">
        <f t="shared" si="4"/>
        <v>173384</v>
      </c>
    </row>
    <row r="331" spans="1:14" ht="27.6" x14ac:dyDescent="0.3">
      <c r="A331" s="83" t="s">
        <v>646</v>
      </c>
      <c r="B331" s="82" t="s">
        <v>647</v>
      </c>
      <c r="C331" s="84">
        <v>128091</v>
      </c>
      <c r="D331" s="84">
        <v>56086</v>
      </c>
      <c r="E331" s="84">
        <v>2432</v>
      </c>
      <c r="F331" s="84">
        <v>5901</v>
      </c>
      <c r="G331" s="84">
        <v>1953</v>
      </c>
      <c r="H331" s="84">
        <v>963</v>
      </c>
      <c r="I331" s="84">
        <v>1183</v>
      </c>
      <c r="J331" s="84">
        <v>391</v>
      </c>
      <c r="K331" s="84">
        <v>156</v>
      </c>
      <c r="L331" s="85">
        <v>0</v>
      </c>
      <c r="M331" s="84">
        <v>0</v>
      </c>
      <c r="N331" s="84">
        <f t="shared" ref="N331:N394" si="5">SUM(C331:M331)</f>
        <v>197156</v>
      </c>
    </row>
    <row r="332" spans="1:14" ht="27.6" x14ac:dyDescent="0.3">
      <c r="A332" s="83" t="s">
        <v>648</v>
      </c>
      <c r="B332" s="82" t="s">
        <v>649</v>
      </c>
      <c r="C332" s="84">
        <v>204889</v>
      </c>
      <c r="D332" s="84">
        <v>44937</v>
      </c>
      <c r="E332" s="84">
        <v>3948</v>
      </c>
      <c r="F332" s="84">
        <v>6870</v>
      </c>
      <c r="G332" s="84">
        <v>6059</v>
      </c>
      <c r="H332" s="84">
        <v>2173</v>
      </c>
      <c r="I332" s="84">
        <v>3720</v>
      </c>
      <c r="J332" s="84">
        <v>439</v>
      </c>
      <c r="K332" s="84">
        <v>510</v>
      </c>
      <c r="L332" s="85">
        <v>0</v>
      </c>
      <c r="M332" s="84">
        <v>0</v>
      </c>
      <c r="N332" s="84">
        <f t="shared" si="5"/>
        <v>273545</v>
      </c>
    </row>
    <row r="333" spans="1:14" ht="27.6" x14ac:dyDescent="0.3">
      <c r="A333" s="83" t="s">
        <v>650</v>
      </c>
      <c r="B333" s="82" t="s">
        <v>651</v>
      </c>
      <c r="C333" s="84">
        <v>3384037</v>
      </c>
      <c r="D333" s="84">
        <v>1428900</v>
      </c>
      <c r="E333" s="84">
        <v>67844</v>
      </c>
      <c r="F333" s="84">
        <v>64314</v>
      </c>
      <c r="G333" s="84">
        <v>121693</v>
      </c>
      <c r="H333" s="84">
        <v>48412</v>
      </c>
      <c r="I333" s="84">
        <v>85048</v>
      </c>
      <c r="J333" s="84">
        <v>4467</v>
      </c>
      <c r="K333" s="84">
        <v>13562</v>
      </c>
      <c r="L333" s="85">
        <v>452388</v>
      </c>
      <c r="M333" s="84">
        <v>0</v>
      </c>
      <c r="N333" s="84">
        <f t="shared" si="5"/>
        <v>5670665</v>
      </c>
    </row>
    <row r="334" spans="1:14" ht="27.6" x14ac:dyDescent="0.3">
      <c r="A334" s="83" t="s">
        <v>652</v>
      </c>
      <c r="B334" s="82" t="s">
        <v>653</v>
      </c>
      <c r="C334" s="84">
        <v>743304</v>
      </c>
      <c r="D334" s="84">
        <v>195318</v>
      </c>
      <c r="E334" s="84">
        <v>14763</v>
      </c>
      <c r="F334" s="84">
        <v>18819</v>
      </c>
      <c r="G334" s="84">
        <v>29772</v>
      </c>
      <c r="H334" s="84">
        <v>9539</v>
      </c>
      <c r="I334" s="84">
        <v>18431</v>
      </c>
      <c r="J334" s="84">
        <v>1215</v>
      </c>
      <c r="K334" s="84">
        <v>2521</v>
      </c>
      <c r="L334" s="85">
        <v>0</v>
      </c>
      <c r="M334" s="84">
        <v>0</v>
      </c>
      <c r="N334" s="84">
        <f t="shared" si="5"/>
        <v>1033682</v>
      </c>
    </row>
    <row r="335" spans="1:14" ht="27.6" x14ac:dyDescent="0.3">
      <c r="A335" s="83" t="s">
        <v>654</v>
      </c>
      <c r="B335" s="82" t="s">
        <v>655</v>
      </c>
      <c r="C335" s="84">
        <v>414568</v>
      </c>
      <c r="D335" s="84">
        <v>192043</v>
      </c>
      <c r="E335" s="84">
        <v>8025</v>
      </c>
      <c r="F335" s="84">
        <v>12771</v>
      </c>
      <c r="G335" s="84">
        <v>12622</v>
      </c>
      <c r="H335" s="84">
        <v>4667</v>
      </c>
      <c r="I335" s="84">
        <v>8043</v>
      </c>
      <c r="J335" s="84">
        <v>855</v>
      </c>
      <c r="K335" s="84">
        <v>1144</v>
      </c>
      <c r="L335" s="85">
        <v>0</v>
      </c>
      <c r="M335" s="84">
        <v>0</v>
      </c>
      <c r="N335" s="84">
        <f t="shared" si="5"/>
        <v>654738</v>
      </c>
    </row>
    <row r="336" spans="1:14" ht="27.6" x14ac:dyDescent="0.3">
      <c r="A336" s="83" t="s">
        <v>656</v>
      </c>
      <c r="B336" s="82" t="s">
        <v>657</v>
      </c>
      <c r="C336" s="84">
        <v>1967354</v>
      </c>
      <c r="D336" s="84">
        <v>855157</v>
      </c>
      <c r="E336" s="84">
        <v>38516</v>
      </c>
      <c r="F336" s="84">
        <v>55749</v>
      </c>
      <c r="G336" s="84">
        <v>39170</v>
      </c>
      <c r="H336" s="84">
        <v>23346</v>
      </c>
      <c r="I336" s="84">
        <v>32363</v>
      </c>
      <c r="J336" s="84">
        <v>3680</v>
      </c>
      <c r="K336" s="84">
        <v>5965</v>
      </c>
      <c r="L336" s="85">
        <v>0</v>
      </c>
      <c r="M336" s="84">
        <v>0</v>
      </c>
      <c r="N336" s="84">
        <f t="shared" si="5"/>
        <v>3021300</v>
      </c>
    </row>
    <row r="337" spans="1:14" ht="27.6" x14ac:dyDescent="0.3">
      <c r="A337" s="83" t="s">
        <v>658</v>
      </c>
      <c r="B337" s="82" t="s">
        <v>659</v>
      </c>
      <c r="C337" s="84">
        <v>132971</v>
      </c>
      <c r="D337" s="84">
        <v>41064</v>
      </c>
      <c r="E337" s="84">
        <v>2640</v>
      </c>
      <c r="F337" s="84">
        <v>4971</v>
      </c>
      <c r="G337" s="84">
        <v>3609</v>
      </c>
      <c r="H337" s="84">
        <v>1330</v>
      </c>
      <c r="I337" s="84">
        <v>2199</v>
      </c>
      <c r="J337" s="84">
        <v>329</v>
      </c>
      <c r="K337" s="84">
        <v>296</v>
      </c>
      <c r="L337" s="85">
        <v>0</v>
      </c>
      <c r="M337" s="84">
        <v>0</v>
      </c>
      <c r="N337" s="84">
        <f t="shared" si="5"/>
        <v>189409</v>
      </c>
    </row>
    <row r="338" spans="1:14" ht="27.6" x14ac:dyDescent="0.3">
      <c r="A338" s="83" t="s">
        <v>660</v>
      </c>
      <c r="B338" s="82" t="s">
        <v>661</v>
      </c>
      <c r="C338" s="84">
        <v>138169</v>
      </c>
      <c r="D338" s="84">
        <v>41030</v>
      </c>
      <c r="E338" s="84">
        <v>2610</v>
      </c>
      <c r="F338" s="84">
        <v>5625</v>
      </c>
      <c r="G338" s="84">
        <v>2898</v>
      </c>
      <c r="H338" s="84">
        <v>1204</v>
      </c>
      <c r="I338" s="84">
        <v>1761</v>
      </c>
      <c r="J338" s="84">
        <v>374</v>
      </c>
      <c r="K338" s="84">
        <v>237</v>
      </c>
      <c r="L338" s="85">
        <v>0</v>
      </c>
      <c r="M338" s="84">
        <v>0</v>
      </c>
      <c r="N338" s="84">
        <f t="shared" si="5"/>
        <v>193908</v>
      </c>
    </row>
    <row r="339" spans="1:14" ht="27.6" x14ac:dyDescent="0.3">
      <c r="A339" s="83" t="s">
        <v>662</v>
      </c>
      <c r="B339" s="82" t="s">
        <v>663</v>
      </c>
      <c r="C339" s="84">
        <v>308569</v>
      </c>
      <c r="D339" s="84">
        <v>55846</v>
      </c>
      <c r="E339" s="84">
        <v>6174</v>
      </c>
      <c r="F339" s="84">
        <v>9494</v>
      </c>
      <c r="G339" s="84">
        <v>10829</v>
      </c>
      <c r="H339" s="84">
        <v>3589</v>
      </c>
      <c r="I339" s="84">
        <v>6589</v>
      </c>
      <c r="J339" s="84">
        <v>632</v>
      </c>
      <c r="K339" s="84">
        <v>893</v>
      </c>
      <c r="L339" s="85">
        <v>0</v>
      </c>
      <c r="M339" s="84">
        <v>0</v>
      </c>
      <c r="N339" s="84">
        <f t="shared" si="5"/>
        <v>402615</v>
      </c>
    </row>
    <row r="340" spans="1:14" ht="27.6" x14ac:dyDescent="0.3">
      <c r="A340" s="83" t="s">
        <v>664</v>
      </c>
      <c r="B340" s="82" t="s">
        <v>665</v>
      </c>
      <c r="C340" s="84">
        <v>225988</v>
      </c>
      <c r="D340" s="84">
        <v>72166</v>
      </c>
      <c r="E340" s="84">
        <v>4599</v>
      </c>
      <c r="F340" s="84">
        <v>5924</v>
      </c>
      <c r="G340" s="84">
        <v>2473</v>
      </c>
      <c r="H340" s="84">
        <v>2871</v>
      </c>
      <c r="I340" s="84">
        <v>3265</v>
      </c>
      <c r="J340" s="84">
        <v>374</v>
      </c>
      <c r="K340" s="84">
        <v>765</v>
      </c>
      <c r="L340" s="85">
        <v>0</v>
      </c>
      <c r="M340" s="84">
        <v>0</v>
      </c>
      <c r="N340" s="84">
        <f t="shared" si="5"/>
        <v>318425</v>
      </c>
    </row>
    <row r="341" spans="1:14" ht="27.6" x14ac:dyDescent="0.3">
      <c r="A341" s="83" t="s">
        <v>666</v>
      </c>
      <c r="B341" s="82" t="s">
        <v>667</v>
      </c>
      <c r="C341" s="84">
        <v>65157</v>
      </c>
      <c r="D341" s="84">
        <v>36487</v>
      </c>
      <c r="E341" s="84">
        <v>1253</v>
      </c>
      <c r="F341" s="84">
        <v>2887</v>
      </c>
      <c r="G341" s="84">
        <v>948</v>
      </c>
      <c r="H341" s="84">
        <v>522</v>
      </c>
      <c r="I341" s="84">
        <v>622</v>
      </c>
      <c r="J341" s="84">
        <v>193</v>
      </c>
      <c r="K341" s="84">
        <v>92</v>
      </c>
      <c r="L341" s="85">
        <v>0</v>
      </c>
      <c r="M341" s="84">
        <v>0</v>
      </c>
      <c r="N341" s="84">
        <f t="shared" si="5"/>
        <v>108161</v>
      </c>
    </row>
    <row r="342" spans="1:14" ht="27.6" x14ac:dyDescent="0.3">
      <c r="A342" s="83" t="s">
        <v>668</v>
      </c>
      <c r="B342" s="82" t="s">
        <v>669</v>
      </c>
      <c r="C342" s="84">
        <v>345241</v>
      </c>
      <c r="D342" s="84">
        <v>86837</v>
      </c>
      <c r="E342" s="84">
        <v>7553</v>
      </c>
      <c r="F342" s="84">
        <v>6502</v>
      </c>
      <c r="G342" s="84">
        <v>8392</v>
      </c>
      <c r="H342" s="84">
        <v>5243</v>
      </c>
      <c r="I342" s="84">
        <v>7629</v>
      </c>
      <c r="J342" s="84">
        <v>527</v>
      </c>
      <c r="K342" s="84">
        <v>1506</v>
      </c>
      <c r="L342" s="85">
        <v>5181</v>
      </c>
      <c r="M342" s="84">
        <v>0</v>
      </c>
      <c r="N342" s="84">
        <f t="shared" si="5"/>
        <v>474611</v>
      </c>
    </row>
    <row r="343" spans="1:14" ht="55.2" x14ac:dyDescent="0.3">
      <c r="A343" s="83" t="s">
        <v>670</v>
      </c>
      <c r="B343" s="82" t="s">
        <v>671</v>
      </c>
      <c r="C343" s="84">
        <v>3057693</v>
      </c>
      <c r="D343" s="84">
        <v>1121517</v>
      </c>
      <c r="E343" s="84">
        <v>63577</v>
      </c>
      <c r="F343" s="84">
        <v>64532</v>
      </c>
      <c r="G343" s="84">
        <v>127892</v>
      </c>
      <c r="H343" s="84">
        <v>43640</v>
      </c>
      <c r="I343" s="84">
        <v>82685</v>
      </c>
      <c r="J343" s="84">
        <v>4208</v>
      </c>
      <c r="K343" s="84">
        <v>12151</v>
      </c>
      <c r="L343" s="85">
        <v>0</v>
      </c>
      <c r="M343" s="84">
        <v>0</v>
      </c>
      <c r="N343" s="84">
        <f t="shared" si="5"/>
        <v>4577895</v>
      </c>
    </row>
    <row r="344" spans="1:14" ht="27.6" x14ac:dyDescent="0.3">
      <c r="A344" s="83" t="s">
        <v>672</v>
      </c>
      <c r="B344" s="82" t="s">
        <v>673</v>
      </c>
      <c r="C344" s="84">
        <v>128942</v>
      </c>
      <c r="D344" s="84">
        <v>50524</v>
      </c>
      <c r="E344" s="84">
        <v>2454</v>
      </c>
      <c r="F344" s="84">
        <v>5761</v>
      </c>
      <c r="G344" s="84">
        <v>2186</v>
      </c>
      <c r="H344" s="84">
        <v>1014</v>
      </c>
      <c r="I344" s="84">
        <v>1315</v>
      </c>
      <c r="J344" s="84">
        <v>381</v>
      </c>
      <c r="K344" s="84">
        <v>176</v>
      </c>
      <c r="L344" s="85">
        <v>0</v>
      </c>
      <c r="M344" s="84">
        <v>0</v>
      </c>
      <c r="N344" s="84">
        <f t="shared" si="5"/>
        <v>192753</v>
      </c>
    </row>
    <row r="345" spans="1:14" ht="27.6" x14ac:dyDescent="0.3">
      <c r="A345" s="83" t="s">
        <v>674</v>
      </c>
      <c r="B345" s="82" t="s">
        <v>675</v>
      </c>
      <c r="C345" s="84">
        <v>277352</v>
      </c>
      <c r="D345" s="84">
        <v>138319</v>
      </c>
      <c r="E345" s="84">
        <v>5472</v>
      </c>
      <c r="F345" s="84">
        <v>8628</v>
      </c>
      <c r="G345" s="84">
        <v>4293</v>
      </c>
      <c r="H345" s="84">
        <v>3127</v>
      </c>
      <c r="I345" s="84">
        <v>3920</v>
      </c>
      <c r="J345" s="84">
        <v>593</v>
      </c>
      <c r="K345" s="84">
        <v>773</v>
      </c>
      <c r="L345" s="85">
        <v>192</v>
      </c>
      <c r="M345" s="84">
        <v>0</v>
      </c>
      <c r="N345" s="84">
        <f t="shared" si="5"/>
        <v>442669</v>
      </c>
    </row>
    <row r="346" spans="1:14" ht="41.4" x14ac:dyDescent="0.3">
      <c r="A346" s="83" t="s">
        <v>676</v>
      </c>
      <c r="B346" s="82" t="s">
        <v>677</v>
      </c>
      <c r="C346" s="84">
        <v>481710</v>
      </c>
      <c r="D346" s="84">
        <v>101844</v>
      </c>
      <c r="E346" s="84">
        <v>9465</v>
      </c>
      <c r="F346" s="84">
        <v>12586</v>
      </c>
      <c r="G346" s="84">
        <v>13948</v>
      </c>
      <c r="H346" s="84">
        <v>6009</v>
      </c>
      <c r="I346" s="84">
        <v>9892</v>
      </c>
      <c r="J346" s="84">
        <v>804</v>
      </c>
      <c r="K346" s="84">
        <v>1574</v>
      </c>
      <c r="L346" s="85">
        <v>0</v>
      </c>
      <c r="M346" s="84">
        <v>0</v>
      </c>
      <c r="N346" s="84">
        <f t="shared" si="5"/>
        <v>637832</v>
      </c>
    </row>
    <row r="347" spans="1:14" x14ac:dyDescent="0.3">
      <c r="A347" s="83" t="s">
        <v>678</v>
      </c>
      <c r="B347" s="82" t="s">
        <v>679</v>
      </c>
      <c r="C347" s="84">
        <v>788335</v>
      </c>
      <c r="D347" s="84">
        <v>331310</v>
      </c>
      <c r="E347" s="84">
        <v>15949</v>
      </c>
      <c r="F347" s="84">
        <v>15985</v>
      </c>
      <c r="G347" s="84">
        <v>26568</v>
      </c>
      <c r="H347" s="84">
        <v>11140</v>
      </c>
      <c r="I347" s="84">
        <v>18897</v>
      </c>
      <c r="J347" s="84">
        <v>972</v>
      </c>
      <c r="K347" s="84">
        <v>3111</v>
      </c>
      <c r="L347" s="85">
        <v>0</v>
      </c>
      <c r="M347" s="84">
        <v>0</v>
      </c>
      <c r="N347" s="84">
        <f t="shared" si="5"/>
        <v>1212267</v>
      </c>
    </row>
    <row r="348" spans="1:14" ht="41.4" x14ac:dyDescent="0.3">
      <c r="A348" s="83" t="s">
        <v>680</v>
      </c>
      <c r="B348" s="82" t="s">
        <v>681</v>
      </c>
      <c r="C348" s="84">
        <v>444144</v>
      </c>
      <c r="D348" s="84">
        <v>191658</v>
      </c>
      <c r="E348" s="84">
        <v>6370</v>
      </c>
      <c r="F348" s="84">
        <v>11157</v>
      </c>
      <c r="G348" s="84">
        <v>11114</v>
      </c>
      <c r="H348" s="84">
        <v>4365</v>
      </c>
      <c r="I348" s="84">
        <v>6950</v>
      </c>
      <c r="J348" s="84">
        <v>864</v>
      </c>
      <c r="K348" s="84">
        <v>991</v>
      </c>
      <c r="L348" s="85">
        <v>12710</v>
      </c>
      <c r="M348" s="84">
        <v>0</v>
      </c>
      <c r="N348" s="84">
        <f t="shared" si="5"/>
        <v>690323</v>
      </c>
    </row>
    <row r="349" spans="1:14" ht="41.4" x14ac:dyDescent="0.3">
      <c r="A349" s="83" t="s">
        <v>682</v>
      </c>
      <c r="B349" s="82" t="s">
        <v>683</v>
      </c>
      <c r="C349" s="84">
        <v>164426</v>
      </c>
      <c r="D349" s="84">
        <v>37765</v>
      </c>
      <c r="E349" s="84">
        <v>3196</v>
      </c>
      <c r="F349" s="84">
        <v>6175</v>
      </c>
      <c r="G349" s="84">
        <v>4418</v>
      </c>
      <c r="H349" s="84">
        <v>1602</v>
      </c>
      <c r="I349" s="84">
        <v>2636</v>
      </c>
      <c r="J349" s="84">
        <v>415</v>
      </c>
      <c r="K349" s="84">
        <v>349</v>
      </c>
      <c r="L349" s="85">
        <v>0</v>
      </c>
      <c r="M349" s="84">
        <v>0</v>
      </c>
      <c r="N349" s="84">
        <f t="shared" si="5"/>
        <v>220982</v>
      </c>
    </row>
    <row r="350" spans="1:14" ht="27.6" x14ac:dyDescent="0.3">
      <c r="A350" s="83" t="s">
        <v>684</v>
      </c>
      <c r="B350" s="82" t="s">
        <v>685</v>
      </c>
      <c r="C350" s="84">
        <v>110222</v>
      </c>
      <c r="D350" s="84">
        <v>42077</v>
      </c>
      <c r="E350" s="84">
        <v>2164</v>
      </c>
      <c r="F350" s="84">
        <v>3884</v>
      </c>
      <c r="G350" s="84">
        <v>611</v>
      </c>
      <c r="H350" s="84">
        <v>1119</v>
      </c>
      <c r="I350" s="84">
        <v>1016</v>
      </c>
      <c r="J350" s="84">
        <v>316</v>
      </c>
      <c r="K350" s="84">
        <v>256</v>
      </c>
      <c r="L350" s="85">
        <v>0</v>
      </c>
      <c r="M350" s="84">
        <v>0</v>
      </c>
      <c r="N350" s="84">
        <f t="shared" si="5"/>
        <v>161665</v>
      </c>
    </row>
    <row r="351" spans="1:14" ht="27.6" x14ac:dyDescent="0.3">
      <c r="A351" s="83" t="s">
        <v>686</v>
      </c>
      <c r="B351" s="82" t="s">
        <v>687</v>
      </c>
      <c r="C351" s="84">
        <v>568184</v>
      </c>
      <c r="D351" s="84">
        <v>193964</v>
      </c>
      <c r="E351" s="84">
        <v>9672</v>
      </c>
      <c r="F351" s="84">
        <v>13060</v>
      </c>
      <c r="G351" s="84">
        <v>10514</v>
      </c>
      <c r="H351" s="84">
        <v>6720</v>
      </c>
      <c r="I351" s="84">
        <v>9128</v>
      </c>
      <c r="J351" s="84">
        <v>597</v>
      </c>
      <c r="K351" s="84">
        <v>1756</v>
      </c>
      <c r="L351" s="85">
        <v>0</v>
      </c>
      <c r="M351" s="84">
        <v>0</v>
      </c>
      <c r="N351" s="84">
        <f t="shared" si="5"/>
        <v>813595</v>
      </c>
    </row>
    <row r="352" spans="1:14" ht="27.6" x14ac:dyDescent="0.3">
      <c r="A352" s="83" t="s">
        <v>688</v>
      </c>
      <c r="B352" s="82" t="s">
        <v>689</v>
      </c>
      <c r="C352" s="84">
        <v>222585</v>
      </c>
      <c r="D352" s="84">
        <v>113016</v>
      </c>
      <c r="E352" s="84">
        <v>4468</v>
      </c>
      <c r="F352" s="84">
        <v>6795</v>
      </c>
      <c r="G352" s="84">
        <v>5079</v>
      </c>
      <c r="H352" s="84">
        <v>2589</v>
      </c>
      <c r="I352" s="84">
        <v>3797</v>
      </c>
      <c r="J352" s="84">
        <v>466</v>
      </c>
      <c r="K352" s="84">
        <v>648</v>
      </c>
      <c r="L352" s="85">
        <v>0</v>
      </c>
      <c r="M352" s="84">
        <v>0</v>
      </c>
      <c r="N352" s="84">
        <f t="shared" si="5"/>
        <v>359443</v>
      </c>
    </row>
    <row r="353" spans="1:14" ht="27.6" x14ac:dyDescent="0.3">
      <c r="A353" s="83" t="s">
        <v>690</v>
      </c>
      <c r="B353" s="82" t="s">
        <v>691</v>
      </c>
      <c r="C353" s="84">
        <v>245687</v>
      </c>
      <c r="D353" s="84">
        <v>111836</v>
      </c>
      <c r="E353" s="84">
        <v>4684</v>
      </c>
      <c r="F353" s="84">
        <v>7901</v>
      </c>
      <c r="G353" s="84">
        <v>7060</v>
      </c>
      <c r="H353" s="84">
        <v>2648</v>
      </c>
      <c r="I353" s="84">
        <v>4456</v>
      </c>
      <c r="J353" s="84">
        <v>538</v>
      </c>
      <c r="K353" s="84">
        <v>632</v>
      </c>
      <c r="L353" s="85">
        <v>0</v>
      </c>
      <c r="M353" s="84">
        <v>0</v>
      </c>
      <c r="N353" s="84">
        <f t="shared" si="5"/>
        <v>385442</v>
      </c>
    </row>
    <row r="354" spans="1:14" ht="27.6" x14ac:dyDescent="0.3">
      <c r="A354" s="83" t="s">
        <v>692</v>
      </c>
      <c r="B354" s="82" t="s">
        <v>693</v>
      </c>
      <c r="C354" s="84">
        <v>305315</v>
      </c>
      <c r="D354" s="84">
        <v>88624</v>
      </c>
      <c r="E354" s="84">
        <v>6040</v>
      </c>
      <c r="F354" s="84">
        <v>9146</v>
      </c>
      <c r="G354" s="84">
        <v>10562</v>
      </c>
      <c r="H354" s="84">
        <v>3573</v>
      </c>
      <c r="I354" s="84">
        <v>6499</v>
      </c>
      <c r="J354" s="84">
        <v>596</v>
      </c>
      <c r="K354" s="84">
        <v>894</v>
      </c>
      <c r="L354" s="85">
        <v>0</v>
      </c>
      <c r="M354" s="84">
        <v>0</v>
      </c>
      <c r="N354" s="84">
        <f t="shared" si="5"/>
        <v>431249</v>
      </c>
    </row>
    <row r="355" spans="1:14" ht="27.6" x14ac:dyDescent="0.3">
      <c r="A355" s="83" t="s">
        <v>694</v>
      </c>
      <c r="B355" s="82" t="s">
        <v>695</v>
      </c>
      <c r="C355" s="84">
        <v>308156</v>
      </c>
      <c r="D355" s="84">
        <v>93012</v>
      </c>
      <c r="E355" s="84">
        <v>6582</v>
      </c>
      <c r="F355" s="84">
        <v>5937</v>
      </c>
      <c r="G355" s="84">
        <v>3897</v>
      </c>
      <c r="H355" s="84">
        <v>4560</v>
      </c>
      <c r="I355" s="84">
        <v>5458</v>
      </c>
      <c r="J355" s="84">
        <v>391</v>
      </c>
      <c r="K355" s="84">
        <v>1306</v>
      </c>
      <c r="L355" s="85">
        <v>0</v>
      </c>
      <c r="M355" s="84">
        <v>0</v>
      </c>
      <c r="N355" s="84">
        <f t="shared" si="5"/>
        <v>429299</v>
      </c>
    </row>
    <row r="356" spans="1:14" ht="27.6" x14ac:dyDescent="0.3">
      <c r="A356" s="83" t="s">
        <v>696</v>
      </c>
      <c r="B356" s="82" t="s">
        <v>697</v>
      </c>
      <c r="C356" s="84">
        <v>281655</v>
      </c>
      <c r="D356" s="84">
        <v>54170</v>
      </c>
      <c r="E356" s="84">
        <v>5710</v>
      </c>
      <c r="F356" s="84">
        <v>8423</v>
      </c>
      <c r="G356" s="84">
        <v>10635</v>
      </c>
      <c r="H356" s="84">
        <v>3373</v>
      </c>
      <c r="I356" s="84">
        <v>6380</v>
      </c>
      <c r="J356" s="84">
        <v>560</v>
      </c>
      <c r="K356" s="84">
        <v>853</v>
      </c>
      <c r="L356" s="85">
        <v>0</v>
      </c>
      <c r="M356" s="84">
        <v>0</v>
      </c>
      <c r="N356" s="84">
        <f t="shared" si="5"/>
        <v>371759</v>
      </c>
    </row>
    <row r="357" spans="1:14" ht="41.4" x14ac:dyDescent="0.3">
      <c r="A357" s="83" t="s">
        <v>698</v>
      </c>
      <c r="B357" s="82" t="s">
        <v>699</v>
      </c>
      <c r="C357" s="84">
        <v>663959</v>
      </c>
      <c r="D357" s="84">
        <v>335270</v>
      </c>
      <c r="E357" s="84">
        <v>13157</v>
      </c>
      <c r="F357" s="84">
        <v>19150</v>
      </c>
      <c r="G357" s="84">
        <v>20588</v>
      </c>
      <c r="H357" s="84">
        <v>7936</v>
      </c>
      <c r="I357" s="84">
        <v>13558</v>
      </c>
      <c r="J357" s="84">
        <v>1239</v>
      </c>
      <c r="K357" s="84">
        <v>2019</v>
      </c>
      <c r="L357" s="85">
        <v>0</v>
      </c>
      <c r="M357" s="84">
        <v>0</v>
      </c>
      <c r="N357" s="84">
        <f t="shared" si="5"/>
        <v>1076876</v>
      </c>
    </row>
    <row r="358" spans="1:14" ht="27.6" x14ac:dyDescent="0.3">
      <c r="A358" s="83" t="s">
        <v>700</v>
      </c>
      <c r="B358" s="82" t="s">
        <v>701</v>
      </c>
      <c r="C358" s="84">
        <v>174890</v>
      </c>
      <c r="D358" s="84">
        <v>43565</v>
      </c>
      <c r="E358" s="84">
        <v>3468</v>
      </c>
      <c r="F358" s="84">
        <v>6026</v>
      </c>
      <c r="G358" s="84">
        <v>5524</v>
      </c>
      <c r="H358" s="84">
        <v>1869</v>
      </c>
      <c r="I358" s="84">
        <v>3304</v>
      </c>
      <c r="J358" s="84">
        <v>399</v>
      </c>
      <c r="K358" s="84">
        <v>438</v>
      </c>
      <c r="L358" s="85">
        <v>0</v>
      </c>
      <c r="M358" s="84">
        <v>0</v>
      </c>
      <c r="N358" s="84">
        <f t="shared" si="5"/>
        <v>239483</v>
      </c>
    </row>
    <row r="359" spans="1:14" ht="27.6" x14ac:dyDescent="0.3">
      <c r="A359" s="83" t="s">
        <v>702</v>
      </c>
      <c r="B359" s="82" t="s">
        <v>703</v>
      </c>
      <c r="C359" s="84">
        <v>1838047</v>
      </c>
      <c r="D359" s="84">
        <v>704165</v>
      </c>
      <c r="E359" s="84">
        <v>38591</v>
      </c>
      <c r="F359" s="84">
        <v>34141</v>
      </c>
      <c r="G359" s="84">
        <v>43807</v>
      </c>
      <c r="H359" s="84">
        <v>27208</v>
      </c>
      <c r="I359" s="84">
        <v>39247</v>
      </c>
      <c r="J359" s="84">
        <v>2557</v>
      </c>
      <c r="K359" s="84">
        <v>7766</v>
      </c>
      <c r="L359" s="85">
        <v>0</v>
      </c>
      <c r="M359" s="84">
        <v>0</v>
      </c>
      <c r="N359" s="84">
        <f t="shared" si="5"/>
        <v>2735529</v>
      </c>
    </row>
    <row r="360" spans="1:14" ht="27.6" x14ac:dyDescent="0.3">
      <c r="A360" s="83" t="s">
        <v>704</v>
      </c>
      <c r="B360" s="82" t="s">
        <v>705</v>
      </c>
      <c r="C360" s="84">
        <v>260780</v>
      </c>
      <c r="D360" s="84">
        <v>155323</v>
      </c>
      <c r="E360" s="84">
        <v>5438</v>
      </c>
      <c r="F360" s="84">
        <v>7431</v>
      </c>
      <c r="G360" s="84">
        <v>7064</v>
      </c>
      <c r="H360" s="84">
        <v>3267</v>
      </c>
      <c r="I360" s="84">
        <v>5143</v>
      </c>
      <c r="J360" s="84">
        <v>494</v>
      </c>
      <c r="K360" s="84">
        <v>852</v>
      </c>
      <c r="L360" s="85">
        <v>0</v>
      </c>
      <c r="M360" s="84">
        <v>0</v>
      </c>
      <c r="N360" s="84">
        <f t="shared" si="5"/>
        <v>445792</v>
      </c>
    </row>
    <row r="361" spans="1:14" ht="27.6" x14ac:dyDescent="0.3">
      <c r="A361" s="83" t="s">
        <v>706</v>
      </c>
      <c r="B361" s="82" t="s">
        <v>707</v>
      </c>
      <c r="C361" s="84">
        <v>305902</v>
      </c>
      <c r="D361" s="84">
        <v>59358</v>
      </c>
      <c r="E361" s="84">
        <v>6285</v>
      </c>
      <c r="F361" s="84">
        <v>8710</v>
      </c>
      <c r="G361" s="84">
        <v>12221</v>
      </c>
      <c r="H361" s="84">
        <v>3813</v>
      </c>
      <c r="I361" s="84">
        <v>7444</v>
      </c>
      <c r="J361" s="84">
        <v>580</v>
      </c>
      <c r="K361" s="84">
        <v>985</v>
      </c>
      <c r="L361" s="85">
        <v>0</v>
      </c>
      <c r="M361" s="84">
        <v>0</v>
      </c>
      <c r="N361" s="84">
        <f t="shared" si="5"/>
        <v>405298</v>
      </c>
    </row>
    <row r="362" spans="1:14" x14ac:dyDescent="0.3">
      <c r="A362" s="83" t="s">
        <v>708</v>
      </c>
      <c r="B362" s="82" t="s">
        <v>709</v>
      </c>
      <c r="C362" s="84">
        <v>203076</v>
      </c>
      <c r="D362" s="84">
        <v>133962</v>
      </c>
      <c r="E362" s="84">
        <v>4025</v>
      </c>
      <c r="F362" s="84">
        <v>6557</v>
      </c>
      <c r="G362" s="84">
        <v>6081</v>
      </c>
      <c r="H362" s="84">
        <v>2265</v>
      </c>
      <c r="I362" s="84">
        <v>3846</v>
      </c>
      <c r="J362" s="84">
        <v>439</v>
      </c>
      <c r="K362" s="84">
        <v>549</v>
      </c>
      <c r="L362" s="85">
        <v>0</v>
      </c>
      <c r="M362" s="84">
        <v>0</v>
      </c>
      <c r="N362" s="84">
        <f t="shared" si="5"/>
        <v>360800</v>
      </c>
    </row>
    <row r="363" spans="1:14" ht="27.6" x14ac:dyDescent="0.3">
      <c r="A363" s="83" t="s">
        <v>710</v>
      </c>
      <c r="B363" s="82" t="s">
        <v>711</v>
      </c>
      <c r="C363" s="84">
        <v>100938</v>
      </c>
      <c r="D363" s="84">
        <v>59439</v>
      </c>
      <c r="E363" s="84">
        <v>1903</v>
      </c>
      <c r="F363" s="84">
        <v>4841</v>
      </c>
      <c r="G363" s="84">
        <v>1190</v>
      </c>
      <c r="H363" s="84">
        <v>707</v>
      </c>
      <c r="I363" s="84">
        <v>742</v>
      </c>
      <c r="J363" s="84">
        <v>319</v>
      </c>
      <c r="K363" s="84">
        <v>102</v>
      </c>
      <c r="L363" s="85">
        <v>0</v>
      </c>
      <c r="M363" s="84">
        <v>0</v>
      </c>
      <c r="N363" s="84">
        <f t="shared" si="5"/>
        <v>170181</v>
      </c>
    </row>
    <row r="364" spans="1:14" ht="27.6" x14ac:dyDescent="0.3">
      <c r="A364" s="83" t="s">
        <v>712</v>
      </c>
      <c r="B364" s="82" t="s">
        <v>713</v>
      </c>
      <c r="C364" s="84">
        <v>103530</v>
      </c>
      <c r="D364" s="84">
        <v>45480</v>
      </c>
      <c r="E364" s="84">
        <v>1972</v>
      </c>
      <c r="F364" s="84">
        <v>4690</v>
      </c>
      <c r="G364" s="84">
        <v>1712</v>
      </c>
      <c r="H364" s="84">
        <v>800</v>
      </c>
      <c r="I364" s="84">
        <v>1025</v>
      </c>
      <c r="J364" s="84">
        <v>309</v>
      </c>
      <c r="K364" s="84">
        <v>135</v>
      </c>
      <c r="L364" s="85">
        <v>0</v>
      </c>
      <c r="M364" s="84">
        <v>0</v>
      </c>
      <c r="N364" s="84">
        <f t="shared" si="5"/>
        <v>159653</v>
      </c>
    </row>
    <row r="365" spans="1:14" ht="27.6" x14ac:dyDescent="0.3">
      <c r="A365" s="83" t="s">
        <v>714</v>
      </c>
      <c r="B365" s="82" t="s">
        <v>715</v>
      </c>
      <c r="C365" s="84">
        <v>304943</v>
      </c>
      <c r="D365" s="84">
        <v>94752</v>
      </c>
      <c r="E365" s="84">
        <v>6238</v>
      </c>
      <c r="F365" s="84">
        <v>8464</v>
      </c>
      <c r="G365" s="84">
        <v>5516</v>
      </c>
      <c r="H365" s="84">
        <v>3792</v>
      </c>
      <c r="I365" s="84">
        <v>5035</v>
      </c>
      <c r="J365" s="84">
        <v>560</v>
      </c>
      <c r="K365" s="84">
        <v>992</v>
      </c>
      <c r="L365" s="85">
        <v>11538</v>
      </c>
      <c r="M365" s="84">
        <v>0</v>
      </c>
      <c r="N365" s="84">
        <f t="shared" si="5"/>
        <v>441830</v>
      </c>
    </row>
    <row r="366" spans="1:14" ht="27.6" x14ac:dyDescent="0.3">
      <c r="A366" s="83" t="s">
        <v>716</v>
      </c>
      <c r="B366" s="82" t="s">
        <v>717</v>
      </c>
      <c r="C366" s="84">
        <v>180707</v>
      </c>
      <c r="D366" s="84">
        <v>68144</v>
      </c>
      <c r="E366" s="84">
        <v>3588</v>
      </c>
      <c r="F366" s="84">
        <v>5734</v>
      </c>
      <c r="G366" s="84">
        <v>2145</v>
      </c>
      <c r="H366" s="84">
        <v>2017</v>
      </c>
      <c r="I366" s="84">
        <v>2302</v>
      </c>
      <c r="J366" s="84">
        <v>410</v>
      </c>
      <c r="K366" s="84">
        <v>495</v>
      </c>
      <c r="L366" s="85">
        <v>0</v>
      </c>
      <c r="M366" s="84">
        <v>0</v>
      </c>
      <c r="N366" s="84">
        <f t="shared" si="5"/>
        <v>265542</v>
      </c>
    </row>
    <row r="367" spans="1:14" ht="27.6" x14ac:dyDescent="0.3">
      <c r="A367" s="83" t="s">
        <v>718</v>
      </c>
      <c r="B367" s="82" t="s">
        <v>719</v>
      </c>
      <c r="C367" s="84">
        <v>271995</v>
      </c>
      <c r="D367" s="84">
        <v>100415</v>
      </c>
      <c r="E367" s="84">
        <v>5395</v>
      </c>
      <c r="F367" s="84">
        <v>8649</v>
      </c>
      <c r="G367" s="84">
        <v>4945</v>
      </c>
      <c r="H367" s="84">
        <v>3046</v>
      </c>
      <c r="I367" s="84">
        <v>4070</v>
      </c>
      <c r="J367" s="84">
        <v>582</v>
      </c>
      <c r="K367" s="84">
        <v>746</v>
      </c>
      <c r="L367" s="85">
        <v>0</v>
      </c>
      <c r="M367" s="84">
        <v>0</v>
      </c>
      <c r="N367" s="84">
        <f t="shared" si="5"/>
        <v>399843</v>
      </c>
    </row>
    <row r="368" spans="1:14" ht="27.6" x14ac:dyDescent="0.3">
      <c r="A368" s="83" t="s">
        <v>720</v>
      </c>
      <c r="B368" s="82" t="s">
        <v>721</v>
      </c>
      <c r="C368" s="84">
        <v>164136</v>
      </c>
      <c r="D368" s="84">
        <v>63698</v>
      </c>
      <c r="E368" s="84">
        <v>3243</v>
      </c>
      <c r="F368" s="84">
        <v>5327</v>
      </c>
      <c r="G368" s="84">
        <v>1602</v>
      </c>
      <c r="H368" s="84">
        <v>1796</v>
      </c>
      <c r="I368" s="84">
        <v>1932</v>
      </c>
      <c r="J368" s="84">
        <v>364</v>
      </c>
      <c r="K368" s="84">
        <v>436</v>
      </c>
      <c r="L368" s="85">
        <v>0</v>
      </c>
      <c r="M368" s="84">
        <v>0</v>
      </c>
      <c r="N368" s="84">
        <f t="shared" si="5"/>
        <v>242534</v>
      </c>
    </row>
    <row r="369" spans="1:14" ht="27.6" x14ac:dyDescent="0.3">
      <c r="A369" s="83" t="s">
        <v>722</v>
      </c>
      <c r="B369" s="82" t="s">
        <v>723</v>
      </c>
      <c r="C369" s="84">
        <v>339333</v>
      </c>
      <c r="D369" s="84">
        <v>164340</v>
      </c>
      <c r="E369" s="84">
        <v>6730</v>
      </c>
      <c r="F369" s="84">
        <v>10779</v>
      </c>
      <c r="G369" s="84">
        <v>10045</v>
      </c>
      <c r="H369" s="84">
        <v>3827</v>
      </c>
      <c r="I369" s="84">
        <v>6444</v>
      </c>
      <c r="J369" s="84">
        <v>729</v>
      </c>
      <c r="K369" s="84">
        <v>935</v>
      </c>
      <c r="L369" s="85">
        <v>0</v>
      </c>
      <c r="M369" s="84">
        <v>0</v>
      </c>
      <c r="N369" s="84">
        <f t="shared" si="5"/>
        <v>543162</v>
      </c>
    </row>
    <row r="370" spans="1:14" ht="27.6" x14ac:dyDescent="0.3">
      <c r="A370" s="83" t="s">
        <v>724</v>
      </c>
      <c r="B370" s="82" t="s">
        <v>725</v>
      </c>
      <c r="C370" s="84">
        <v>129137</v>
      </c>
      <c r="D370" s="84">
        <v>60196</v>
      </c>
      <c r="E370" s="84">
        <v>2444</v>
      </c>
      <c r="F370" s="84">
        <v>5842</v>
      </c>
      <c r="G370" s="84">
        <v>2070</v>
      </c>
      <c r="H370" s="84">
        <v>991</v>
      </c>
      <c r="I370" s="84">
        <v>1249</v>
      </c>
      <c r="J370" s="84">
        <v>390</v>
      </c>
      <c r="K370" s="84">
        <v>166</v>
      </c>
      <c r="L370" s="85">
        <v>0</v>
      </c>
      <c r="M370" s="84">
        <v>0</v>
      </c>
      <c r="N370" s="84">
        <f t="shared" si="5"/>
        <v>202485</v>
      </c>
    </row>
    <row r="371" spans="1:14" ht="41.4" x14ac:dyDescent="0.3">
      <c r="A371" s="83" t="s">
        <v>726</v>
      </c>
      <c r="B371" s="82" t="s">
        <v>727</v>
      </c>
      <c r="C371" s="84">
        <v>188891</v>
      </c>
      <c r="D371" s="84">
        <v>85055</v>
      </c>
      <c r="E371" s="84">
        <v>3630</v>
      </c>
      <c r="F371" s="84">
        <v>6145</v>
      </c>
      <c r="G371" s="84">
        <v>3789</v>
      </c>
      <c r="H371" s="84">
        <v>2026</v>
      </c>
      <c r="I371" s="84">
        <v>2837</v>
      </c>
      <c r="J371" s="84">
        <v>408</v>
      </c>
      <c r="K371" s="84">
        <v>484</v>
      </c>
      <c r="L371" s="85">
        <v>0</v>
      </c>
      <c r="M371" s="84">
        <v>0</v>
      </c>
      <c r="N371" s="84">
        <f t="shared" si="5"/>
        <v>293265</v>
      </c>
    </row>
    <row r="372" spans="1:14" ht="41.4" x14ac:dyDescent="0.3">
      <c r="A372" s="83" t="s">
        <v>728</v>
      </c>
      <c r="B372" s="82" t="s">
        <v>729</v>
      </c>
      <c r="C372" s="84">
        <v>224289</v>
      </c>
      <c r="D372" s="84">
        <v>104089</v>
      </c>
      <c r="E372" s="84">
        <v>4427</v>
      </c>
      <c r="F372" s="84">
        <v>7320</v>
      </c>
      <c r="G372" s="84">
        <v>6805</v>
      </c>
      <c r="H372" s="84">
        <v>2472</v>
      </c>
      <c r="I372" s="84">
        <v>4225</v>
      </c>
      <c r="J372" s="84">
        <v>502</v>
      </c>
      <c r="K372" s="84">
        <v>595</v>
      </c>
      <c r="L372" s="85">
        <v>0</v>
      </c>
      <c r="M372" s="84">
        <v>0</v>
      </c>
      <c r="N372" s="84">
        <f t="shared" si="5"/>
        <v>354724</v>
      </c>
    </row>
    <row r="373" spans="1:14" ht="41.4" x14ac:dyDescent="0.3">
      <c r="A373" s="83" t="s">
        <v>730</v>
      </c>
      <c r="B373" s="82" t="s">
        <v>731</v>
      </c>
      <c r="C373" s="84">
        <v>1123107</v>
      </c>
      <c r="D373" s="84">
        <v>337976</v>
      </c>
      <c r="E373" s="84">
        <v>22255</v>
      </c>
      <c r="F373" s="84">
        <v>27972</v>
      </c>
      <c r="G373" s="84">
        <v>47101</v>
      </c>
      <c r="H373" s="84">
        <v>14511</v>
      </c>
      <c r="I373" s="84">
        <v>28528</v>
      </c>
      <c r="J373" s="84">
        <v>1750</v>
      </c>
      <c r="K373" s="84">
        <v>3851</v>
      </c>
      <c r="L373" s="85">
        <v>0</v>
      </c>
      <c r="M373" s="84">
        <v>0</v>
      </c>
      <c r="N373" s="84">
        <f t="shared" si="5"/>
        <v>1607051</v>
      </c>
    </row>
    <row r="374" spans="1:14" ht="41.4" x14ac:dyDescent="0.3">
      <c r="A374" s="83" t="s">
        <v>732</v>
      </c>
      <c r="B374" s="82" t="s">
        <v>733</v>
      </c>
      <c r="C374" s="84">
        <v>138387</v>
      </c>
      <c r="D374" s="84">
        <v>69511</v>
      </c>
      <c r="E374" s="84">
        <v>2685</v>
      </c>
      <c r="F374" s="84">
        <v>4512</v>
      </c>
      <c r="G374" s="84">
        <v>2685</v>
      </c>
      <c r="H374" s="84">
        <v>1494</v>
      </c>
      <c r="I374" s="84">
        <v>2054</v>
      </c>
      <c r="J374" s="84">
        <v>312</v>
      </c>
      <c r="K374" s="84">
        <v>358</v>
      </c>
      <c r="L374" s="85">
        <v>3615</v>
      </c>
      <c r="M374" s="84">
        <v>0</v>
      </c>
      <c r="N374" s="84">
        <f t="shared" si="5"/>
        <v>225613</v>
      </c>
    </row>
    <row r="375" spans="1:14" ht="41.4" x14ac:dyDescent="0.3">
      <c r="A375" s="83" t="s">
        <v>734</v>
      </c>
      <c r="B375" s="82" t="s">
        <v>735</v>
      </c>
      <c r="C375" s="84">
        <v>470267</v>
      </c>
      <c r="D375" s="84">
        <v>210685</v>
      </c>
      <c r="E375" s="84">
        <v>9234</v>
      </c>
      <c r="F375" s="84">
        <v>11867</v>
      </c>
      <c r="G375" s="84">
        <v>9222</v>
      </c>
      <c r="H375" s="84">
        <v>5902</v>
      </c>
      <c r="I375" s="84">
        <v>8130</v>
      </c>
      <c r="J375" s="84">
        <v>921</v>
      </c>
      <c r="K375" s="84">
        <v>1558</v>
      </c>
      <c r="L375" s="85">
        <v>0</v>
      </c>
      <c r="M375" s="84">
        <v>0</v>
      </c>
      <c r="N375" s="84">
        <f t="shared" si="5"/>
        <v>727786</v>
      </c>
    </row>
    <row r="376" spans="1:14" ht="41.4" x14ac:dyDescent="0.3">
      <c r="A376" s="83" t="s">
        <v>736</v>
      </c>
      <c r="B376" s="82" t="s">
        <v>737</v>
      </c>
      <c r="C376" s="84">
        <v>321813</v>
      </c>
      <c r="D376" s="84">
        <v>73100</v>
      </c>
      <c r="E376" s="84">
        <v>6390</v>
      </c>
      <c r="F376" s="84">
        <v>9995</v>
      </c>
      <c r="G376" s="84">
        <v>11425</v>
      </c>
      <c r="H376" s="84">
        <v>3699</v>
      </c>
      <c r="I376" s="84">
        <v>6904</v>
      </c>
      <c r="J376" s="84">
        <v>663</v>
      </c>
      <c r="K376" s="84">
        <v>913</v>
      </c>
      <c r="L376" s="85">
        <v>0</v>
      </c>
      <c r="M376" s="84">
        <v>0</v>
      </c>
      <c r="N376" s="84">
        <f t="shared" si="5"/>
        <v>434902</v>
      </c>
    </row>
    <row r="377" spans="1:14" ht="41.4" x14ac:dyDescent="0.3">
      <c r="A377" s="83" t="s">
        <v>738</v>
      </c>
      <c r="B377" s="82" t="s">
        <v>739</v>
      </c>
      <c r="C377" s="84">
        <v>364934</v>
      </c>
      <c r="D377" s="84">
        <v>187183</v>
      </c>
      <c r="E377" s="84">
        <v>7148</v>
      </c>
      <c r="F377" s="84">
        <v>14168</v>
      </c>
      <c r="G377" s="84">
        <v>5219</v>
      </c>
      <c r="H377" s="84">
        <v>3456</v>
      </c>
      <c r="I377" s="84">
        <v>4150</v>
      </c>
      <c r="J377" s="84">
        <v>918</v>
      </c>
      <c r="K377" s="84">
        <v>741</v>
      </c>
      <c r="L377" s="85">
        <v>0</v>
      </c>
      <c r="M377" s="84">
        <v>0</v>
      </c>
      <c r="N377" s="84">
        <f t="shared" si="5"/>
        <v>587917</v>
      </c>
    </row>
    <row r="378" spans="1:14" ht="41.4" x14ac:dyDescent="0.3">
      <c r="A378" s="83" t="s">
        <v>740</v>
      </c>
      <c r="B378" s="82" t="s">
        <v>741</v>
      </c>
      <c r="C378" s="84">
        <v>202053</v>
      </c>
      <c r="D378" s="84">
        <v>100158</v>
      </c>
      <c r="E378" s="84">
        <v>4343</v>
      </c>
      <c r="F378" s="84">
        <v>5090</v>
      </c>
      <c r="G378" s="84">
        <v>5573</v>
      </c>
      <c r="H378" s="84">
        <v>2749</v>
      </c>
      <c r="I378" s="84">
        <v>4281</v>
      </c>
      <c r="J378" s="84">
        <v>347</v>
      </c>
      <c r="K378" s="84">
        <v>748</v>
      </c>
      <c r="L378" s="85">
        <v>0</v>
      </c>
      <c r="M378" s="84">
        <v>0</v>
      </c>
      <c r="N378" s="84">
        <f t="shared" si="5"/>
        <v>325342</v>
      </c>
    </row>
    <row r="379" spans="1:14" ht="41.4" x14ac:dyDescent="0.3">
      <c r="A379" s="83" t="s">
        <v>742</v>
      </c>
      <c r="B379" s="82" t="s">
        <v>743</v>
      </c>
      <c r="C379" s="84">
        <v>188890</v>
      </c>
      <c r="D379" s="84">
        <v>59688</v>
      </c>
      <c r="E379" s="84">
        <v>3905</v>
      </c>
      <c r="F379" s="84">
        <v>4399</v>
      </c>
      <c r="G379" s="84">
        <v>1684</v>
      </c>
      <c r="H379" s="84">
        <v>2552</v>
      </c>
      <c r="I379" s="84">
        <v>2787</v>
      </c>
      <c r="J379" s="84">
        <v>288</v>
      </c>
      <c r="K379" s="84">
        <v>702</v>
      </c>
      <c r="L379" s="85">
        <v>0</v>
      </c>
      <c r="M379" s="84">
        <v>0</v>
      </c>
      <c r="N379" s="84">
        <f t="shared" si="5"/>
        <v>264895</v>
      </c>
    </row>
    <row r="380" spans="1:14" ht="27.6" x14ac:dyDescent="0.3">
      <c r="A380" s="83" t="s">
        <v>744</v>
      </c>
      <c r="B380" s="82" t="s">
        <v>745</v>
      </c>
      <c r="C380" s="84">
        <v>161023</v>
      </c>
      <c r="D380" s="84">
        <v>74891</v>
      </c>
      <c r="E380" s="84">
        <v>3097</v>
      </c>
      <c r="F380" s="84">
        <v>5842</v>
      </c>
      <c r="G380" s="84">
        <v>2479</v>
      </c>
      <c r="H380" s="84">
        <v>1588</v>
      </c>
      <c r="I380" s="84">
        <v>1981</v>
      </c>
      <c r="J380" s="84">
        <v>392</v>
      </c>
      <c r="K380" s="84">
        <v>354</v>
      </c>
      <c r="L380" s="85">
        <v>0</v>
      </c>
      <c r="M380" s="84">
        <v>0</v>
      </c>
      <c r="N380" s="84">
        <f t="shared" si="5"/>
        <v>251647</v>
      </c>
    </row>
    <row r="381" spans="1:14" ht="41.4" x14ac:dyDescent="0.3">
      <c r="A381" s="83" t="s">
        <v>746</v>
      </c>
      <c r="B381" s="82" t="s">
        <v>747</v>
      </c>
      <c r="C381" s="84">
        <v>168360</v>
      </c>
      <c r="D381" s="84">
        <v>65810</v>
      </c>
      <c r="E381" s="84">
        <v>3158</v>
      </c>
      <c r="F381" s="84">
        <v>7091</v>
      </c>
      <c r="G381" s="84">
        <v>3280</v>
      </c>
      <c r="H381" s="84">
        <v>1401</v>
      </c>
      <c r="I381" s="84">
        <v>1983</v>
      </c>
      <c r="J381" s="84">
        <v>471</v>
      </c>
      <c r="K381" s="84">
        <v>262</v>
      </c>
      <c r="L381" s="85">
        <v>0</v>
      </c>
      <c r="M381" s="84">
        <v>0</v>
      </c>
      <c r="N381" s="84">
        <f t="shared" si="5"/>
        <v>251816</v>
      </c>
    </row>
    <row r="382" spans="1:14" ht="41.4" x14ac:dyDescent="0.3">
      <c r="A382" s="83" t="s">
        <v>748</v>
      </c>
      <c r="B382" s="82" t="s">
        <v>749</v>
      </c>
      <c r="C382" s="84">
        <v>83357</v>
      </c>
      <c r="D382" s="84">
        <v>37087</v>
      </c>
      <c r="E382" s="84">
        <v>1573</v>
      </c>
      <c r="F382" s="84">
        <v>4046</v>
      </c>
      <c r="G382" s="84">
        <v>1013</v>
      </c>
      <c r="H382" s="84">
        <v>574</v>
      </c>
      <c r="I382" s="84">
        <v>607</v>
      </c>
      <c r="J382" s="84">
        <v>267</v>
      </c>
      <c r="K382" s="84">
        <v>80</v>
      </c>
      <c r="L382" s="85">
        <v>0</v>
      </c>
      <c r="M382" s="84">
        <v>0</v>
      </c>
      <c r="N382" s="84">
        <f t="shared" si="5"/>
        <v>128604</v>
      </c>
    </row>
    <row r="383" spans="1:14" ht="27.6" x14ac:dyDescent="0.3">
      <c r="A383" s="83" t="s">
        <v>750</v>
      </c>
      <c r="B383" s="82" t="s">
        <v>751</v>
      </c>
      <c r="C383" s="84">
        <v>145674</v>
      </c>
      <c r="D383" s="84">
        <v>41639</v>
      </c>
      <c r="E383" s="84">
        <v>2884</v>
      </c>
      <c r="F383" s="84">
        <v>5320</v>
      </c>
      <c r="G383" s="84">
        <v>4091</v>
      </c>
      <c r="H383" s="84">
        <v>1485</v>
      </c>
      <c r="I383" s="84">
        <v>2502</v>
      </c>
      <c r="J383" s="84">
        <v>352</v>
      </c>
      <c r="K383" s="84">
        <v>335</v>
      </c>
      <c r="L383" s="85">
        <v>0</v>
      </c>
      <c r="M383" s="84">
        <v>0</v>
      </c>
      <c r="N383" s="84">
        <f t="shared" si="5"/>
        <v>204282</v>
      </c>
    </row>
    <row r="384" spans="1:14" ht="27.6" x14ac:dyDescent="0.3">
      <c r="A384" s="83" t="s">
        <v>752</v>
      </c>
      <c r="B384" s="82" t="s">
        <v>753</v>
      </c>
      <c r="C384" s="84">
        <v>1158312</v>
      </c>
      <c r="D384" s="84">
        <v>491839</v>
      </c>
      <c r="E384" s="84">
        <v>24395</v>
      </c>
      <c r="F384" s="84">
        <v>17708</v>
      </c>
      <c r="G384" s="84">
        <v>34017</v>
      </c>
      <c r="H384" s="84">
        <v>18120</v>
      </c>
      <c r="I384" s="84">
        <v>28245</v>
      </c>
      <c r="J384" s="84">
        <v>1178</v>
      </c>
      <c r="K384" s="84">
        <v>5293</v>
      </c>
      <c r="L384" s="85">
        <v>0</v>
      </c>
      <c r="M384" s="84">
        <v>0</v>
      </c>
      <c r="N384" s="84">
        <f t="shared" si="5"/>
        <v>1779107</v>
      </c>
    </row>
    <row r="385" spans="1:14" ht="27.6" x14ac:dyDescent="0.3">
      <c r="A385" s="83" t="s">
        <v>754</v>
      </c>
      <c r="B385" s="82" t="s">
        <v>755</v>
      </c>
      <c r="C385" s="84">
        <v>74213</v>
      </c>
      <c r="D385" s="84">
        <v>38245</v>
      </c>
      <c r="E385" s="84">
        <v>1404</v>
      </c>
      <c r="F385" s="84">
        <v>3309</v>
      </c>
      <c r="G385" s="84">
        <v>922</v>
      </c>
      <c r="H385" s="84">
        <v>578</v>
      </c>
      <c r="I385" s="84">
        <v>635</v>
      </c>
      <c r="J385" s="84">
        <v>220</v>
      </c>
      <c r="K385" s="84">
        <v>100</v>
      </c>
      <c r="L385" s="85">
        <v>0</v>
      </c>
      <c r="M385" s="84">
        <v>0</v>
      </c>
      <c r="N385" s="84">
        <f t="shared" si="5"/>
        <v>119626</v>
      </c>
    </row>
    <row r="386" spans="1:14" ht="27.6" x14ac:dyDescent="0.3">
      <c r="A386" s="83" t="s">
        <v>756</v>
      </c>
      <c r="B386" s="82" t="s">
        <v>757</v>
      </c>
      <c r="C386" s="84">
        <v>782539</v>
      </c>
      <c r="D386" s="84">
        <v>152934</v>
      </c>
      <c r="E386" s="84">
        <v>16103</v>
      </c>
      <c r="F386" s="84">
        <v>19695</v>
      </c>
      <c r="G386" s="84">
        <v>27160</v>
      </c>
      <c r="H386" s="84">
        <v>10326</v>
      </c>
      <c r="I386" s="84">
        <v>18260</v>
      </c>
      <c r="J386" s="84">
        <v>1310</v>
      </c>
      <c r="K386" s="84">
        <v>2768</v>
      </c>
      <c r="L386" s="85">
        <v>0</v>
      </c>
      <c r="M386" s="84">
        <v>0</v>
      </c>
      <c r="N386" s="84">
        <f t="shared" si="5"/>
        <v>1031095</v>
      </c>
    </row>
    <row r="387" spans="1:14" ht="27.6" x14ac:dyDescent="0.3">
      <c r="A387" s="83" t="s">
        <v>758</v>
      </c>
      <c r="B387" s="82" t="s">
        <v>759</v>
      </c>
      <c r="C387" s="84">
        <v>259715</v>
      </c>
      <c r="D387" s="84">
        <v>162179</v>
      </c>
      <c r="E387" s="84">
        <v>5154</v>
      </c>
      <c r="F387" s="84">
        <v>7727</v>
      </c>
      <c r="G387" s="84">
        <v>9383</v>
      </c>
      <c r="H387" s="84">
        <v>3060</v>
      </c>
      <c r="I387" s="84">
        <v>5690</v>
      </c>
      <c r="J387" s="84">
        <v>516</v>
      </c>
      <c r="K387" s="84">
        <v>768</v>
      </c>
      <c r="L387" s="85">
        <v>0</v>
      </c>
      <c r="M387" s="84">
        <v>0</v>
      </c>
      <c r="N387" s="84">
        <f t="shared" si="5"/>
        <v>454192</v>
      </c>
    </row>
    <row r="388" spans="1:14" ht="27.6" x14ac:dyDescent="0.3">
      <c r="A388" s="83" t="s">
        <v>760</v>
      </c>
      <c r="B388" s="82" t="s">
        <v>761</v>
      </c>
      <c r="C388" s="84">
        <v>310650</v>
      </c>
      <c r="D388" s="84">
        <v>47183</v>
      </c>
      <c r="E388" s="84">
        <v>6742</v>
      </c>
      <c r="F388" s="84">
        <v>7294</v>
      </c>
      <c r="G388" s="84">
        <v>7438</v>
      </c>
      <c r="H388" s="84">
        <v>4375</v>
      </c>
      <c r="I388" s="84">
        <v>6409</v>
      </c>
      <c r="J388" s="84">
        <v>493</v>
      </c>
      <c r="K388" s="84">
        <v>1214</v>
      </c>
      <c r="L388" s="85">
        <v>0</v>
      </c>
      <c r="M388" s="84">
        <v>0</v>
      </c>
      <c r="N388" s="84">
        <f t="shared" si="5"/>
        <v>391798</v>
      </c>
    </row>
    <row r="389" spans="1:14" ht="27.6" x14ac:dyDescent="0.3">
      <c r="A389" s="83" t="s">
        <v>762</v>
      </c>
      <c r="B389" s="82" t="s">
        <v>763</v>
      </c>
      <c r="C389" s="84">
        <v>187848</v>
      </c>
      <c r="D389" s="84">
        <v>60975</v>
      </c>
      <c r="E389" s="84">
        <v>3916</v>
      </c>
      <c r="F389" s="84">
        <v>5383</v>
      </c>
      <c r="G389" s="84">
        <v>5695</v>
      </c>
      <c r="H389" s="84">
        <v>2350</v>
      </c>
      <c r="I389" s="84">
        <v>3893</v>
      </c>
      <c r="J389" s="84">
        <v>359</v>
      </c>
      <c r="K389" s="84">
        <v>611</v>
      </c>
      <c r="L389" s="85">
        <v>0</v>
      </c>
      <c r="M389" s="84">
        <v>0</v>
      </c>
      <c r="N389" s="84">
        <f t="shared" si="5"/>
        <v>271030</v>
      </c>
    </row>
    <row r="390" spans="1:14" ht="41.4" x14ac:dyDescent="0.3">
      <c r="A390" s="83" t="s">
        <v>764</v>
      </c>
      <c r="B390" s="82" t="s">
        <v>765</v>
      </c>
      <c r="C390" s="84">
        <v>208064</v>
      </c>
      <c r="D390" s="84">
        <v>150702</v>
      </c>
      <c r="E390" s="84">
        <v>4035</v>
      </c>
      <c r="F390" s="84">
        <v>6272</v>
      </c>
      <c r="G390" s="84">
        <v>7479</v>
      </c>
      <c r="H390" s="84">
        <v>2387</v>
      </c>
      <c r="I390" s="84">
        <v>4445</v>
      </c>
      <c r="J390" s="84">
        <v>408</v>
      </c>
      <c r="K390" s="84">
        <v>591</v>
      </c>
      <c r="L390" s="85">
        <v>16619</v>
      </c>
      <c r="M390" s="84">
        <v>0</v>
      </c>
      <c r="N390" s="84">
        <f t="shared" si="5"/>
        <v>401002</v>
      </c>
    </row>
    <row r="391" spans="1:14" ht="27.6" x14ac:dyDescent="0.3">
      <c r="A391" s="83" t="s">
        <v>766</v>
      </c>
      <c r="B391" s="82" t="s">
        <v>767</v>
      </c>
      <c r="C391" s="84">
        <v>137808</v>
      </c>
      <c r="D391" s="84">
        <v>69337</v>
      </c>
      <c r="E391" s="84">
        <v>2658</v>
      </c>
      <c r="F391" s="84">
        <v>5500</v>
      </c>
      <c r="G391" s="84">
        <v>2987</v>
      </c>
      <c r="H391" s="84">
        <v>1256</v>
      </c>
      <c r="I391" s="84">
        <v>1853</v>
      </c>
      <c r="J391" s="84">
        <v>360</v>
      </c>
      <c r="K391" s="84">
        <v>258</v>
      </c>
      <c r="L391" s="85">
        <v>0</v>
      </c>
      <c r="M391" s="84">
        <v>0</v>
      </c>
      <c r="N391" s="84">
        <f t="shared" si="5"/>
        <v>222017</v>
      </c>
    </row>
    <row r="392" spans="1:14" ht="27.6" x14ac:dyDescent="0.3">
      <c r="A392" s="83" t="s">
        <v>768</v>
      </c>
      <c r="B392" s="82" t="s">
        <v>769</v>
      </c>
      <c r="C392" s="84">
        <v>100764</v>
      </c>
      <c r="D392" s="84">
        <v>41576</v>
      </c>
      <c r="E392" s="84">
        <v>1951</v>
      </c>
      <c r="F392" s="84">
        <v>3919</v>
      </c>
      <c r="G392" s="84">
        <v>1507</v>
      </c>
      <c r="H392" s="84">
        <v>930</v>
      </c>
      <c r="I392" s="84">
        <v>1132</v>
      </c>
      <c r="J392" s="84">
        <v>323</v>
      </c>
      <c r="K392" s="84">
        <v>194</v>
      </c>
      <c r="L392" s="85">
        <v>0</v>
      </c>
      <c r="M392" s="84">
        <v>0</v>
      </c>
      <c r="N392" s="84">
        <f t="shared" si="5"/>
        <v>152296</v>
      </c>
    </row>
    <row r="393" spans="1:14" ht="27.6" x14ac:dyDescent="0.3">
      <c r="A393" s="83" t="s">
        <v>770</v>
      </c>
      <c r="B393" s="82" t="s">
        <v>771</v>
      </c>
      <c r="C393" s="84">
        <v>327150</v>
      </c>
      <c r="D393" s="84">
        <v>107755</v>
      </c>
      <c r="E393" s="84">
        <v>6592</v>
      </c>
      <c r="F393" s="84">
        <v>9764</v>
      </c>
      <c r="G393" s="84">
        <v>12052</v>
      </c>
      <c r="H393" s="84">
        <v>3902</v>
      </c>
      <c r="I393" s="84">
        <v>7316</v>
      </c>
      <c r="J393" s="84">
        <v>650</v>
      </c>
      <c r="K393" s="84">
        <v>985</v>
      </c>
      <c r="L393" s="85">
        <v>0</v>
      </c>
      <c r="M393" s="84">
        <v>0</v>
      </c>
      <c r="N393" s="84">
        <f t="shared" si="5"/>
        <v>476166</v>
      </c>
    </row>
    <row r="394" spans="1:14" ht="27.6" x14ac:dyDescent="0.3">
      <c r="A394" s="83" t="s">
        <v>772</v>
      </c>
      <c r="B394" s="82" t="s">
        <v>773</v>
      </c>
      <c r="C394" s="84">
        <v>10583236</v>
      </c>
      <c r="D394" s="84">
        <v>2723179</v>
      </c>
      <c r="E394" s="84">
        <v>224898</v>
      </c>
      <c r="F394" s="84">
        <v>147163</v>
      </c>
      <c r="G394" s="84">
        <v>257214</v>
      </c>
      <c r="H394" s="84">
        <v>169313</v>
      </c>
      <c r="I394" s="84">
        <v>245304</v>
      </c>
      <c r="J394" s="84">
        <v>11367</v>
      </c>
      <c r="K394" s="84">
        <v>49973</v>
      </c>
      <c r="L394" s="85">
        <v>571696</v>
      </c>
      <c r="M394" s="84">
        <v>0</v>
      </c>
      <c r="N394" s="84">
        <f t="shared" si="5"/>
        <v>14983343</v>
      </c>
    </row>
    <row r="395" spans="1:14" ht="27.6" x14ac:dyDescent="0.3">
      <c r="A395" s="83" t="s">
        <v>774</v>
      </c>
      <c r="B395" s="82" t="s">
        <v>775</v>
      </c>
      <c r="C395" s="84">
        <v>1547514</v>
      </c>
      <c r="D395" s="84">
        <v>182807</v>
      </c>
      <c r="E395" s="84">
        <v>28150</v>
      </c>
      <c r="F395" s="84">
        <v>41377</v>
      </c>
      <c r="G395" s="84">
        <v>47406</v>
      </c>
      <c r="H395" s="84">
        <v>17937</v>
      </c>
      <c r="I395" s="84">
        <v>31036</v>
      </c>
      <c r="J395" s="84">
        <v>2678</v>
      </c>
      <c r="K395" s="84">
        <v>4531</v>
      </c>
      <c r="L395" s="85">
        <v>0</v>
      </c>
      <c r="M395" s="84">
        <v>0</v>
      </c>
      <c r="N395" s="84">
        <f t="shared" ref="N395:N458" si="6">SUM(C395:M395)</f>
        <v>1903436</v>
      </c>
    </row>
    <row r="396" spans="1:14" ht="27.6" x14ac:dyDescent="0.3">
      <c r="A396" s="83" t="s">
        <v>776</v>
      </c>
      <c r="B396" s="82" t="s">
        <v>777</v>
      </c>
      <c r="C396" s="84">
        <v>235660</v>
      </c>
      <c r="D396" s="84">
        <v>109917</v>
      </c>
      <c r="E396" s="84">
        <v>4510</v>
      </c>
      <c r="F396" s="84">
        <v>7130</v>
      </c>
      <c r="G396" s="84">
        <v>7342</v>
      </c>
      <c r="H396" s="84">
        <v>2657</v>
      </c>
      <c r="I396" s="84">
        <v>4598</v>
      </c>
      <c r="J396" s="84">
        <v>475</v>
      </c>
      <c r="K396" s="84">
        <v>653</v>
      </c>
      <c r="L396" s="85">
        <v>0</v>
      </c>
      <c r="M396" s="84">
        <v>0</v>
      </c>
      <c r="N396" s="84">
        <f t="shared" si="6"/>
        <v>372942</v>
      </c>
    </row>
    <row r="397" spans="1:14" ht="27.6" x14ac:dyDescent="0.3">
      <c r="A397" s="83" t="s">
        <v>778</v>
      </c>
      <c r="B397" s="82" t="s">
        <v>779</v>
      </c>
      <c r="C397" s="84">
        <v>228697</v>
      </c>
      <c r="D397" s="84">
        <v>179790</v>
      </c>
      <c r="E397" s="84">
        <v>4534</v>
      </c>
      <c r="F397" s="84">
        <v>7898</v>
      </c>
      <c r="G397" s="84">
        <v>7024</v>
      </c>
      <c r="H397" s="84">
        <v>2438</v>
      </c>
      <c r="I397" s="84">
        <v>4267</v>
      </c>
      <c r="J397" s="84">
        <v>521</v>
      </c>
      <c r="K397" s="84">
        <v>571</v>
      </c>
      <c r="L397" s="85">
        <v>0</v>
      </c>
      <c r="M397" s="84">
        <v>0</v>
      </c>
      <c r="N397" s="84">
        <f t="shared" si="6"/>
        <v>435740</v>
      </c>
    </row>
    <row r="398" spans="1:14" ht="27.6" x14ac:dyDescent="0.3">
      <c r="A398" s="83" t="s">
        <v>780</v>
      </c>
      <c r="B398" s="82" t="s">
        <v>781</v>
      </c>
      <c r="C398" s="84">
        <v>163140</v>
      </c>
      <c r="D398" s="84">
        <v>87688</v>
      </c>
      <c r="E398" s="84">
        <v>3179</v>
      </c>
      <c r="F398" s="84">
        <v>7173</v>
      </c>
      <c r="G398" s="84">
        <v>2281</v>
      </c>
      <c r="H398" s="84">
        <v>1343</v>
      </c>
      <c r="I398" s="84">
        <v>1576</v>
      </c>
      <c r="J398" s="84">
        <v>478</v>
      </c>
      <c r="K398" s="84">
        <v>247</v>
      </c>
      <c r="L398" s="85">
        <v>0</v>
      </c>
      <c r="M398" s="84">
        <v>0</v>
      </c>
      <c r="N398" s="84">
        <f t="shared" si="6"/>
        <v>267105</v>
      </c>
    </row>
    <row r="399" spans="1:14" ht="27.6" x14ac:dyDescent="0.3">
      <c r="A399" s="83" t="s">
        <v>782</v>
      </c>
      <c r="B399" s="82" t="s">
        <v>783</v>
      </c>
      <c r="C399" s="84">
        <v>4873426</v>
      </c>
      <c r="D399" s="84">
        <v>1325621</v>
      </c>
      <c r="E399" s="84">
        <v>112231</v>
      </c>
      <c r="F399" s="84">
        <v>70646</v>
      </c>
      <c r="G399" s="84">
        <v>130076</v>
      </c>
      <c r="H399" s="84">
        <v>81795</v>
      </c>
      <c r="I399" s="84">
        <v>120918</v>
      </c>
      <c r="J399" s="84">
        <v>5760</v>
      </c>
      <c r="K399" s="84">
        <v>24388</v>
      </c>
      <c r="L399" s="85">
        <v>399829</v>
      </c>
      <c r="M399" s="84">
        <v>0</v>
      </c>
      <c r="N399" s="84">
        <f t="shared" si="6"/>
        <v>7144690</v>
      </c>
    </row>
    <row r="400" spans="1:14" ht="27.6" x14ac:dyDescent="0.3">
      <c r="A400" s="83" t="s">
        <v>784</v>
      </c>
      <c r="B400" s="82" t="s">
        <v>785</v>
      </c>
      <c r="C400" s="84">
        <v>273756</v>
      </c>
      <c r="D400" s="84">
        <v>149298</v>
      </c>
      <c r="E400" s="84">
        <v>5414</v>
      </c>
      <c r="F400" s="84">
        <v>9186</v>
      </c>
      <c r="G400" s="84">
        <v>8356</v>
      </c>
      <c r="H400" s="84">
        <v>2973</v>
      </c>
      <c r="I400" s="84">
        <v>5191</v>
      </c>
      <c r="J400" s="84">
        <v>611</v>
      </c>
      <c r="K400" s="84">
        <v>706</v>
      </c>
      <c r="L400" s="85">
        <v>0</v>
      </c>
      <c r="M400" s="84">
        <v>0</v>
      </c>
      <c r="N400" s="84">
        <f t="shared" si="6"/>
        <v>455491</v>
      </c>
    </row>
    <row r="401" spans="1:14" ht="27.6" x14ac:dyDescent="0.3">
      <c r="A401" s="83" t="s">
        <v>786</v>
      </c>
      <c r="B401" s="82" t="s">
        <v>787</v>
      </c>
      <c r="C401" s="84">
        <v>486930</v>
      </c>
      <c r="D401" s="84">
        <v>164852</v>
      </c>
      <c r="E401" s="84">
        <v>9652</v>
      </c>
      <c r="F401" s="84">
        <v>14476</v>
      </c>
      <c r="G401" s="84">
        <v>16719</v>
      </c>
      <c r="H401" s="84">
        <v>5728</v>
      </c>
      <c r="I401" s="84">
        <v>10439</v>
      </c>
      <c r="J401" s="84">
        <v>982</v>
      </c>
      <c r="K401" s="84">
        <v>1437</v>
      </c>
      <c r="L401" s="85">
        <v>0</v>
      </c>
      <c r="M401" s="84">
        <v>0</v>
      </c>
      <c r="N401" s="84">
        <f t="shared" si="6"/>
        <v>711215</v>
      </c>
    </row>
    <row r="402" spans="1:14" ht="27.6" x14ac:dyDescent="0.3">
      <c r="A402" s="83" t="s">
        <v>788</v>
      </c>
      <c r="B402" s="82" t="s">
        <v>789</v>
      </c>
      <c r="C402" s="84">
        <v>315026</v>
      </c>
      <c r="D402" s="84">
        <v>134830</v>
      </c>
      <c r="E402" s="84">
        <v>6305</v>
      </c>
      <c r="F402" s="84">
        <v>9156</v>
      </c>
      <c r="G402" s="84">
        <v>10523</v>
      </c>
      <c r="H402" s="84">
        <v>3785</v>
      </c>
      <c r="I402" s="84">
        <v>6700</v>
      </c>
      <c r="J402" s="84">
        <v>603</v>
      </c>
      <c r="K402" s="84">
        <v>963</v>
      </c>
      <c r="L402" s="85">
        <v>0</v>
      </c>
      <c r="M402" s="84">
        <v>0</v>
      </c>
      <c r="N402" s="84">
        <f t="shared" si="6"/>
        <v>487891</v>
      </c>
    </row>
    <row r="403" spans="1:14" ht="27.6" x14ac:dyDescent="0.3">
      <c r="A403" s="83" t="s">
        <v>790</v>
      </c>
      <c r="B403" s="82" t="s">
        <v>791</v>
      </c>
      <c r="C403" s="84">
        <v>210538</v>
      </c>
      <c r="D403" s="84">
        <v>38964</v>
      </c>
      <c r="E403" s="84">
        <v>4263</v>
      </c>
      <c r="F403" s="84">
        <v>6348</v>
      </c>
      <c r="G403" s="84">
        <v>7040</v>
      </c>
      <c r="H403" s="84">
        <v>2499</v>
      </c>
      <c r="I403" s="84">
        <v>4440</v>
      </c>
      <c r="J403" s="84">
        <v>436</v>
      </c>
      <c r="K403" s="84">
        <v>629</v>
      </c>
      <c r="L403" s="85">
        <v>0</v>
      </c>
      <c r="M403" s="84">
        <v>0</v>
      </c>
      <c r="N403" s="84">
        <f t="shared" si="6"/>
        <v>275157</v>
      </c>
    </row>
    <row r="404" spans="1:14" ht="27.6" x14ac:dyDescent="0.3">
      <c r="A404" s="83" t="s">
        <v>792</v>
      </c>
      <c r="B404" s="82" t="s">
        <v>793</v>
      </c>
      <c r="C404" s="84">
        <v>183830</v>
      </c>
      <c r="D404" s="84">
        <v>58208</v>
      </c>
      <c r="E404" s="84">
        <v>3525</v>
      </c>
      <c r="F404" s="84">
        <v>7503</v>
      </c>
      <c r="G404" s="84">
        <v>4028</v>
      </c>
      <c r="H404" s="84">
        <v>1626</v>
      </c>
      <c r="I404" s="84">
        <v>2452</v>
      </c>
      <c r="J404" s="84">
        <v>500</v>
      </c>
      <c r="K404" s="84">
        <v>324</v>
      </c>
      <c r="L404" s="85">
        <v>0</v>
      </c>
      <c r="M404" s="84">
        <v>0</v>
      </c>
      <c r="N404" s="84">
        <f t="shared" si="6"/>
        <v>261996</v>
      </c>
    </row>
    <row r="405" spans="1:14" ht="27.6" x14ac:dyDescent="0.3">
      <c r="A405" s="83" t="s">
        <v>794</v>
      </c>
      <c r="B405" s="82" t="s">
        <v>795</v>
      </c>
      <c r="C405" s="84">
        <v>271969</v>
      </c>
      <c r="D405" s="84">
        <v>62876</v>
      </c>
      <c r="E405" s="84">
        <v>5402</v>
      </c>
      <c r="F405" s="84">
        <v>9277</v>
      </c>
      <c r="G405" s="84">
        <v>8030</v>
      </c>
      <c r="H405" s="84">
        <v>2929</v>
      </c>
      <c r="I405" s="84">
        <v>5040</v>
      </c>
      <c r="J405" s="84">
        <v>621</v>
      </c>
      <c r="K405" s="84">
        <v>690</v>
      </c>
      <c r="L405" s="85">
        <v>0</v>
      </c>
      <c r="M405" s="84">
        <v>0</v>
      </c>
      <c r="N405" s="84">
        <f t="shared" si="6"/>
        <v>366834</v>
      </c>
    </row>
    <row r="406" spans="1:14" ht="27.6" x14ac:dyDescent="0.3">
      <c r="A406" s="83" t="s">
        <v>796</v>
      </c>
      <c r="B406" s="82" t="s">
        <v>797</v>
      </c>
      <c r="C406" s="84">
        <v>3824614</v>
      </c>
      <c r="D406" s="84">
        <v>1336104</v>
      </c>
      <c r="E406" s="84">
        <v>77854</v>
      </c>
      <c r="F406" s="84">
        <v>72870</v>
      </c>
      <c r="G406" s="84">
        <v>102082</v>
      </c>
      <c r="H406" s="84">
        <v>55047</v>
      </c>
      <c r="I406" s="84">
        <v>84099</v>
      </c>
      <c r="J406" s="84">
        <v>5224</v>
      </c>
      <c r="K406" s="84">
        <v>15530</v>
      </c>
      <c r="L406" s="85">
        <v>454946</v>
      </c>
      <c r="M406" s="84">
        <v>0</v>
      </c>
      <c r="N406" s="84">
        <f t="shared" si="6"/>
        <v>6028370</v>
      </c>
    </row>
    <row r="407" spans="1:14" ht="27.6" x14ac:dyDescent="0.3">
      <c r="A407" s="83" t="s">
        <v>798</v>
      </c>
      <c r="B407" s="82" t="s">
        <v>799</v>
      </c>
      <c r="C407" s="84">
        <v>428175</v>
      </c>
      <c r="D407" s="84">
        <v>205213</v>
      </c>
      <c r="E407" s="84">
        <v>8336</v>
      </c>
      <c r="F407" s="84">
        <v>11723</v>
      </c>
      <c r="G407" s="84">
        <v>12323</v>
      </c>
      <c r="H407" s="84">
        <v>5176</v>
      </c>
      <c r="I407" s="84">
        <v>8476</v>
      </c>
      <c r="J407" s="84">
        <v>765</v>
      </c>
      <c r="K407" s="84">
        <v>1331</v>
      </c>
      <c r="L407" s="85">
        <v>0</v>
      </c>
      <c r="M407" s="84">
        <v>0</v>
      </c>
      <c r="N407" s="84">
        <f t="shared" si="6"/>
        <v>681518</v>
      </c>
    </row>
    <row r="408" spans="1:14" ht="27.6" x14ac:dyDescent="0.3">
      <c r="A408" s="83" t="s">
        <v>800</v>
      </c>
      <c r="B408" s="82" t="s">
        <v>801</v>
      </c>
      <c r="C408" s="84">
        <v>3154495</v>
      </c>
      <c r="D408" s="84">
        <v>1084635</v>
      </c>
      <c r="E408" s="84">
        <v>69276</v>
      </c>
      <c r="F408" s="84">
        <v>40125</v>
      </c>
      <c r="G408" s="84">
        <v>107103</v>
      </c>
      <c r="H408" s="84">
        <v>52759</v>
      </c>
      <c r="I408" s="84">
        <v>86377</v>
      </c>
      <c r="J408" s="84">
        <v>2508</v>
      </c>
      <c r="K408" s="84">
        <v>15751</v>
      </c>
      <c r="L408" s="85">
        <v>0</v>
      </c>
      <c r="M408" s="84">
        <v>0</v>
      </c>
      <c r="N408" s="84">
        <f t="shared" si="6"/>
        <v>4613029</v>
      </c>
    </row>
    <row r="409" spans="1:14" ht="27.6" x14ac:dyDescent="0.3">
      <c r="A409" s="83" t="s">
        <v>802</v>
      </c>
      <c r="B409" s="82" t="s">
        <v>803</v>
      </c>
      <c r="C409" s="84">
        <v>226953</v>
      </c>
      <c r="D409" s="84">
        <v>83258</v>
      </c>
      <c r="E409" s="84">
        <v>4068</v>
      </c>
      <c r="F409" s="84">
        <v>6851</v>
      </c>
      <c r="G409" s="84">
        <v>4339</v>
      </c>
      <c r="H409" s="84">
        <v>2410</v>
      </c>
      <c r="I409" s="84">
        <v>3326</v>
      </c>
      <c r="J409" s="84">
        <v>417</v>
      </c>
      <c r="K409" s="84">
        <v>579</v>
      </c>
      <c r="L409" s="85">
        <v>0</v>
      </c>
      <c r="M409" s="84">
        <v>0</v>
      </c>
      <c r="N409" s="84">
        <f t="shared" si="6"/>
        <v>332201</v>
      </c>
    </row>
    <row r="410" spans="1:14" ht="27.6" x14ac:dyDescent="0.3">
      <c r="A410" s="83" t="s">
        <v>804</v>
      </c>
      <c r="B410" s="82" t="s">
        <v>805</v>
      </c>
      <c r="C410" s="84">
        <v>4025585</v>
      </c>
      <c r="D410" s="84">
        <v>936437</v>
      </c>
      <c r="E410" s="84">
        <v>94411</v>
      </c>
      <c r="F410" s="84">
        <v>30589</v>
      </c>
      <c r="G410" s="84">
        <v>68631</v>
      </c>
      <c r="H410" s="84">
        <v>74542</v>
      </c>
      <c r="I410" s="84">
        <v>96328</v>
      </c>
      <c r="J410" s="84">
        <v>2592</v>
      </c>
      <c r="K410" s="84">
        <v>23102</v>
      </c>
      <c r="L410" s="85">
        <v>0</v>
      </c>
      <c r="M410" s="84">
        <v>0</v>
      </c>
      <c r="N410" s="84">
        <f t="shared" si="6"/>
        <v>5352217</v>
      </c>
    </row>
    <row r="411" spans="1:14" ht="27.6" x14ac:dyDescent="0.3">
      <c r="A411" s="83" t="s">
        <v>806</v>
      </c>
      <c r="B411" s="82" t="s">
        <v>807</v>
      </c>
      <c r="C411" s="84">
        <v>117303</v>
      </c>
      <c r="D411" s="84">
        <v>40671</v>
      </c>
      <c r="E411" s="84">
        <v>2270</v>
      </c>
      <c r="F411" s="84">
        <v>4775</v>
      </c>
      <c r="G411" s="84">
        <v>2687</v>
      </c>
      <c r="H411" s="84">
        <v>1052</v>
      </c>
      <c r="I411" s="84">
        <v>1607</v>
      </c>
      <c r="J411" s="84">
        <v>316</v>
      </c>
      <c r="K411" s="84">
        <v>212</v>
      </c>
      <c r="L411" s="85">
        <v>0</v>
      </c>
      <c r="M411" s="84">
        <v>0</v>
      </c>
      <c r="N411" s="84">
        <f t="shared" si="6"/>
        <v>170893</v>
      </c>
    </row>
    <row r="412" spans="1:14" ht="27.6" x14ac:dyDescent="0.3">
      <c r="A412" s="83" t="s">
        <v>808</v>
      </c>
      <c r="B412" s="82" t="s">
        <v>809</v>
      </c>
      <c r="C412" s="84">
        <v>453661</v>
      </c>
      <c r="D412" s="84">
        <v>172797</v>
      </c>
      <c r="E412" s="84">
        <v>10082</v>
      </c>
      <c r="F412" s="84">
        <v>6438</v>
      </c>
      <c r="G412" s="84">
        <v>9593</v>
      </c>
      <c r="H412" s="84">
        <v>7456</v>
      </c>
      <c r="I412" s="84">
        <v>10269</v>
      </c>
      <c r="J412" s="84">
        <v>441</v>
      </c>
      <c r="K412" s="84">
        <v>2219</v>
      </c>
      <c r="L412" s="85">
        <v>0</v>
      </c>
      <c r="M412" s="84">
        <v>0</v>
      </c>
      <c r="N412" s="84">
        <f t="shared" si="6"/>
        <v>672956</v>
      </c>
    </row>
    <row r="413" spans="1:14" ht="27.6" x14ac:dyDescent="0.3">
      <c r="A413" s="83" t="s">
        <v>810</v>
      </c>
      <c r="B413" s="82" t="s">
        <v>811</v>
      </c>
      <c r="C413" s="84">
        <v>153044</v>
      </c>
      <c r="D413" s="84">
        <v>66342</v>
      </c>
      <c r="E413" s="84">
        <v>3109</v>
      </c>
      <c r="F413" s="84">
        <v>4444</v>
      </c>
      <c r="G413" s="84">
        <v>1943</v>
      </c>
      <c r="H413" s="84">
        <v>1842</v>
      </c>
      <c r="I413" s="84">
        <v>2159</v>
      </c>
      <c r="J413" s="84">
        <v>299</v>
      </c>
      <c r="K413" s="84">
        <v>474</v>
      </c>
      <c r="L413" s="85">
        <v>0</v>
      </c>
      <c r="M413" s="84">
        <v>0</v>
      </c>
      <c r="N413" s="84">
        <f t="shared" si="6"/>
        <v>233656</v>
      </c>
    </row>
    <row r="414" spans="1:14" ht="27.6" x14ac:dyDescent="0.3">
      <c r="A414" s="83" t="s">
        <v>812</v>
      </c>
      <c r="B414" s="82" t="s">
        <v>813</v>
      </c>
      <c r="C414" s="84">
        <v>345531</v>
      </c>
      <c r="D414" s="84">
        <v>92493</v>
      </c>
      <c r="E414" s="84">
        <v>7429</v>
      </c>
      <c r="F414" s="84">
        <v>6252</v>
      </c>
      <c r="G414" s="84">
        <v>4600</v>
      </c>
      <c r="H414" s="84">
        <v>5220</v>
      </c>
      <c r="I414" s="84">
        <v>6328</v>
      </c>
      <c r="J414" s="84">
        <v>473</v>
      </c>
      <c r="K414" s="84">
        <v>1507</v>
      </c>
      <c r="L414" s="85">
        <v>0</v>
      </c>
      <c r="M414" s="84">
        <v>0</v>
      </c>
      <c r="N414" s="84">
        <f t="shared" si="6"/>
        <v>469833</v>
      </c>
    </row>
    <row r="415" spans="1:14" ht="27.6" x14ac:dyDescent="0.3">
      <c r="A415" s="83" t="s">
        <v>814</v>
      </c>
      <c r="B415" s="82" t="s">
        <v>815</v>
      </c>
      <c r="C415" s="84">
        <v>1420946</v>
      </c>
      <c r="D415" s="84">
        <v>253293</v>
      </c>
      <c r="E415" s="84">
        <v>28523</v>
      </c>
      <c r="F415" s="84">
        <v>39241</v>
      </c>
      <c r="G415" s="84">
        <v>52185</v>
      </c>
      <c r="H415" s="84">
        <v>17614</v>
      </c>
      <c r="I415" s="84">
        <v>33225</v>
      </c>
      <c r="J415" s="84">
        <v>2627</v>
      </c>
      <c r="K415" s="84">
        <v>4557</v>
      </c>
      <c r="L415" s="85">
        <v>0</v>
      </c>
      <c r="M415" s="84">
        <v>0</v>
      </c>
      <c r="N415" s="84">
        <f t="shared" si="6"/>
        <v>1852211</v>
      </c>
    </row>
    <row r="416" spans="1:14" ht="27.6" x14ac:dyDescent="0.3">
      <c r="A416" s="83" t="s">
        <v>816</v>
      </c>
      <c r="B416" s="82" t="s">
        <v>817</v>
      </c>
      <c r="C416" s="84">
        <v>605498</v>
      </c>
      <c r="D416" s="84">
        <v>72076</v>
      </c>
      <c r="E416" s="84">
        <v>12218</v>
      </c>
      <c r="F416" s="84">
        <v>15601</v>
      </c>
      <c r="G416" s="84">
        <v>23914</v>
      </c>
      <c r="H416" s="84">
        <v>7707</v>
      </c>
      <c r="I416" s="84">
        <v>14845</v>
      </c>
      <c r="J416" s="84">
        <v>1041</v>
      </c>
      <c r="K416" s="84">
        <v>2040</v>
      </c>
      <c r="L416" s="85">
        <v>0</v>
      </c>
      <c r="M416" s="84">
        <v>0</v>
      </c>
      <c r="N416" s="84">
        <f t="shared" si="6"/>
        <v>754940</v>
      </c>
    </row>
    <row r="417" spans="1:14" ht="27.6" x14ac:dyDescent="0.3">
      <c r="A417" s="83" t="s">
        <v>818</v>
      </c>
      <c r="B417" s="82" t="s">
        <v>819</v>
      </c>
      <c r="C417" s="84">
        <v>97917</v>
      </c>
      <c r="D417" s="84">
        <v>57711</v>
      </c>
      <c r="E417" s="84">
        <v>1870</v>
      </c>
      <c r="F417" s="84">
        <v>3781</v>
      </c>
      <c r="G417" s="84">
        <v>1265</v>
      </c>
      <c r="H417" s="84">
        <v>905</v>
      </c>
      <c r="I417" s="84">
        <v>1040</v>
      </c>
      <c r="J417" s="84">
        <v>250</v>
      </c>
      <c r="K417" s="84">
        <v>191</v>
      </c>
      <c r="L417" s="85">
        <v>0</v>
      </c>
      <c r="M417" s="84">
        <v>0</v>
      </c>
      <c r="N417" s="84">
        <f t="shared" si="6"/>
        <v>164930</v>
      </c>
    </row>
    <row r="418" spans="1:14" ht="27.6" x14ac:dyDescent="0.3">
      <c r="A418" s="83" t="s">
        <v>820</v>
      </c>
      <c r="B418" s="82" t="s">
        <v>821</v>
      </c>
      <c r="C418" s="84">
        <v>1149479</v>
      </c>
      <c r="D418" s="84">
        <v>291290</v>
      </c>
      <c r="E418" s="84">
        <v>25103</v>
      </c>
      <c r="F418" s="84">
        <v>16804</v>
      </c>
      <c r="G418" s="84">
        <v>23081</v>
      </c>
      <c r="H418" s="84">
        <v>18527</v>
      </c>
      <c r="I418" s="84">
        <v>25072</v>
      </c>
      <c r="J418" s="84">
        <v>1260</v>
      </c>
      <c r="K418" s="84">
        <v>5480</v>
      </c>
      <c r="L418" s="85">
        <v>0</v>
      </c>
      <c r="M418" s="84">
        <v>0</v>
      </c>
      <c r="N418" s="84">
        <f t="shared" si="6"/>
        <v>1556096</v>
      </c>
    </row>
    <row r="419" spans="1:14" ht="27.6" x14ac:dyDescent="0.3">
      <c r="A419" s="83" t="s">
        <v>822</v>
      </c>
      <c r="B419" s="82" t="s">
        <v>823</v>
      </c>
      <c r="C419" s="84">
        <v>269958</v>
      </c>
      <c r="D419" s="84">
        <v>91828</v>
      </c>
      <c r="E419" s="84">
        <v>5375</v>
      </c>
      <c r="F419" s="84">
        <v>9104</v>
      </c>
      <c r="G419" s="84">
        <v>8647</v>
      </c>
      <c r="H419" s="84">
        <v>2930</v>
      </c>
      <c r="I419" s="84">
        <v>5190</v>
      </c>
      <c r="J419" s="84">
        <v>667</v>
      </c>
      <c r="K419" s="84">
        <v>694</v>
      </c>
      <c r="L419" s="85">
        <v>0</v>
      </c>
      <c r="M419" s="84">
        <v>0</v>
      </c>
      <c r="N419" s="84">
        <f t="shared" si="6"/>
        <v>394393</v>
      </c>
    </row>
    <row r="420" spans="1:14" ht="27.6" x14ac:dyDescent="0.3">
      <c r="A420" s="83" t="s">
        <v>824</v>
      </c>
      <c r="B420" s="82" t="s">
        <v>825</v>
      </c>
      <c r="C420" s="84">
        <v>109493</v>
      </c>
      <c r="D420" s="84">
        <v>58709</v>
      </c>
      <c r="E420" s="84">
        <v>2120</v>
      </c>
      <c r="F420" s="84">
        <v>4570</v>
      </c>
      <c r="G420" s="84">
        <v>2316</v>
      </c>
      <c r="H420" s="84">
        <v>955</v>
      </c>
      <c r="I420" s="84">
        <v>1389</v>
      </c>
      <c r="J420" s="84">
        <v>300</v>
      </c>
      <c r="K420" s="84">
        <v>187</v>
      </c>
      <c r="L420" s="85">
        <v>4812</v>
      </c>
      <c r="M420" s="84">
        <v>0</v>
      </c>
      <c r="N420" s="84">
        <f t="shared" si="6"/>
        <v>184851</v>
      </c>
    </row>
    <row r="421" spans="1:14" ht="27.6" x14ac:dyDescent="0.3">
      <c r="A421" s="83" t="s">
        <v>826</v>
      </c>
      <c r="B421" s="82" t="s">
        <v>827</v>
      </c>
      <c r="C421" s="84">
        <v>357346</v>
      </c>
      <c r="D421" s="84">
        <v>80038</v>
      </c>
      <c r="E421" s="84">
        <v>6284</v>
      </c>
      <c r="F421" s="84">
        <v>10408</v>
      </c>
      <c r="G421" s="84">
        <v>7974</v>
      </c>
      <c r="H421" s="84">
        <v>3829</v>
      </c>
      <c r="I421" s="84">
        <v>5711</v>
      </c>
      <c r="J421" s="84">
        <v>604</v>
      </c>
      <c r="K421" s="84">
        <v>927</v>
      </c>
      <c r="L421" s="85">
        <v>0</v>
      </c>
      <c r="M421" s="84">
        <v>0</v>
      </c>
      <c r="N421" s="84">
        <f t="shared" si="6"/>
        <v>473121</v>
      </c>
    </row>
    <row r="422" spans="1:14" ht="27.6" x14ac:dyDescent="0.3">
      <c r="A422" s="83" t="s">
        <v>828</v>
      </c>
      <c r="B422" s="82" t="s">
        <v>829</v>
      </c>
      <c r="C422" s="84">
        <v>20883723</v>
      </c>
      <c r="D422" s="84">
        <v>3305247</v>
      </c>
      <c r="E422" s="84">
        <v>476161</v>
      </c>
      <c r="F422" s="84">
        <v>191670</v>
      </c>
      <c r="G422" s="84">
        <v>129845</v>
      </c>
      <c r="H422" s="84">
        <v>368449</v>
      </c>
      <c r="I422" s="84">
        <v>399838</v>
      </c>
      <c r="J422" s="84">
        <v>18447</v>
      </c>
      <c r="K422" s="84">
        <v>113150</v>
      </c>
      <c r="L422" s="85">
        <v>6045679</v>
      </c>
      <c r="M422" s="84">
        <v>0</v>
      </c>
      <c r="N422" s="84">
        <f t="shared" si="6"/>
        <v>31932209</v>
      </c>
    </row>
    <row r="423" spans="1:14" ht="27.6" x14ac:dyDescent="0.3">
      <c r="A423" s="83" t="s">
        <v>830</v>
      </c>
      <c r="B423" s="82" t="s">
        <v>831</v>
      </c>
      <c r="C423" s="84">
        <v>732511</v>
      </c>
      <c r="D423" s="84">
        <v>303185</v>
      </c>
      <c r="E423" s="84">
        <v>14515</v>
      </c>
      <c r="F423" s="84">
        <v>18930</v>
      </c>
      <c r="G423" s="84">
        <v>30344</v>
      </c>
      <c r="H423" s="84">
        <v>9293</v>
      </c>
      <c r="I423" s="84">
        <v>18225</v>
      </c>
      <c r="J423" s="84">
        <v>1272</v>
      </c>
      <c r="K423" s="84">
        <v>2438</v>
      </c>
      <c r="L423" s="85">
        <v>0</v>
      </c>
      <c r="M423" s="84">
        <v>0</v>
      </c>
      <c r="N423" s="84">
        <f t="shared" si="6"/>
        <v>1130713</v>
      </c>
    </row>
    <row r="424" spans="1:14" ht="27.6" x14ac:dyDescent="0.3">
      <c r="A424" s="83" t="s">
        <v>832</v>
      </c>
      <c r="B424" s="82" t="s">
        <v>833</v>
      </c>
      <c r="C424" s="84">
        <v>335944</v>
      </c>
      <c r="D424" s="84">
        <v>53954</v>
      </c>
      <c r="E424" s="84">
        <v>6764</v>
      </c>
      <c r="F424" s="84">
        <v>9778</v>
      </c>
      <c r="G424" s="84">
        <v>12336</v>
      </c>
      <c r="H424" s="84">
        <v>4058</v>
      </c>
      <c r="I424" s="84">
        <v>7543</v>
      </c>
      <c r="J424" s="84">
        <v>653</v>
      </c>
      <c r="K424" s="84">
        <v>1033</v>
      </c>
      <c r="L424" s="85">
        <v>0</v>
      </c>
      <c r="M424" s="84">
        <v>0</v>
      </c>
      <c r="N424" s="84">
        <f t="shared" si="6"/>
        <v>432063</v>
      </c>
    </row>
    <row r="425" spans="1:14" ht="27.6" x14ac:dyDescent="0.3">
      <c r="A425" s="83" t="s">
        <v>834</v>
      </c>
      <c r="B425" s="82" t="s">
        <v>835</v>
      </c>
      <c r="C425" s="84">
        <v>107445</v>
      </c>
      <c r="D425" s="84">
        <v>59194</v>
      </c>
      <c r="E425" s="84">
        <v>2048</v>
      </c>
      <c r="F425" s="84">
        <v>4938</v>
      </c>
      <c r="G425" s="84">
        <v>1159</v>
      </c>
      <c r="H425" s="84">
        <v>811</v>
      </c>
      <c r="I425" s="84">
        <v>826</v>
      </c>
      <c r="J425" s="84">
        <v>326</v>
      </c>
      <c r="K425" s="84">
        <v>133</v>
      </c>
      <c r="L425" s="85">
        <v>0</v>
      </c>
      <c r="M425" s="84">
        <v>0</v>
      </c>
      <c r="N425" s="84">
        <f t="shared" si="6"/>
        <v>176880</v>
      </c>
    </row>
    <row r="426" spans="1:14" ht="27.6" x14ac:dyDescent="0.3">
      <c r="A426" s="83" t="s">
        <v>836</v>
      </c>
      <c r="B426" s="82" t="s">
        <v>837</v>
      </c>
      <c r="C426" s="84">
        <v>735781</v>
      </c>
      <c r="D426" s="84">
        <v>501645</v>
      </c>
      <c r="E426" s="84">
        <v>14838</v>
      </c>
      <c r="F426" s="84">
        <v>19319</v>
      </c>
      <c r="G426" s="84">
        <v>24384</v>
      </c>
      <c r="H426" s="84">
        <v>9352</v>
      </c>
      <c r="I426" s="84">
        <v>16259</v>
      </c>
      <c r="J426" s="84">
        <v>1343</v>
      </c>
      <c r="K426" s="84">
        <v>2462</v>
      </c>
      <c r="L426" s="85">
        <v>0</v>
      </c>
      <c r="M426" s="84">
        <v>9018</v>
      </c>
      <c r="N426" s="84">
        <f t="shared" si="6"/>
        <v>1334401</v>
      </c>
    </row>
    <row r="427" spans="1:14" ht="41.4" x14ac:dyDescent="0.3">
      <c r="A427" s="83" t="s">
        <v>838</v>
      </c>
      <c r="B427" s="82" t="s">
        <v>839</v>
      </c>
      <c r="C427" s="84">
        <v>764656</v>
      </c>
      <c r="D427" s="84">
        <v>121874</v>
      </c>
      <c r="E427" s="84">
        <v>15893</v>
      </c>
      <c r="F427" s="84">
        <v>17149</v>
      </c>
      <c r="G427" s="84">
        <v>29879</v>
      </c>
      <c r="H427" s="84">
        <v>10580</v>
      </c>
      <c r="I427" s="84">
        <v>19423</v>
      </c>
      <c r="J427" s="84">
        <v>1632</v>
      </c>
      <c r="K427" s="84">
        <v>2892</v>
      </c>
      <c r="L427" s="85">
        <v>0</v>
      </c>
      <c r="M427" s="84">
        <v>0</v>
      </c>
      <c r="N427" s="84">
        <f t="shared" si="6"/>
        <v>983978</v>
      </c>
    </row>
    <row r="428" spans="1:14" ht="27.6" x14ac:dyDescent="0.3">
      <c r="A428" s="83" t="s">
        <v>840</v>
      </c>
      <c r="B428" s="82" t="s">
        <v>841</v>
      </c>
      <c r="C428" s="84">
        <v>111512</v>
      </c>
      <c r="D428" s="84">
        <v>65745</v>
      </c>
      <c r="E428" s="84">
        <v>2183</v>
      </c>
      <c r="F428" s="84">
        <v>4367</v>
      </c>
      <c r="G428" s="84">
        <v>1510</v>
      </c>
      <c r="H428" s="84">
        <v>1045</v>
      </c>
      <c r="I428" s="84">
        <v>1216</v>
      </c>
      <c r="J428" s="84">
        <v>299</v>
      </c>
      <c r="K428" s="84">
        <v>221</v>
      </c>
      <c r="L428" s="85">
        <v>0</v>
      </c>
      <c r="M428" s="84">
        <v>0</v>
      </c>
      <c r="N428" s="84">
        <f t="shared" si="6"/>
        <v>188098</v>
      </c>
    </row>
    <row r="429" spans="1:14" ht="27.6" x14ac:dyDescent="0.3">
      <c r="A429" s="83" t="s">
        <v>842</v>
      </c>
      <c r="B429" s="82" t="s">
        <v>843</v>
      </c>
      <c r="C429" s="84">
        <v>195928</v>
      </c>
      <c r="D429" s="84">
        <v>47883</v>
      </c>
      <c r="E429" s="84">
        <v>3768</v>
      </c>
      <c r="F429" s="84">
        <v>6539</v>
      </c>
      <c r="G429" s="84">
        <v>4210</v>
      </c>
      <c r="H429" s="84">
        <v>2065</v>
      </c>
      <c r="I429" s="84">
        <v>3003</v>
      </c>
      <c r="J429" s="84">
        <v>450</v>
      </c>
      <c r="K429" s="84">
        <v>486</v>
      </c>
      <c r="L429" s="85">
        <v>0</v>
      </c>
      <c r="M429" s="84">
        <v>0</v>
      </c>
      <c r="N429" s="84">
        <f t="shared" si="6"/>
        <v>264332</v>
      </c>
    </row>
    <row r="430" spans="1:14" ht="27.6" x14ac:dyDescent="0.3">
      <c r="A430" s="83" t="s">
        <v>844</v>
      </c>
      <c r="B430" s="82" t="s">
        <v>845</v>
      </c>
      <c r="C430" s="84">
        <v>527066</v>
      </c>
      <c r="D430" s="84">
        <v>231222</v>
      </c>
      <c r="E430" s="84">
        <v>10065</v>
      </c>
      <c r="F430" s="84">
        <v>18051</v>
      </c>
      <c r="G430" s="84">
        <v>11938</v>
      </c>
      <c r="H430" s="84">
        <v>5407</v>
      </c>
      <c r="I430" s="84">
        <v>8033</v>
      </c>
      <c r="J430" s="84">
        <v>1306</v>
      </c>
      <c r="K430" s="84">
        <v>1242</v>
      </c>
      <c r="L430" s="85">
        <v>0</v>
      </c>
      <c r="M430" s="84">
        <v>0</v>
      </c>
      <c r="N430" s="84">
        <f t="shared" si="6"/>
        <v>814330</v>
      </c>
    </row>
    <row r="431" spans="1:14" ht="27.6" x14ac:dyDescent="0.3">
      <c r="A431" s="83" t="s">
        <v>846</v>
      </c>
      <c r="B431" s="82" t="s">
        <v>847</v>
      </c>
      <c r="C431" s="84">
        <v>109997</v>
      </c>
      <c r="D431" s="84">
        <v>42529</v>
      </c>
      <c r="E431" s="84">
        <v>1834</v>
      </c>
      <c r="F431" s="84">
        <v>4717</v>
      </c>
      <c r="G431" s="84">
        <v>1534</v>
      </c>
      <c r="H431" s="84">
        <v>777</v>
      </c>
      <c r="I431" s="84">
        <v>908</v>
      </c>
      <c r="J431" s="84">
        <v>295</v>
      </c>
      <c r="K431" s="84">
        <v>120</v>
      </c>
      <c r="L431" s="85">
        <v>0</v>
      </c>
      <c r="M431" s="84">
        <v>0</v>
      </c>
      <c r="N431" s="84">
        <f t="shared" si="6"/>
        <v>162711</v>
      </c>
    </row>
    <row r="432" spans="1:14" ht="27.6" x14ac:dyDescent="0.3">
      <c r="A432" s="83" t="s">
        <v>848</v>
      </c>
      <c r="B432" s="82" t="s">
        <v>849</v>
      </c>
      <c r="C432" s="84">
        <v>89001</v>
      </c>
      <c r="D432" s="84">
        <v>33411</v>
      </c>
      <c r="E432" s="84">
        <v>1687</v>
      </c>
      <c r="F432" s="84">
        <v>4115</v>
      </c>
      <c r="G432" s="84">
        <v>1143</v>
      </c>
      <c r="H432" s="84">
        <v>662</v>
      </c>
      <c r="I432" s="84">
        <v>734</v>
      </c>
      <c r="J432" s="84">
        <v>271</v>
      </c>
      <c r="K432" s="84">
        <v>107</v>
      </c>
      <c r="L432" s="85">
        <v>0</v>
      </c>
      <c r="M432" s="84">
        <v>0</v>
      </c>
      <c r="N432" s="84">
        <f t="shared" si="6"/>
        <v>131131</v>
      </c>
    </row>
    <row r="433" spans="1:14" ht="27.6" x14ac:dyDescent="0.3">
      <c r="A433" s="83" t="s">
        <v>850</v>
      </c>
      <c r="B433" s="82" t="s">
        <v>851</v>
      </c>
      <c r="C433" s="84">
        <v>309581</v>
      </c>
      <c r="D433" s="84">
        <v>232761</v>
      </c>
      <c r="E433" s="84">
        <v>6066</v>
      </c>
      <c r="F433" s="84">
        <v>10436</v>
      </c>
      <c r="G433" s="84">
        <v>9511</v>
      </c>
      <c r="H433" s="84">
        <v>3321</v>
      </c>
      <c r="I433" s="84">
        <v>5801</v>
      </c>
      <c r="J433" s="84">
        <v>690</v>
      </c>
      <c r="K433" s="84">
        <v>782</v>
      </c>
      <c r="L433" s="85">
        <v>0</v>
      </c>
      <c r="M433" s="84">
        <v>0</v>
      </c>
      <c r="N433" s="84">
        <f t="shared" si="6"/>
        <v>578949</v>
      </c>
    </row>
    <row r="434" spans="1:14" ht="27.6" x14ac:dyDescent="0.3">
      <c r="A434" s="83" t="s">
        <v>852</v>
      </c>
      <c r="B434" s="82" t="s">
        <v>853</v>
      </c>
      <c r="C434" s="84">
        <v>261671</v>
      </c>
      <c r="D434" s="84">
        <v>126564</v>
      </c>
      <c r="E434" s="84">
        <v>5159</v>
      </c>
      <c r="F434" s="84">
        <v>7607</v>
      </c>
      <c r="G434" s="84">
        <v>5183</v>
      </c>
      <c r="H434" s="84">
        <v>3080</v>
      </c>
      <c r="I434" s="84">
        <v>4268</v>
      </c>
      <c r="J434" s="84">
        <v>504</v>
      </c>
      <c r="K434" s="84">
        <v>781</v>
      </c>
      <c r="L434" s="85">
        <v>0</v>
      </c>
      <c r="M434" s="84">
        <v>0</v>
      </c>
      <c r="N434" s="84">
        <f t="shared" si="6"/>
        <v>414817</v>
      </c>
    </row>
    <row r="435" spans="1:14" ht="27.6" x14ac:dyDescent="0.3">
      <c r="A435" s="83" t="s">
        <v>854</v>
      </c>
      <c r="B435" s="82" t="s">
        <v>855</v>
      </c>
      <c r="C435" s="84">
        <v>622728</v>
      </c>
      <c r="D435" s="84">
        <v>73972</v>
      </c>
      <c r="E435" s="84">
        <v>12781</v>
      </c>
      <c r="F435" s="84">
        <v>16495</v>
      </c>
      <c r="G435" s="84">
        <v>22373</v>
      </c>
      <c r="H435" s="84">
        <v>8020</v>
      </c>
      <c r="I435" s="84">
        <v>14556</v>
      </c>
      <c r="J435" s="84">
        <v>1086</v>
      </c>
      <c r="K435" s="84">
        <v>2120</v>
      </c>
      <c r="L435" s="85">
        <v>0</v>
      </c>
      <c r="M435" s="84">
        <v>0</v>
      </c>
      <c r="N435" s="84">
        <f t="shared" si="6"/>
        <v>774131</v>
      </c>
    </row>
    <row r="436" spans="1:14" ht="27.6" x14ac:dyDescent="0.3">
      <c r="A436" s="83" t="s">
        <v>856</v>
      </c>
      <c r="B436" s="82" t="s">
        <v>857</v>
      </c>
      <c r="C436" s="84">
        <v>1049429</v>
      </c>
      <c r="D436" s="84">
        <v>149361</v>
      </c>
      <c r="E436" s="84">
        <v>22047</v>
      </c>
      <c r="F436" s="84">
        <v>21289</v>
      </c>
      <c r="G436" s="84">
        <v>42295</v>
      </c>
      <c r="H436" s="84">
        <v>15265</v>
      </c>
      <c r="I436" s="84">
        <v>28181</v>
      </c>
      <c r="J436" s="84">
        <v>1475</v>
      </c>
      <c r="K436" s="84">
        <v>4287</v>
      </c>
      <c r="L436" s="85">
        <v>0</v>
      </c>
      <c r="M436" s="84">
        <v>0</v>
      </c>
      <c r="N436" s="84">
        <f t="shared" si="6"/>
        <v>1333629</v>
      </c>
    </row>
    <row r="437" spans="1:14" ht="27.6" x14ac:dyDescent="0.3">
      <c r="A437" s="83" t="s">
        <v>858</v>
      </c>
      <c r="B437" s="82" t="s">
        <v>859</v>
      </c>
      <c r="C437" s="84">
        <v>192564</v>
      </c>
      <c r="D437" s="84">
        <v>54904</v>
      </c>
      <c r="E437" s="84">
        <v>3887</v>
      </c>
      <c r="F437" s="84">
        <v>6714</v>
      </c>
      <c r="G437" s="84">
        <v>5579</v>
      </c>
      <c r="H437" s="84">
        <v>2071</v>
      </c>
      <c r="I437" s="84">
        <v>3491</v>
      </c>
      <c r="J437" s="84">
        <v>444</v>
      </c>
      <c r="K437" s="84">
        <v>487</v>
      </c>
      <c r="L437" s="85">
        <v>0</v>
      </c>
      <c r="M437" s="84">
        <v>0</v>
      </c>
      <c r="N437" s="84">
        <f t="shared" si="6"/>
        <v>270141</v>
      </c>
    </row>
    <row r="438" spans="1:14" ht="27.6" x14ac:dyDescent="0.3">
      <c r="A438" s="83" t="s">
        <v>860</v>
      </c>
      <c r="B438" s="82" t="s">
        <v>861</v>
      </c>
      <c r="C438" s="84">
        <v>157348</v>
      </c>
      <c r="D438" s="84">
        <v>51182</v>
      </c>
      <c r="E438" s="84">
        <v>3060</v>
      </c>
      <c r="F438" s="84">
        <v>6254</v>
      </c>
      <c r="G438" s="84">
        <v>3810</v>
      </c>
      <c r="H438" s="84">
        <v>1453</v>
      </c>
      <c r="I438" s="84">
        <v>2282</v>
      </c>
      <c r="J438" s="84">
        <v>422</v>
      </c>
      <c r="K438" s="84">
        <v>301</v>
      </c>
      <c r="L438" s="85">
        <v>0</v>
      </c>
      <c r="M438" s="84">
        <v>0</v>
      </c>
      <c r="N438" s="84">
        <f t="shared" si="6"/>
        <v>226112</v>
      </c>
    </row>
    <row r="439" spans="1:14" ht="27.6" x14ac:dyDescent="0.3">
      <c r="A439" s="83" t="s">
        <v>862</v>
      </c>
      <c r="B439" s="82" t="s">
        <v>863</v>
      </c>
      <c r="C439" s="84">
        <v>79887</v>
      </c>
      <c r="D439" s="84">
        <v>52974</v>
      </c>
      <c r="E439" s="84">
        <v>1476</v>
      </c>
      <c r="F439" s="84">
        <v>3927</v>
      </c>
      <c r="G439" s="84">
        <v>803</v>
      </c>
      <c r="H439" s="84">
        <v>522</v>
      </c>
      <c r="I439" s="84">
        <v>488</v>
      </c>
      <c r="J439" s="84">
        <v>255</v>
      </c>
      <c r="K439" s="84">
        <v>66</v>
      </c>
      <c r="L439" s="85">
        <v>0</v>
      </c>
      <c r="M439" s="84">
        <v>0</v>
      </c>
      <c r="N439" s="84">
        <f t="shared" si="6"/>
        <v>140398</v>
      </c>
    </row>
    <row r="440" spans="1:14" ht="27.6" x14ac:dyDescent="0.3">
      <c r="A440" s="83" t="s">
        <v>864</v>
      </c>
      <c r="B440" s="82" t="s">
        <v>865</v>
      </c>
      <c r="C440" s="84">
        <v>148843</v>
      </c>
      <c r="D440" s="84">
        <v>97501</v>
      </c>
      <c r="E440" s="84">
        <v>2959</v>
      </c>
      <c r="F440" s="84">
        <v>4804</v>
      </c>
      <c r="G440" s="84">
        <v>4646</v>
      </c>
      <c r="H440" s="84">
        <v>1667</v>
      </c>
      <c r="I440" s="84">
        <v>2885</v>
      </c>
      <c r="J440" s="84">
        <v>316</v>
      </c>
      <c r="K440" s="84">
        <v>405</v>
      </c>
      <c r="L440" s="85">
        <v>5183</v>
      </c>
      <c r="M440" s="84">
        <v>0</v>
      </c>
      <c r="N440" s="84">
        <f t="shared" si="6"/>
        <v>269209</v>
      </c>
    </row>
    <row r="441" spans="1:14" ht="27.6" x14ac:dyDescent="0.3">
      <c r="A441" s="83" t="s">
        <v>866</v>
      </c>
      <c r="B441" s="82" t="s">
        <v>867</v>
      </c>
      <c r="C441" s="84">
        <v>130327</v>
      </c>
      <c r="D441" s="84">
        <v>56214</v>
      </c>
      <c r="E441" s="84">
        <v>2470</v>
      </c>
      <c r="F441" s="84">
        <v>5552</v>
      </c>
      <c r="G441" s="84">
        <v>2300</v>
      </c>
      <c r="H441" s="84">
        <v>1079</v>
      </c>
      <c r="I441" s="84">
        <v>1426</v>
      </c>
      <c r="J441" s="84">
        <v>377</v>
      </c>
      <c r="K441" s="84">
        <v>201</v>
      </c>
      <c r="L441" s="85">
        <v>0</v>
      </c>
      <c r="M441" s="84">
        <v>0</v>
      </c>
      <c r="N441" s="84">
        <f t="shared" si="6"/>
        <v>199946</v>
      </c>
    </row>
    <row r="442" spans="1:14" ht="27.6" x14ac:dyDescent="0.3">
      <c r="A442" s="83" t="s">
        <v>868</v>
      </c>
      <c r="B442" s="82" t="s">
        <v>869</v>
      </c>
      <c r="C442" s="84">
        <v>224233</v>
      </c>
      <c r="D442" s="84">
        <v>48130</v>
      </c>
      <c r="E442" s="84">
        <v>4494</v>
      </c>
      <c r="F442" s="84">
        <v>7442</v>
      </c>
      <c r="G442" s="84">
        <v>6700</v>
      </c>
      <c r="H442" s="84">
        <v>2483</v>
      </c>
      <c r="I442" s="84">
        <v>4250</v>
      </c>
      <c r="J442" s="84">
        <v>494</v>
      </c>
      <c r="K442" s="84">
        <v>598</v>
      </c>
      <c r="L442" s="85">
        <v>0</v>
      </c>
      <c r="M442" s="84">
        <v>0</v>
      </c>
      <c r="N442" s="84">
        <f t="shared" si="6"/>
        <v>298824</v>
      </c>
    </row>
    <row r="443" spans="1:14" ht="27.6" x14ac:dyDescent="0.3">
      <c r="A443" s="83" t="s">
        <v>870</v>
      </c>
      <c r="B443" s="82" t="s">
        <v>871</v>
      </c>
      <c r="C443" s="84">
        <v>370713</v>
      </c>
      <c r="D443" s="84">
        <v>67452</v>
      </c>
      <c r="E443" s="84">
        <v>7182</v>
      </c>
      <c r="F443" s="84">
        <v>10384</v>
      </c>
      <c r="G443" s="84">
        <v>9979</v>
      </c>
      <c r="H443" s="84">
        <v>4405</v>
      </c>
      <c r="I443" s="84">
        <v>7038</v>
      </c>
      <c r="J443" s="84">
        <v>682</v>
      </c>
      <c r="K443" s="84">
        <v>1123</v>
      </c>
      <c r="L443" s="85">
        <v>20400</v>
      </c>
      <c r="M443" s="84">
        <v>0</v>
      </c>
      <c r="N443" s="84">
        <f t="shared" si="6"/>
        <v>499358</v>
      </c>
    </row>
    <row r="444" spans="1:14" ht="27.6" x14ac:dyDescent="0.3">
      <c r="A444" s="83" t="s">
        <v>872</v>
      </c>
      <c r="B444" s="82" t="s">
        <v>873</v>
      </c>
      <c r="C444" s="84">
        <v>275149</v>
      </c>
      <c r="D444" s="84">
        <v>76514</v>
      </c>
      <c r="E444" s="84">
        <v>5406</v>
      </c>
      <c r="F444" s="84">
        <v>8403</v>
      </c>
      <c r="G444" s="84">
        <v>8919</v>
      </c>
      <c r="H444" s="84">
        <v>3160</v>
      </c>
      <c r="I444" s="84">
        <v>5608</v>
      </c>
      <c r="J444" s="84">
        <v>555</v>
      </c>
      <c r="K444" s="84">
        <v>782</v>
      </c>
      <c r="L444" s="85">
        <v>0</v>
      </c>
      <c r="M444" s="84">
        <v>0</v>
      </c>
      <c r="N444" s="84">
        <f t="shared" si="6"/>
        <v>384496</v>
      </c>
    </row>
    <row r="445" spans="1:14" ht="27.6" x14ac:dyDescent="0.3">
      <c r="A445" s="83" t="s">
        <v>874</v>
      </c>
      <c r="B445" s="82" t="s">
        <v>875</v>
      </c>
      <c r="C445" s="84">
        <v>117764</v>
      </c>
      <c r="D445" s="84">
        <v>43617</v>
      </c>
      <c r="E445" s="84">
        <v>2236</v>
      </c>
      <c r="F445" s="84">
        <v>5070</v>
      </c>
      <c r="G445" s="84">
        <v>2210</v>
      </c>
      <c r="H445" s="84">
        <v>968</v>
      </c>
      <c r="I445" s="84">
        <v>1349</v>
      </c>
      <c r="J445" s="84">
        <v>336</v>
      </c>
      <c r="K445" s="84">
        <v>178</v>
      </c>
      <c r="L445" s="85">
        <v>0</v>
      </c>
      <c r="M445" s="84">
        <v>0</v>
      </c>
      <c r="N445" s="84">
        <f t="shared" si="6"/>
        <v>173728</v>
      </c>
    </row>
    <row r="446" spans="1:14" ht="27.6" x14ac:dyDescent="0.3">
      <c r="A446" s="83" t="s">
        <v>876</v>
      </c>
      <c r="B446" s="82" t="s">
        <v>877</v>
      </c>
      <c r="C446" s="84">
        <v>914175</v>
      </c>
      <c r="D446" s="84">
        <v>72143</v>
      </c>
      <c r="E446" s="84">
        <v>14968</v>
      </c>
      <c r="F446" s="84">
        <v>26060</v>
      </c>
      <c r="G446" s="84">
        <v>24225</v>
      </c>
      <c r="H446" s="84">
        <v>9396</v>
      </c>
      <c r="I446" s="84">
        <v>15492</v>
      </c>
      <c r="J446" s="84">
        <v>1392</v>
      </c>
      <c r="K446" s="84">
        <v>2225</v>
      </c>
      <c r="L446" s="85">
        <v>0</v>
      </c>
      <c r="M446" s="84">
        <v>0</v>
      </c>
      <c r="N446" s="84">
        <f t="shared" si="6"/>
        <v>1080076</v>
      </c>
    </row>
    <row r="447" spans="1:14" ht="27.6" x14ac:dyDescent="0.3">
      <c r="A447" s="83" t="s">
        <v>878</v>
      </c>
      <c r="B447" s="82" t="s">
        <v>879</v>
      </c>
      <c r="C447" s="84">
        <v>177781</v>
      </c>
      <c r="D447" s="84">
        <v>52639</v>
      </c>
      <c r="E447" s="84">
        <v>3524</v>
      </c>
      <c r="F447" s="84">
        <v>6861</v>
      </c>
      <c r="G447" s="84">
        <v>4614</v>
      </c>
      <c r="H447" s="84">
        <v>1714</v>
      </c>
      <c r="I447" s="84">
        <v>2774</v>
      </c>
      <c r="J447" s="84">
        <v>525</v>
      </c>
      <c r="K447" s="84">
        <v>368</v>
      </c>
      <c r="L447" s="85">
        <v>0</v>
      </c>
      <c r="M447" s="84">
        <v>0</v>
      </c>
      <c r="N447" s="84">
        <f t="shared" si="6"/>
        <v>250800</v>
      </c>
    </row>
    <row r="448" spans="1:14" ht="27.6" x14ac:dyDescent="0.3">
      <c r="A448" s="83" t="s">
        <v>880</v>
      </c>
      <c r="B448" s="82" t="s">
        <v>881</v>
      </c>
      <c r="C448" s="84">
        <v>1646364</v>
      </c>
      <c r="D448" s="84">
        <v>2619705</v>
      </c>
      <c r="E448" s="84">
        <v>33003</v>
      </c>
      <c r="F448" s="84">
        <v>37693</v>
      </c>
      <c r="G448" s="84">
        <v>63283</v>
      </c>
      <c r="H448" s="84">
        <v>22177</v>
      </c>
      <c r="I448" s="84">
        <v>41254</v>
      </c>
      <c r="J448" s="84">
        <v>2404</v>
      </c>
      <c r="K448" s="84">
        <v>6026</v>
      </c>
      <c r="L448" s="85">
        <v>0</v>
      </c>
      <c r="M448" s="84">
        <v>0</v>
      </c>
      <c r="N448" s="84">
        <f t="shared" si="6"/>
        <v>4471909</v>
      </c>
    </row>
    <row r="449" spans="1:14" ht="27.6" x14ac:dyDescent="0.3">
      <c r="A449" s="83" t="s">
        <v>882</v>
      </c>
      <c r="B449" s="82" t="s">
        <v>883</v>
      </c>
      <c r="C449" s="84">
        <v>158781</v>
      </c>
      <c r="D449" s="84">
        <v>79169</v>
      </c>
      <c r="E449" s="84">
        <v>3179</v>
      </c>
      <c r="F449" s="84">
        <v>5338</v>
      </c>
      <c r="G449" s="84">
        <v>2052</v>
      </c>
      <c r="H449" s="84">
        <v>1721</v>
      </c>
      <c r="I449" s="84">
        <v>2012</v>
      </c>
      <c r="J449" s="84">
        <v>369</v>
      </c>
      <c r="K449" s="84">
        <v>412</v>
      </c>
      <c r="L449" s="85">
        <v>0</v>
      </c>
      <c r="M449" s="84">
        <v>0</v>
      </c>
      <c r="N449" s="84">
        <f t="shared" si="6"/>
        <v>253033</v>
      </c>
    </row>
    <row r="450" spans="1:14" ht="27.6" x14ac:dyDescent="0.3">
      <c r="A450" s="83" t="s">
        <v>884</v>
      </c>
      <c r="B450" s="82" t="s">
        <v>885</v>
      </c>
      <c r="C450" s="84">
        <v>629142</v>
      </c>
      <c r="D450" s="84">
        <v>141003</v>
      </c>
      <c r="E450" s="84">
        <v>13634</v>
      </c>
      <c r="F450" s="84">
        <v>12179</v>
      </c>
      <c r="G450" s="84">
        <v>23394</v>
      </c>
      <c r="H450" s="84">
        <v>9469</v>
      </c>
      <c r="I450" s="84">
        <v>16598</v>
      </c>
      <c r="J450" s="84">
        <v>957</v>
      </c>
      <c r="K450" s="84">
        <v>2695</v>
      </c>
      <c r="L450" s="85">
        <v>34471</v>
      </c>
      <c r="M450" s="84">
        <v>0</v>
      </c>
      <c r="N450" s="84">
        <f t="shared" si="6"/>
        <v>883542</v>
      </c>
    </row>
    <row r="451" spans="1:14" ht="27.6" x14ac:dyDescent="0.3">
      <c r="A451" s="83" t="s">
        <v>886</v>
      </c>
      <c r="B451" s="82" t="s">
        <v>887</v>
      </c>
      <c r="C451" s="84">
        <v>69191</v>
      </c>
      <c r="D451" s="84">
        <v>37192</v>
      </c>
      <c r="E451" s="84">
        <v>1315</v>
      </c>
      <c r="F451" s="84">
        <v>3164</v>
      </c>
      <c r="G451" s="84">
        <v>634</v>
      </c>
      <c r="H451" s="84">
        <v>523</v>
      </c>
      <c r="I451" s="84">
        <v>490</v>
      </c>
      <c r="J451" s="84">
        <v>211</v>
      </c>
      <c r="K451" s="84">
        <v>86</v>
      </c>
      <c r="L451" s="85">
        <v>2153</v>
      </c>
      <c r="M451" s="84">
        <v>0</v>
      </c>
      <c r="N451" s="84">
        <f t="shared" si="6"/>
        <v>114959</v>
      </c>
    </row>
    <row r="452" spans="1:14" ht="27.6" x14ac:dyDescent="0.3">
      <c r="A452" s="83" t="s">
        <v>888</v>
      </c>
      <c r="B452" s="82" t="s">
        <v>889</v>
      </c>
      <c r="C452" s="84">
        <v>79542</v>
      </c>
      <c r="D452" s="84">
        <v>37405</v>
      </c>
      <c r="E452" s="84">
        <v>1444</v>
      </c>
      <c r="F452" s="84">
        <v>3124</v>
      </c>
      <c r="G452" s="84">
        <v>1109</v>
      </c>
      <c r="H452" s="84">
        <v>687</v>
      </c>
      <c r="I452" s="84">
        <v>811</v>
      </c>
      <c r="J452" s="84">
        <v>199</v>
      </c>
      <c r="K452" s="84">
        <v>137</v>
      </c>
      <c r="L452" s="85">
        <v>0</v>
      </c>
      <c r="M452" s="84">
        <v>0</v>
      </c>
      <c r="N452" s="84">
        <f t="shared" si="6"/>
        <v>124458</v>
      </c>
    </row>
    <row r="453" spans="1:14" ht="27.6" x14ac:dyDescent="0.3">
      <c r="A453" s="83" t="s">
        <v>890</v>
      </c>
      <c r="B453" s="82" t="s">
        <v>891</v>
      </c>
      <c r="C453" s="84">
        <v>115960</v>
      </c>
      <c r="D453" s="84">
        <v>52971</v>
      </c>
      <c r="E453" s="84">
        <v>2388</v>
      </c>
      <c r="F453" s="84">
        <v>4074</v>
      </c>
      <c r="G453" s="84">
        <v>1220</v>
      </c>
      <c r="H453" s="84">
        <v>1250</v>
      </c>
      <c r="I453" s="84">
        <v>1357</v>
      </c>
      <c r="J453" s="84">
        <v>275</v>
      </c>
      <c r="K453" s="84">
        <v>298</v>
      </c>
      <c r="L453" s="85">
        <v>0</v>
      </c>
      <c r="M453" s="84">
        <v>0</v>
      </c>
      <c r="N453" s="84">
        <f t="shared" si="6"/>
        <v>179793</v>
      </c>
    </row>
    <row r="454" spans="1:14" ht="27.6" x14ac:dyDescent="0.3">
      <c r="A454" s="83" t="s">
        <v>892</v>
      </c>
      <c r="B454" s="82" t="s">
        <v>893</v>
      </c>
      <c r="C454" s="84">
        <v>170567</v>
      </c>
      <c r="D454" s="84">
        <v>51739</v>
      </c>
      <c r="E454" s="84">
        <v>3342</v>
      </c>
      <c r="F454" s="84">
        <v>6399</v>
      </c>
      <c r="G454" s="84">
        <v>4308</v>
      </c>
      <c r="H454" s="84">
        <v>1677</v>
      </c>
      <c r="I454" s="84">
        <v>2656</v>
      </c>
      <c r="J454" s="84">
        <v>422</v>
      </c>
      <c r="K454" s="84">
        <v>369</v>
      </c>
      <c r="L454" s="85">
        <v>0</v>
      </c>
      <c r="M454" s="84">
        <v>0</v>
      </c>
      <c r="N454" s="84">
        <f t="shared" si="6"/>
        <v>241479</v>
      </c>
    </row>
    <row r="455" spans="1:14" ht="27.6" x14ac:dyDescent="0.3">
      <c r="A455" s="83" t="s">
        <v>894</v>
      </c>
      <c r="B455" s="82" t="s">
        <v>895</v>
      </c>
      <c r="C455" s="84">
        <v>457134</v>
      </c>
      <c r="D455" s="84">
        <v>179163</v>
      </c>
      <c r="E455" s="84">
        <v>9189</v>
      </c>
      <c r="F455" s="84">
        <v>12484</v>
      </c>
      <c r="G455" s="84">
        <v>15184</v>
      </c>
      <c r="H455" s="84">
        <v>5680</v>
      </c>
      <c r="I455" s="84">
        <v>9922</v>
      </c>
      <c r="J455" s="84">
        <v>906</v>
      </c>
      <c r="K455" s="84">
        <v>1475</v>
      </c>
      <c r="L455" s="85">
        <v>0</v>
      </c>
      <c r="M455" s="84">
        <v>0</v>
      </c>
      <c r="N455" s="84">
        <f t="shared" si="6"/>
        <v>691137</v>
      </c>
    </row>
    <row r="456" spans="1:14" ht="27.6" x14ac:dyDescent="0.3">
      <c r="A456" s="83" t="s">
        <v>896</v>
      </c>
      <c r="B456" s="82" t="s">
        <v>897</v>
      </c>
      <c r="C456" s="84">
        <v>1165211</v>
      </c>
      <c r="D456" s="84">
        <v>326518</v>
      </c>
      <c r="E456" s="84">
        <v>24944</v>
      </c>
      <c r="F456" s="84">
        <v>24052</v>
      </c>
      <c r="G456" s="84">
        <v>43122</v>
      </c>
      <c r="H456" s="84">
        <v>17080</v>
      </c>
      <c r="I456" s="84">
        <v>30174</v>
      </c>
      <c r="J456" s="84">
        <v>1618</v>
      </c>
      <c r="K456" s="84">
        <v>4811</v>
      </c>
      <c r="L456" s="85">
        <v>0</v>
      </c>
      <c r="M456" s="84">
        <v>0</v>
      </c>
      <c r="N456" s="84">
        <f t="shared" si="6"/>
        <v>1637530</v>
      </c>
    </row>
    <row r="457" spans="1:14" ht="27.6" x14ac:dyDescent="0.3">
      <c r="A457" s="83" t="s">
        <v>898</v>
      </c>
      <c r="B457" s="82" t="s">
        <v>899</v>
      </c>
      <c r="C457" s="84">
        <v>186288</v>
      </c>
      <c r="D457" s="84">
        <v>42639</v>
      </c>
      <c r="E457" s="84">
        <v>3673</v>
      </c>
      <c r="F457" s="84">
        <v>6132</v>
      </c>
      <c r="G457" s="84">
        <v>6155</v>
      </c>
      <c r="H457" s="84">
        <v>2048</v>
      </c>
      <c r="I457" s="84">
        <v>3717</v>
      </c>
      <c r="J457" s="84">
        <v>398</v>
      </c>
      <c r="K457" s="84">
        <v>491</v>
      </c>
      <c r="L457" s="85">
        <v>0</v>
      </c>
      <c r="M457" s="84">
        <v>0</v>
      </c>
      <c r="N457" s="84">
        <f t="shared" si="6"/>
        <v>251541</v>
      </c>
    </row>
    <row r="458" spans="1:14" ht="27.6" x14ac:dyDescent="0.3">
      <c r="A458" s="83" t="s">
        <v>900</v>
      </c>
      <c r="B458" s="82" t="s">
        <v>901</v>
      </c>
      <c r="C458" s="84">
        <v>249876</v>
      </c>
      <c r="D458" s="84">
        <v>150309</v>
      </c>
      <c r="E458" s="84">
        <v>5001</v>
      </c>
      <c r="F458" s="84">
        <v>7968</v>
      </c>
      <c r="G458" s="84">
        <v>8315</v>
      </c>
      <c r="H458" s="84">
        <v>2835</v>
      </c>
      <c r="I458" s="84">
        <v>5078</v>
      </c>
      <c r="J458" s="84">
        <v>567</v>
      </c>
      <c r="K458" s="84">
        <v>692</v>
      </c>
      <c r="L458" s="85">
        <v>0</v>
      </c>
      <c r="M458" s="84">
        <v>0</v>
      </c>
      <c r="N458" s="84">
        <f t="shared" si="6"/>
        <v>430641</v>
      </c>
    </row>
    <row r="459" spans="1:14" ht="27.6" x14ac:dyDescent="0.3">
      <c r="A459" s="83" t="s">
        <v>902</v>
      </c>
      <c r="B459" s="82" t="s">
        <v>903</v>
      </c>
      <c r="C459" s="84">
        <v>842260</v>
      </c>
      <c r="D459" s="84">
        <v>85151</v>
      </c>
      <c r="E459" s="84">
        <v>17099</v>
      </c>
      <c r="F459" s="84">
        <v>22523</v>
      </c>
      <c r="G459" s="84">
        <v>34056</v>
      </c>
      <c r="H459" s="84">
        <v>10729</v>
      </c>
      <c r="I459" s="84">
        <v>21040</v>
      </c>
      <c r="J459" s="84">
        <v>1490</v>
      </c>
      <c r="K459" s="84">
        <v>2813</v>
      </c>
      <c r="L459" s="85">
        <v>0</v>
      </c>
      <c r="M459" s="84">
        <v>0</v>
      </c>
      <c r="N459" s="84">
        <f t="shared" ref="N459:N522" si="7">SUM(C459:M459)</f>
        <v>1037161</v>
      </c>
    </row>
    <row r="460" spans="1:14" ht="27.6" x14ac:dyDescent="0.3">
      <c r="A460" s="83" t="s">
        <v>904</v>
      </c>
      <c r="B460" s="82" t="s">
        <v>905</v>
      </c>
      <c r="C460" s="84">
        <v>139714</v>
      </c>
      <c r="D460" s="84">
        <v>51495</v>
      </c>
      <c r="E460" s="84">
        <v>2696</v>
      </c>
      <c r="F460" s="84">
        <v>5989</v>
      </c>
      <c r="G460" s="84">
        <v>2507</v>
      </c>
      <c r="H460" s="84">
        <v>1177</v>
      </c>
      <c r="I460" s="84">
        <v>1596</v>
      </c>
      <c r="J460" s="84">
        <v>395</v>
      </c>
      <c r="K460" s="84">
        <v>222</v>
      </c>
      <c r="L460" s="85">
        <v>0</v>
      </c>
      <c r="M460" s="84">
        <v>0</v>
      </c>
      <c r="N460" s="84">
        <f t="shared" si="7"/>
        <v>205791</v>
      </c>
    </row>
    <row r="461" spans="1:14" ht="27.6" x14ac:dyDescent="0.3">
      <c r="A461" s="83" t="s">
        <v>906</v>
      </c>
      <c r="B461" s="82" t="s">
        <v>907</v>
      </c>
      <c r="C461" s="84">
        <v>393566</v>
      </c>
      <c r="D461" s="84">
        <v>173649</v>
      </c>
      <c r="E461" s="84">
        <v>7569</v>
      </c>
      <c r="F461" s="84">
        <v>12363</v>
      </c>
      <c r="G461" s="84">
        <v>11023</v>
      </c>
      <c r="H461" s="84">
        <v>4345</v>
      </c>
      <c r="I461" s="84">
        <v>7199</v>
      </c>
      <c r="J461" s="84">
        <v>832</v>
      </c>
      <c r="K461" s="84">
        <v>1053</v>
      </c>
      <c r="L461" s="85">
        <v>0</v>
      </c>
      <c r="M461" s="84">
        <v>0</v>
      </c>
      <c r="N461" s="84">
        <f t="shared" si="7"/>
        <v>611599</v>
      </c>
    </row>
    <row r="462" spans="1:14" ht="27.6" x14ac:dyDescent="0.3">
      <c r="A462" s="83" t="s">
        <v>908</v>
      </c>
      <c r="B462" s="82" t="s">
        <v>909</v>
      </c>
      <c r="C462" s="84">
        <v>336882</v>
      </c>
      <c r="D462" s="84">
        <v>34096</v>
      </c>
      <c r="E462" s="84">
        <v>7361</v>
      </c>
      <c r="F462" s="84">
        <v>6793</v>
      </c>
      <c r="G462" s="84">
        <v>9894</v>
      </c>
      <c r="H462" s="84">
        <v>5034</v>
      </c>
      <c r="I462" s="84">
        <v>7952</v>
      </c>
      <c r="J462" s="84">
        <v>462</v>
      </c>
      <c r="K462" s="84">
        <v>1433</v>
      </c>
      <c r="L462" s="85">
        <v>0</v>
      </c>
      <c r="M462" s="84">
        <v>0</v>
      </c>
      <c r="N462" s="84">
        <f t="shared" si="7"/>
        <v>409907</v>
      </c>
    </row>
    <row r="463" spans="1:14" ht="27.6" x14ac:dyDescent="0.3">
      <c r="A463" s="83" t="s">
        <v>910</v>
      </c>
      <c r="B463" s="82" t="s">
        <v>911</v>
      </c>
      <c r="C463" s="84">
        <v>247697</v>
      </c>
      <c r="D463" s="84">
        <v>46488</v>
      </c>
      <c r="E463" s="84">
        <v>4987</v>
      </c>
      <c r="F463" s="84">
        <v>7741</v>
      </c>
      <c r="G463" s="84">
        <v>8919</v>
      </c>
      <c r="H463" s="84">
        <v>2870</v>
      </c>
      <c r="I463" s="84">
        <v>5364</v>
      </c>
      <c r="J463" s="84">
        <v>523</v>
      </c>
      <c r="K463" s="84">
        <v>710</v>
      </c>
      <c r="L463" s="85">
        <v>0</v>
      </c>
      <c r="M463" s="84">
        <v>0</v>
      </c>
      <c r="N463" s="84">
        <f t="shared" si="7"/>
        <v>325299</v>
      </c>
    </row>
    <row r="464" spans="1:14" ht="27.6" x14ac:dyDescent="0.3">
      <c r="A464" s="83" t="s">
        <v>912</v>
      </c>
      <c r="B464" s="82" t="s">
        <v>913</v>
      </c>
      <c r="C464" s="84">
        <v>250847</v>
      </c>
      <c r="D464" s="84">
        <v>120368</v>
      </c>
      <c r="E464" s="84">
        <v>4953</v>
      </c>
      <c r="F464" s="84">
        <v>7514</v>
      </c>
      <c r="G464" s="84">
        <v>7277</v>
      </c>
      <c r="H464" s="84">
        <v>2920</v>
      </c>
      <c r="I464" s="84">
        <v>4852</v>
      </c>
      <c r="J464" s="84">
        <v>513</v>
      </c>
      <c r="K464" s="84">
        <v>731</v>
      </c>
      <c r="L464" s="85">
        <v>0</v>
      </c>
      <c r="M464" s="84">
        <v>0</v>
      </c>
      <c r="N464" s="84">
        <f t="shared" si="7"/>
        <v>399975</v>
      </c>
    </row>
    <row r="465" spans="1:14" ht="27.6" x14ac:dyDescent="0.3">
      <c r="A465" s="83" t="s">
        <v>914</v>
      </c>
      <c r="B465" s="82" t="s">
        <v>915</v>
      </c>
      <c r="C465" s="84">
        <v>160110</v>
      </c>
      <c r="D465" s="84">
        <v>119357</v>
      </c>
      <c r="E465" s="84">
        <v>3145</v>
      </c>
      <c r="F465" s="84">
        <v>5252</v>
      </c>
      <c r="G465" s="84">
        <v>4209</v>
      </c>
      <c r="H465" s="84">
        <v>1749</v>
      </c>
      <c r="I465" s="84">
        <v>2786</v>
      </c>
      <c r="J465" s="84">
        <v>354</v>
      </c>
      <c r="K465" s="84">
        <v>419</v>
      </c>
      <c r="L465" s="85">
        <v>0</v>
      </c>
      <c r="M465" s="84">
        <v>0</v>
      </c>
      <c r="N465" s="84">
        <f t="shared" si="7"/>
        <v>297381</v>
      </c>
    </row>
    <row r="466" spans="1:14" ht="27.6" x14ac:dyDescent="0.3">
      <c r="A466" s="83" t="s">
        <v>916</v>
      </c>
      <c r="B466" s="82" t="s">
        <v>917</v>
      </c>
      <c r="C466" s="84">
        <v>290232</v>
      </c>
      <c r="D466" s="84">
        <v>56750</v>
      </c>
      <c r="E466" s="84">
        <v>5921</v>
      </c>
      <c r="F466" s="84">
        <v>9131</v>
      </c>
      <c r="G466" s="84">
        <v>8435</v>
      </c>
      <c r="H466" s="84">
        <v>3368</v>
      </c>
      <c r="I466" s="84">
        <v>5571</v>
      </c>
      <c r="J466" s="84">
        <v>670</v>
      </c>
      <c r="K466" s="84">
        <v>836</v>
      </c>
      <c r="L466" s="85">
        <v>0</v>
      </c>
      <c r="M466" s="84">
        <v>0</v>
      </c>
      <c r="N466" s="84">
        <f t="shared" si="7"/>
        <v>380914</v>
      </c>
    </row>
    <row r="467" spans="1:14" ht="27.6" x14ac:dyDescent="0.3">
      <c r="A467" s="83" t="s">
        <v>918</v>
      </c>
      <c r="B467" s="82" t="s">
        <v>919</v>
      </c>
      <c r="C467" s="84">
        <v>214489</v>
      </c>
      <c r="D467" s="84">
        <v>70750</v>
      </c>
      <c r="E467" s="84">
        <v>3945</v>
      </c>
      <c r="F467" s="84">
        <v>6376</v>
      </c>
      <c r="G467" s="84">
        <v>2943</v>
      </c>
      <c r="H467" s="84">
        <v>2343</v>
      </c>
      <c r="I467" s="84">
        <v>2824</v>
      </c>
      <c r="J467" s="84">
        <v>383</v>
      </c>
      <c r="K467" s="84">
        <v>575</v>
      </c>
      <c r="L467" s="85">
        <v>0</v>
      </c>
      <c r="M467" s="84">
        <v>0</v>
      </c>
      <c r="N467" s="84">
        <f t="shared" si="7"/>
        <v>304628</v>
      </c>
    </row>
    <row r="468" spans="1:14" ht="27.6" x14ac:dyDescent="0.3">
      <c r="A468" s="83" t="s">
        <v>920</v>
      </c>
      <c r="B468" s="82" t="s">
        <v>921</v>
      </c>
      <c r="C468" s="84">
        <v>430459</v>
      </c>
      <c r="D468" s="84">
        <v>194769</v>
      </c>
      <c r="E468" s="84">
        <v>8761</v>
      </c>
      <c r="F468" s="84">
        <v>10984</v>
      </c>
      <c r="G468" s="84">
        <v>12393</v>
      </c>
      <c r="H468" s="84">
        <v>5576</v>
      </c>
      <c r="I468" s="84">
        <v>8964</v>
      </c>
      <c r="J468" s="84">
        <v>742</v>
      </c>
      <c r="K468" s="84">
        <v>1486</v>
      </c>
      <c r="L468" s="85">
        <v>0</v>
      </c>
      <c r="M468" s="84">
        <v>0</v>
      </c>
      <c r="N468" s="84">
        <f t="shared" si="7"/>
        <v>674134</v>
      </c>
    </row>
    <row r="469" spans="1:14" ht="27.6" x14ac:dyDescent="0.3">
      <c r="A469" s="83" t="s">
        <v>922</v>
      </c>
      <c r="B469" s="82" t="s">
        <v>923</v>
      </c>
      <c r="C469" s="84">
        <v>383448</v>
      </c>
      <c r="D469" s="84">
        <v>67466</v>
      </c>
      <c r="E469" s="84">
        <v>7587</v>
      </c>
      <c r="F469" s="84">
        <v>12320</v>
      </c>
      <c r="G469" s="84">
        <v>13118</v>
      </c>
      <c r="H469" s="84">
        <v>4296</v>
      </c>
      <c r="I469" s="84">
        <v>7891</v>
      </c>
      <c r="J469" s="84">
        <v>823</v>
      </c>
      <c r="K469" s="84">
        <v>1042</v>
      </c>
      <c r="L469" s="85">
        <v>0</v>
      </c>
      <c r="M469" s="84">
        <v>0</v>
      </c>
      <c r="N469" s="84">
        <f t="shared" si="7"/>
        <v>497991</v>
      </c>
    </row>
    <row r="470" spans="1:14" ht="27.6" x14ac:dyDescent="0.3">
      <c r="A470" s="83" t="s">
        <v>924</v>
      </c>
      <c r="B470" s="82" t="s">
        <v>925</v>
      </c>
      <c r="C470" s="84">
        <v>119006</v>
      </c>
      <c r="D470" s="84">
        <v>55613</v>
      </c>
      <c r="E470" s="84">
        <v>2266</v>
      </c>
      <c r="F470" s="84">
        <v>4552</v>
      </c>
      <c r="G470" s="84">
        <v>1319</v>
      </c>
      <c r="H470" s="84">
        <v>1106</v>
      </c>
      <c r="I470" s="84">
        <v>1204</v>
      </c>
      <c r="J470" s="84">
        <v>296</v>
      </c>
      <c r="K470" s="84">
        <v>236</v>
      </c>
      <c r="L470" s="85">
        <v>0</v>
      </c>
      <c r="M470" s="84">
        <v>0</v>
      </c>
      <c r="N470" s="84">
        <f t="shared" si="7"/>
        <v>185598</v>
      </c>
    </row>
    <row r="471" spans="1:14" ht="27.6" x14ac:dyDescent="0.3">
      <c r="A471" s="83" t="s">
        <v>926</v>
      </c>
      <c r="B471" s="82" t="s">
        <v>927</v>
      </c>
      <c r="C471" s="84">
        <v>397759</v>
      </c>
      <c r="D471" s="84">
        <v>185046</v>
      </c>
      <c r="E471" s="84">
        <v>7894</v>
      </c>
      <c r="F471" s="84">
        <v>10691</v>
      </c>
      <c r="G471" s="84">
        <v>11711</v>
      </c>
      <c r="H471" s="84">
        <v>4924</v>
      </c>
      <c r="I471" s="84">
        <v>8077</v>
      </c>
      <c r="J471" s="84">
        <v>742</v>
      </c>
      <c r="K471" s="84">
        <v>1282</v>
      </c>
      <c r="L471" s="85">
        <v>36017</v>
      </c>
      <c r="M471" s="84">
        <v>0</v>
      </c>
      <c r="N471" s="84">
        <f t="shared" si="7"/>
        <v>664143</v>
      </c>
    </row>
    <row r="472" spans="1:14" ht="27.6" x14ac:dyDescent="0.3">
      <c r="A472" s="83" t="s">
        <v>928</v>
      </c>
      <c r="B472" s="82" t="s">
        <v>929</v>
      </c>
      <c r="C472" s="84">
        <v>92642</v>
      </c>
      <c r="D472" s="84">
        <v>48441</v>
      </c>
      <c r="E472" s="84">
        <v>1766</v>
      </c>
      <c r="F472" s="84">
        <v>4028</v>
      </c>
      <c r="G472" s="84">
        <v>1329</v>
      </c>
      <c r="H472" s="84">
        <v>753</v>
      </c>
      <c r="I472" s="84">
        <v>892</v>
      </c>
      <c r="J472" s="84">
        <v>271</v>
      </c>
      <c r="K472" s="84">
        <v>137</v>
      </c>
      <c r="L472" s="85">
        <v>2847</v>
      </c>
      <c r="M472" s="84">
        <v>0</v>
      </c>
      <c r="N472" s="84">
        <f t="shared" si="7"/>
        <v>153106</v>
      </c>
    </row>
    <row r="473" spans="1:14" ht="41.4" x14ac:dyDescent="0.3">
      <c r="A473" s="83" t="s">
        <v>930</v>
      </c>
      <c r="B473" s="82" t="s">
        <v>931</v>
      </c>
      <c r="C473" s="84">
        <v>93594</v>
      </c>
      <c r="D473" s="84">
        <v>41011</v>
      </c>
      <c r="E473" s="84">
        <v>1878</v>
      </c>
      <c r="F473" s="84">
        <v>3802</v>
      </c>
      <c r="G473" s="84">
        <v>863</v>
      </c>
      <c r="H473" s="84">
        <v>867</v>
      </c>
      <c r="I473" s="84">
        <v>870</v>
      </c>
      <c r="J473" s="84">
        <v>257</v>
      </c>
      <c r="K473" s="84">
        <v>182</v>
      </c>
      <c r="L473" s="85">
        <v>0</v>
      </c>
      <c r="M473" s="84">
        <v>0</v>
      </c>
      <c r="N473" s="84">
        <f t="shared" si="7"/>
        <v>143324</v>
      </c>
    </row>
    <row r="474" spans="1:14" ht="27.6" x14ac:dyDescent="0.3">
      <c r="A474" s="83" t="s">
        <v>932</v>
      </c>
      <c r="B474" s="82" t="s">
        <v>933</v>
      </c>
      <c r="C474" s="84">
        <v>146662</v>
      </c>
      <c r="D474" s="84">
        <v>44614</v>
      </c>
      <c r="E474" s="84">
        <v>2896</v>
      </c>
      <c r="F474" s="84">
        <v>5329</v>
      </c>
      <c r="G474" s="84">
        <v>4104</v>
      </c>
      <c r="H474" s="84">
        <v>1495</v>
      </c>
      <c r="I474" s="84">
        <v>2503</v>
      </c>
      <c r="J474" s="84">
        <v>355</v>
      </c>
      <c r="K474" s="84">
        <v>338</v>
      </c>
      <c r="L474" s="85">
        <v>0</v>
      </c>
      <c r="M474" s="84">
        <v>0</v>
      </c>
      <c r="N474" s="84">
        <f t="shared" si="7"/>
        <v>208296</v>
      </c>
    </row>
    <row r="475" spans="1:14" ht="27.6" x14ac:dyDescent="0.3">
      <c r="A475" s="83" t="s">
        <v>934</v>
      </c>
      <c r="B475" s="82" t="s">
        <v>935</v>
      </c>
      <c r="C475" s="84">
        <v>847714</v>
      </c>
      <c r="D475" s="84">
        <v>82703</v>
      </c>
      <c r="E475" s="84">
        <v>17430</v>
      </c>
      <c r="F475" s="84">
        <v>21339</v>
      </c>
      <c r="G475" s="84">
        <v>34075</v>
      </c>
      <c r="H475" s="84">
        <v>11212</v>
      </c>
      <c r="I475" s="84">
        <v>21650</v>
      </c>
      <c r="J475" s="84">
        <v>1409</v>
      </c>
      <c r="K475" s="84">
        <v>2999</v>
      </c>
      <c r="L475" s="85">
        <v>0</v>
      </c>
      <c r="M475" s="84">
        <v>0</v>
      </c>
      <c r="N475" s="84">
        <f t="shared" si="7"/>
        <v>1040531</v>
      </c>
    </row>
    <row r="476" spans="1:14" ht="27.6" x14ac:dyDescent="0.3">
      <c r="A476" s="83" t="s">
        <v>936</v>
      </c>
      <c r="B476" s="82" t="s">
        <v>937</v>
      </c>
      <c r="C476" s="84">
        <v>1258125</v>
      </c>
      <c r="D476" s="84">
        <v>1853613</v>
      </c>
      <c r="E476" s="84">
        <v>25534</v>
      </c>
      <c r="F476" s="84">
        <v>29511</v>
      </c>
      <c r="G476" s="84">
        <v>48354</v>
      </c>
      <c r="H476" s="84">
        <v>16938</v>
      </c>
      <c r="I476" s="84">
        <v>31265</v>
      </c>
      <c r="J476" s="84">
        <v>1916</v>
      </c>
      <c r="K476" s="84">
        <v>4595</v>
      </c>
      <c r="L476" s="85">
        <v>159328</v>
      </c>
      <c r="M476" s="84">
        <v>0</v>
      </c>
      <c r="N476" s="84">
        <f t="shared" si="7"/>
        <v>3429179</v>
      </c>
    </row>
    <row r="477" spans="1:14" ht="27.6" x14ac:dyDescent="0.3">
      <c r="A477" s="83" t="s">
        <v>938</v>
      </c>
      <c r="B477" s="82" t="s">
        <v>939</v>
      </c>
      <c r="C477" s="84">
        <v>877447</v>
      </c>
      <c r="D477" s="84">
        <v>251978</v>
      </c>
      <c r="E477" s="84">
        <v>17639</v>
      </c>
      <c r="F477" s="84">
        <v>24159</v>
      </c>
      <c r="G477" s="84">
        <v>35572</v>
      </c>
      <c r="H477" s="84">
        <v>10924</v>
      </c>
      <c r="I477" s="84">
        <v>21392</v>
      </c>
      <c r="J477" s="84">
        <v>1611</v>
      </c>
      <c r="K477" s="84">
        <v>2829</v>
      </c>
      <c r="L477" s="85">
        <v>0</v>
      </c>
      <c r="M477" s="84">
        <v>20182</v>
      </c>
      <c r="N477" s="84">
        <f t="shared" si="7"/>
        <v>1263733</v>
      </c>
    </row>
    <row r="478" spans="1:14" ht="27.6" x14ac:dyDescent="0.3">
      <c r="A478" s="83" t="s">
        <v>940</v>
      </c>
      <c r="B478" s="82" t="s">
        <v>941</v>
      </c>
      <c r="C478" s="84">
        <v>2366593</v>
      </c>
      <c r="D478" s="84">
        <v>1506039</v>
      </c>
      <c r="E478" s="84">
        <v>47203</v>
      </c>
      <c r="F478" s="84">
        <v>60455</v>
      </c>
      <c r="G478" s="84">
        <v>86819</v>
      </c>
      <c r="H478" s="84">
        <v>30304</v>
      </c>
      <c r="I478" s="84">
        <v>55763</v>
      </c>
      <c r="J478" s="84">
        <v>3885</v>
      </c>
      <c r="K478" s="84">
        <v>8012</v>
      </c>
      <c r="L478" s="85">
        <v>0</v>
      </c>
      <c r="M478" s="84">
        <v>0</v>
      </c>
      <c r="N478" s="84">
        <f t="shared" si="7"/>
        <v>4165073</v>
      </c>
    </row>
    <row r="479" spans="1:14" ht="27.6" x14ac:dyDescent="0.3">
      <c r="A479" s="83" t="s">
        <v>942</v>
      </c>
      <c r="B479" s="82" t="s">
        <v>943</v>
      </c>
      <c r="C479" s="84">
        <v>343085</v>
      </c>
      <c r="D479" s="84">
        <v>53250</v>
      </c>
      <c r="E479" s="84">
        <v>6856</v>
      </c>
      <c r="F479" s="84">
        <v>10210</v>
      </c>
      <c r="G479" s="84">
        <v>11039</v>
      </c>
      <c r="H479" s="84">
        <v>4060</v>
      </c>
      <c r="I479" s="84">
        <v>7085</v>
      </c>
      <c r="J479" s="84">
        <v>676</v>
      </c>
      <c r="K479" s="84">
        <v>1024</v>
      </c>
      <c r="L479" s="85">
        <v>0</v>
      </c>
      <c r="M479" s="84">
        <v>0</v>
      </c>
      <c r="N479" s="84">
        <f t="shared" si="7"/>
        <v>437285</v>
      </c>
    </row>
    <row r="480" spans="1:14" ht="27.6" x14ac:dyDescent="0.3">
      <c r="A480" s="83" t="s">
        <v>944</v>
      </c>
      <c r="B480" s="82" t="s">
        <v>945</v>
      </c>
      <c r="C480" s="84">
        <v>105570</v>
      </c>
      <c r="D480" s="84">
        <v>65063</v>
      </c>
      <c r="E480" s="84">
        <v>2047</v>
      </c>
      <c r="F480" s="84">
        <v>4847</v>
      </c>
      <c r="G480" s="84">
        <v>1095</v>
      </c>
      <c r="H480" s="84">
        <v>815</v>
      </c>
      <c r="I480" s="84">
        <v>813</v>
      </c>
      <c r="J480" s="84">
        <v>327</v>
      </c>
      <c r="K480" s="84">
        <v>137</v>
      </c>
      <c r="L480" s="85">
        <v>0</v>
      </c>
      <c r="M480" s="84">
        <v>0</v>
      </c>
      <c r="N480" s="84">
        <f t="shared" si="7"/>
        <v>180714</v>
      </c>
    </row>
    <row r="481" spans="1:14" ht="27.6" x14ac:dyDescent="0.3">
      <c r="A481" s="83" t="s">
        <v>946</v>
      </c>
      <c r="B481" s="82" t="s">
        <v>947</v>
      </c>
      <c r="C481" s="84">
        <v>467618</v>
      </c>
      <c r="D481" s="84">
        <v>184243</v>
      </c>
      <c r="E481" s="84">
        <v>9165</v>
      </c>
      <c r="F481" s="84">
        <v>19602</v>
      </c>
      <c r="G481" s="84">
        <v>8567</v>
      </c>
      <c r="H481" s="84">
        <v>4106</v>
      </c>
      <c r="I481" s="84">
        <v>5507</v>
      </c>
      <c r="J481" s="84">
        <v>1315</v>
      </c>
      <c r="K481" s="84">
        <v>811</v>
      </c>
      <c r="L481" s="85">
        <v>0</v>
      </c>
      <c r="M481" s="84">
        <v>0</v>
      </c>
      <c r="N481" s="84">
        <f t="shared" si="7"/>
        <v>700934</v>
      </c>
    </row>
    <row r="482" spans="1:14" ht="27.6" x14ac:dyDescent="0.3">
      <c r="A482" s="83" t="s">
        <v>948</v>
      </c>
      <c r="B482" s="82" t="s">
        <v>949</v>
      </c>
      <c r="C482" s="84">
        <v>142932</v>
      </c>
      <c r="D482" s="84">
        <v>74195</v>
      </c>
      <c r="E482" s="84">
        <v>2761</v>
      </c>
      <c r="F482" s="84">
        <v>5524</v>
      </c>
      <c r="G482" s="84">
        <v>3286</v>
      </c>
      <c r="H482" s="84">
        <v>1344</v>
      </c>
      <c r="I482" s="84">
        <v>2032</v>
      </c>
      <c r="J482" s="84">
        <v>370</v>
      </c>
      <c r="K482" s="84">
        <v>285</v>
      </c>
      <c r="L482" s="85">
        <v>0</v>
      </c>
      <c r="M482" s="84">
        <v>0</v>
      </c>
      <c r="N482" s="84">
        <f t="shared" si="7"/>
        <v>232729</v>
      </c>
    </row>
    <row r="483" spans="1:14" ht="27.6" x14ac:dyDescent="0.3">
      <c r="A483" s="83" t="s">
        <v>950</v>
      </c>
      <c r="B483" s="82" t="s">
        <v>951</v>
      </c>
      <c r="C483" s="84">
        <v>239562</v>
      </c>
      <c r="D483" s="84">
        <v>58493</v>
      </c>
      <c r="E483" s="84">
        <v>4793</v>
      </c>
      <c r="F483" s="84">
        <v>7424</v>
      </c>
      <c r="G483" s="84">
        <v>8689</v>
      </c>
      <c r="H483" s="84">
        <v>2776</v>
      </c>
      <c r="I483" s="84">
        <v>5192</v>
      </c>
      <c r="J483" s="84">
        <v>493</v>
      </c>
      <c r="K483" s="84">
        <v>688</v>
      </c>
      <c r="L483" s="85">
        <v>0</v>
      </c>
      <c r="M483" s="84">
        <v>0</v>
      </c>
      <c r="N483" s="84">
        <f t="shared" si="7"/>
        <v>328110</v>
      </c>
    </row>
    <row r="484" spans="1:14" ht="27.6" x14ac:dyDescent="0.3">
      <c r="A484" s="83" t="s">
        <v>952</v>
      </c>
      <c r="B484" s="82" t="s">
        <v>953</v>
      </c>
      <c r="C484" s="84">
        <v>916649</v>
      </c>
      <c r="D484" s="84">
        <v>640367</v>
      </c>
      <c r="E484" s="84">
        <v>18744</v>
      </c>
      <c r="F484" s="84">
        <v>23962</v>
      </c>
      <c r="G484" s="84">
        <v>25617</v>
      </c>
      <c r="H484" s="84">
        <v>11787</v>
      </c>
      <c r="I484" s="84">
        <v>18787</v>
      </c>
      <c r="J484" s="84">
        <v>1605</v>
      </c>
      <c r="K484" s="84">
        <v>3129</v>
      </c>
      <c r="L484" s="85">
        <v>19855</v>
      </c>
      <c r="M484" s="84">
        <v>0</v>
      </c>
      <c r="N484" s="84">
        <f t="shared" si="7"/>
        <v>1680502</v>
      </c>
    </row>
    <row r="485" spans="1:14" ht="27.6" x14ac:dyDescent="0.3">
      <c r="A485" s="83" t="s">
        <v>954</v>
      </c>
      <c r="B485" s="82" t="s">
        <v>955</v>
      </c>
      <c r="C485" s="84">
        <v>88924</v>
      </c>
      <c r="D485" s="84">
        <v>40964</v>
      </c>
      <c r="E485" s="84">
        <v>1803</v>
      </c>
      <c r="F485" s="84">
        <v>3554</v>
      </c>
      <c r="G485" s="84">
        <v>1068</v>
      </c>
      <c r="H485" s="84">
        <v>847</v>
      </c>
      <c r="I485" s="84">
        <v>941</v>
      </c>
      <c r="J485" s="84">
        <v>243</v>
      </c>
      <c r="K485" s="84">
        <v>181</v>
      </c>
      <c r="L485" s="85">
        <v>7674</v>
      </c>
      <c r="M485" s="84">
        <v>0</v>
      </c>
      <c r="N485" s="84">
        <f t="shared" si="7"/>
        <v>146199</v>
      </c>
    </row>
    <row r="486" spans="1:14" ht="27.6" x14ac:dyDescent="0.3">
      <c r="A486" s="83" t="s">
        <v>956</v>
      </c>
      <c r="B486" s="82" t="s">
        <v>957</v>
      </c>
      <c r="C486" s="84">
        <v>161250</v>
      </c>
      <c r="D486" s="84">
        <v>102673</v>
      </c>
      <c r="E486" s="84">
        <v>3073</v>
      </c>
      <c r="F486" s="84">
        <v>6358</v>
      </c>
      <c r="G486" s="84">
        <v>3335</v>
      </c>
      <c r="H486" s="84">
        <v>1466</v>
      </c>
      <c r="I486" s="84">
        <v>2118</v>
      </c>
      <c r="J486" s="84">
        <v>418</v>
      </c>
      <c r="K486" s="84">
        <v>303</v>
      </c>
      <c r="L486" s="85">
        <v>0</v>
      </c>
      <c r="M486" s="84">
        <v>0</v>
      </c>
      <c r="N486" s="84">
        <f t="shared" si="7"/>
        <v>280994</v>
      </c>
    </row>
    <row r="487" spans="1:14" ht="27.6" x14ac:dyDescent="0.3">
      <c r="A487" s="83" t="s">
        <v>958</v>
      </c>
      <c r="B487" s="82" t="s">
        <v>959</v>
      </c>
      <c r="C487" s="84">
        <v>161960</v>
      </c>
      <c r="D487" s="84">
        <v>38240</v>
      </c>
      <c r="E487" s="84">
        <v>3104</v>
      </c>
      <c r="F487" s="84">
        <v>6259</v>
      </c>
      <c r="G487" s="84">
        <v>4047</v>
      </c>
      <c r="H487" s="84">
        <v>1514</v>
      </c>
      <c r="I487" s="84">
        <v>2411</v>
      </c>
      <c r="J487" s="84">
        <v>416</v>
      </c>
      <c r="K487" s="84">
        <v>319</v>
      </c>
      <c r="L487" s="85">
        <v>0</v>
      </c>
      <c r="M487" s="84">
        <v>0</v>
      </c>
      <c r="N487" s="84">
        <f t="shared" si="7"/>
        <v>218270</v>
      </c>
    </row>
    <row r="488" spans="1:14" ht="27.6" x14ac:dyDescent="0.3">
      <c r="A488" s="83" t="s">
        <v>960</v>
      </c>
      <c r="B488" s="82" t="s">
        <v>961</v>
      </c>
      <c r="C488" s="84">
        <v>63023</v>
      </c>
      <c r="D488" s="84">
        <v>32632</v>
      </c>
      <c r="E488" s="84">
        <v>1183</v>
      </c>
      <c r="F488" s="84">
        <v>3162</v>
      </c>
      <c r="G488" s="84">
        <v>441</v>
      </c>
      <c r="H488" s="84">
        <v>403</v>
      </c>
      <c r="I488" s="84">
        <v>304</v>
      </c>
      <c r="J488" s="84">
        <v>220</v>
      </c>
      <c r="K488" s="84">
        <v>48</v>
      </c>
      <c r="L488" s="85">
        <v>17599</v>
      </c>
      <c r="M488" s="84">
        <v>0</v>
      </c>
      <c r="N488" s="84">
        <f t="shared" si="7"/>
        <v>119015</v>
      </c>
    </row>
    <row r="489" spans="1:14" ht="27.6" x14ac:dyDescent="0.3">
      <c r="A489" s="83" t="s">
        <v>962</v>
      </c>
      <c r="B489" s="82" t="s">
        <v>963</v>
      </c>
      <c r="C489" s="84">
        <v>151138</v>
      </c>
      <c r="D489" s="84">
        <v>82875</v>
      </c>
      <c r="E489" s="84">
        <v>2932</v>
      </c>
      <c r="F489" s="84">
        <v>5668</v>
      </c>
      <c r="G489" s="84">
        <v>3364</v>
      </c>
      <c r="H489" s="84">
        <v>1468</v>
      </c>
      <c r="I489" s="84">
        <v>2198</v>
      </c>
      <c r="J489" s="84">
        <v>371</v>
      </c>
      <c r="K489" s="84">
        <v>322</v>
      </c>
      <c r="L489" s="85">
        <v>11118</v>
      </c>
      <c r="M489" s="84">
        <v>0</v>
      </c>
      <c r="N489" s="84">
        <f t="shared" si="7"/>
        <v>261454</v>
      </c>
    </row>
    <row r="490" spans="1:14" ht="27.6" x14ac:dyDescent="0.3">
      <c r="A490" s="83" t="s">
        <v>964</v>
      </c>
      <c r="B490" s="82" t="s">
        <v>965</v>
      </c>
      <c r="C490" s="84">
        <v>241660</v>
      </c>
      <c r="D490" s="84">
        <v>58146</v>
      </c>
      <c r="E490" s="84">
        <v>4983</v>
      </c>
      <c r="F490" s="84">
        <v>6607</v>
      </c>
      <c r="G490" s="84">
        <v>4794</v>
      </c>
      <c r="H490" s="84">
        <v>3051</v>
      </c>
      <c r="I490" s="84">
        <v>4197</v>
      </c>
      <c r="J490" s="84">
        <v>438</v>
      </c>
      <c r="K490" s="84">
        <v>804</v>
      </c>
      <c r="L490" s="85">
        <v>0</v>
      </c>
      <c r="M490" s="84">
        <v>0</v>
      </c>
      <c r="N490" s="84">
        <f t="shared" si="7"/>
        <v>324680</v>
      </c>
    </row>
    <row r="491" spans="1:14" ht="41.4" x14ac:dyDescent="0.3">
      <c r="A491" s="83" t="s">
        <v>966</v>
      </c>
      <c r="B491" s="82" t="s">
        <v>967</v>
      </c>
      <c r="C491" s="84">
        <v>5227884</v>
      </c>
      <c r="D491" s="84">
        <v>1595851</v>
      </c>
      <c r="E491" s="84">
        <v>101079</v>
      </c>
      <c r="F491" s="84">
        <v>117964</v>
      </c>
      <c r="G491" s="84">
        <v>141128</v>
      </c>
      <c r="H491" s="84">
        <v>68596</v>
      </c>
      <c r="I491" s="84">
        <v>107553</v>
      </c>
      <c r="J491" s="84">
        <v>6943</v>
      </c>
      <c r="K491" s="84">
        <v>18589</v>
      </c>
      <c r="L491" s="85">
        <v>0</v>
      </c>
      <c r="M491" s="84">
        <v>0</v>
      </c>
      <c r="N491" s="84">
        <f t="shared" si="7"/>
        <v>7385587</v>
      </c>
    </row>
    <row r="492" spans="1:14" ht="41.4" x14ac:dyDescent="0.3">
      <c r="A492" s="83" t="s">
        <v>968</v>
      </c>
      <c r="B492" s="82" t="s">
        <v>969</v>
      </c>
      <c r="C492" s="84">
        <v>633050</v>
      </c>
      <c r="D492" s="84">
        <v>169609</v>
      </c>
      <c r="E492" s="84">
        <v>12457</v>
      </c>
      <c r="F492" s="84">
        <v>15617</v>
      </c>
      <c r="G492" s="84">
        <v>27811</v>
      </c>
      <c r="H492" s="84">
        <v>8167</v>
      </c>
      <c r="I492" s="84">
        <v>16389</v>
      </c>
      <c r="J492" s="84">
        <v>1025</v>
      </c>
      <c r="K492" s="84">
        <v>2164</v>
      </c>
      <c r="L492" s="85">
        <v>227485</v>
      </c>
      <c r="M492" s="84">
        <v>0</v>
      </c>
      <c r="N492" s="84">
        <f t="shared" si="7"/>
        <v>1113774</v>
      </c>
    </row>
    <row r="493" spans="1:14" ht="27.6" x14ac:dyDescent="0.3">
      <c r="A493" s="83" t="s">
        <v>970</v>
      </c>
      <c r="B493" s="82" t="s">
        <v>971</v>
      </c>
      <c r="C493" s="84">
        <v>399916</v>
      </c>
      <c r="D493" s="84">
        <v>149202</v>
      </c>
      <c r="E493" s="84">
        <v>7783</v>
      </c>
      <c r="F493" s="84">
        <v>10886</v>
      </c>
      <c r="G493" s="84">
        <v>11233</v>
      </c>
      <c r="H493" s="84">
        <v>4845</v>
      </c>
      <c r="I493" s="84">
        <v>7850</v>
      </c>
      <c r="J493" s="84">
        <v>713</v>
      </c>
      <c r="K493" s="84">
        <v>1249</v>
      </c>
      <c r="L493" s="85">
        <v>0</v>
      </c>
      <c r="M493" s="84">
        <v>0</v>
      </c>
      <c r="N493" s="84">
        <f t="shared" si="7"/>
        <v>593677</v>
      </c>
    </row>
    <row r="494" spans="1:14" ht="27.6" x14ac:dyDescent="0.3">
      <c r="A494" s="83" t="s">
        <v>972</v>
      </c>
      <c r="B494" s="82" t="s">
        <v>973</v>
      </c>
      <c r="C494" s="84">
        <v>251018</v>
      </c>
      <c r="D494" s="84">
        <v>77779</v>
      </c>
      <c r="E494" s="84">
        <v>4970</v>
      </c>
      <c r="F494" s="84">
        <v>8371</v>
      </c>
      <c r="G494" s="84">
        <v>7807</v>
      </c>
      <c r="H494" s="84">
        <v>2740</v>
      </c>
      <c r="I494" s="84">
        <v>4814</v>
      </c>
      <c r="J494" s="84">
        <v>557</v>
      </c>
      <c r="K494" s="84">
        <v>654</v>
      </c>
      <c r="L494" s="85">
        <v>0</v>
      </c>
      <c r="M494" s="84">
        <v>0</v>
      </c>
      <c r="N494" s="84">
        <f t="shared" si="7"/>
        <v>358710</v>
      </c>
    </row>
    <row r="495" spans="1:14" ht="27.6" x14ac:dyDescent="0.3">
      <c r="A495" s="83" t="s">
        <v>974</v>
      </c>
      <c r="B495" s="82" t="s">
        <v>975</v>
      </c>
      <c r="C495" s="84">
        <v>240240</v>
      </c>
      <c r="D495" s="84">
        <v>264110</v>
      </c>
      <c r="E495" s="84">
        <v>4804</v>
      </c>
      <c r="F495" s="84">
        <v>6627</v>
      </c>
      <c r="G495" s="84">
        <v>6136</v>
      </c>
      <c r="H495" s="84">
        <v>2955</v>
      </c>
      <c r="I495" s="84">
        <v>4541</v>
      </c>
      <c r="J495" s="84">
        <v>424</v>
      </c>
      <c r="K495" s="84">
        <v>767</v>
      </c>
      <c r="L495" s="85">
        <v>0</v>
      </c>
      <c r="M495" s="84">
        <v>0</v>
      </c>
      <c r="N495" s="84">
        <f t="shared" si="7"/>
        <v>530604</v>
      </c>
    </row>
    <row r="496" spans="1:14" ht="27.6" x14ac:dyDescent="0.3">
      <c r="A496" s="83" t="s">
        <v>976</v>
      </c>
      <c r="B496" s="82" t="s">
        <v>977</v>
      </c>
      <c r="C496" s="84">
        <v>302233</v>
      </c>
      <c r="D496" s="84">
        <v>99367</v>
      </c>
      <c r="E496" s="84">
        <v>4920</v>
      </c>
      <c r="F496" s="84">
        <v>6529</v>
      </c>
      <c r="G496" s="84">
        <v>4977</v>
      </c>
      <c r="H496" s="84">
        <v>3499</v>
      </c>
      <c r="I496" s="84">
        <v>4528</v>
      </c>
      <c r="J496" s="84">
        <v>527</v>
      </c>
      <c r="K496" s="84">
        <v>890</v>
      </c>
      <c r="L496" s="85">
        <v>0</v>
      </c>
      <c r="M496" s="84">
        <v>0</v>
      </c>
      <c r="N496" s="84">
        <f t="shared" si="7"/>
        <v>427470</v>
      </c>
    </row>
    <row r="497" spans="1:14" ht="27.6" x14ac:dyDescent="0.3">
      <c r="A497" s="83" t="s">
        <v>978</v>
      </c>
      <c r="B497" s="82" t="s">
        <v>979</v>
      </c>
      <c r="C497" s="84">
        <v>72511</v>
      </c>
      <c r="D497" s="84">
        <v>43102</v>
      </c>
      <c r="E497" s="84">
        <v>1361</v>
      </c>
      <c r="F497" s="84">
        <v>3434</v>
      </c>
      <c r="G497" s="84">
        <v>331</v>
      </c>
      <c r="H497" s="84">
        <v>509</v>
      </c>
      <c r="I497" s="84">
        <v>351</v>
      </c>
      <c r="J497" s="84">
        <v>232</v>
      </c>
      <c r="K497" s="84">
        <v>76</v>
      </c>
      <c r="L497" s="85">
        <v>0</v>
      </c>
      <c r="M497" s="84">
        <v>0</v>
      </c>
      <c r="N497" s="84">
        <f t="shared" si="7"/>
        <v>121907</v>
      </c>
    </row>
    <row r="498" spans="1:14" ht="27.6" x14ac:dyDescent="0.3">
      <c r="A498" s="83" t="s">
        <v>980</v>
      </c>
      <c r="B498" s="82" t="s">
        <v>981</v>
      </c>
      <c r="C498" s="84">
        <v>370760</v>
      </c>
      <c r="D498" s="84">
        <v>69625</v>
      </c>
      <c r="E498" s="84">
        <v>7241</v>
      </c>
      <c r="F498" s="84">
        <v>11809</v>
      </c>
      <c r="G498" s="84">
        <v>12333</v>
      </c>
      <c r="H498" s="84">
        <v>4128</v>
      </c>
      <c r="I498" s="84">
        <v>7467</v>
      </c>
      <c r="J498" s="84">
        <v>775</v>
      </c>
      <c r="K498" s="84">
        <v>1001</v>
      </c>
      <c r="L498" s="85">
        <v>68084</v>
      </c>
      <c r="M498" s="84">
        <v>0</v>
      </c>
      <c r="N498" s="84">
        <f t="shared" si="7"/>
        <v>553223</v>
      </c>
    </row>
    <row r="499" spans="1:14" ht="27.6" x14ac:dyDescent="0.3">
      <c r="A499" s="83" t="s">
        <v>982</v>
      </c>
      <c r="B499" s="82" t="s">
        <v>983</v>
      </c>
      <c r="C499" s="84">
        <v>256968</v>
      </c>
      <c r="D499" s="84">
        <v>57540</v>
      </c>
      <c r="E499" s="84">
        <v>5257</v>
      </c>
      <c r="F499" s="84">
        <v>7483</v>
      </c>
      <c r="G499" s="84">
        <v>7460</v>
      </c>
      <c r="H499" s="84">
        <v>3134</v>
      </c>
      <c r="I499" s="84">
        <v>5146</v>
      </c>
      <c r="J499" s="84">
        <v>502</v>
      </c>
      <c r="K499" s="84">
        <v>805</v>
      </c>
      <c r="L499" s="85">
        <v>0</v>
      </c>
      <c r="M499" s="84">
        <v>0</v>
      </c>
      <c r="N499" s="84">
        <f t="shared" si="7"/>
        <v>344295</v>
      </c>
    </row>
    <row r="500" spans="1:14" ht="27.6" x14ac:dyDescent="0.3">
      <c r="A500" s="83" t="s">
        <v>984</v>
      </c>
      <c r="B500" s="82" t="s">
        <v>985</v>
      </c>
      <c r="C500" s="84">
        <v>331314</v>
      </c>
      <c r="D500" s="84">
        <v>56958</v>
      </c>
      <c r="E500" s="84">
        <v>6796</v>
      </c>
      <c r="F500" s="84">
        <v>8690</v>
      </c>
      <c r="G500" s="84">
        <v>12442</v>
      </c>
      <c r="H500" s="84">
        <v>4278</v>
      </c>
      <c r="I500" s="84">
        <v>7894</v>
      </c>
      <c r="J500" s="84">
        <v>621</v>
      </c>
      <c r="K500" s="84">
        <v>1131</v>
      </c>
      <c r="L500" s="85">
        <v>0</v>
      </c>
      <c r="M500" s="84">
        <v>0</v>
      </c>
      <c r="N500" s="84">
        <f t="shared" si="7"/>
        <v>430124</v>
      </c>
    </row>
    <row r="501" spans="1:14" ht="27.6" x14ac:dyDescent="0.3">
      <c r="A501" s="83" t="s">
        <v>986</v>
      </c>
      <c r="B501" s="82" t="s">
        <v>987</v>
      </c>
      <c r="C501" s="84">
        <v>349394</v>
      </c>
      <c r="D501" s="84">
        <v>147298</v>
      </c>
      <c r="E501" s="84">
        <v>6958</v>
      </c>
      <c r="F501" s="84">
        <v>11623</v>
      </c>
      <c r="G501" s="84">
        <v>6914</v>
      </c>
      <c r="H501" s="84">
        <v>3808</v>
      </c>
      <c r="I501" s="84">
        <v>5302</v>
      </c>
      <c r="J501" s="84">
        <v>816</v>
      </c>
      <c r="K501" s="84">
        <v>914</v>
      </c>
      <c r="L501" s="85">
        <v>0</v>
      </c>
      <c r="M501" s="84">
        <v>0</v>
      </c>
      <c r="N501" s="84">
        <f t="shared" si="7"/>
        <v>533027</v>
      </c>
    </row>
    <row r="502" spans="1:14" x14ac:dyDescent="0.3">
      <c r="A502" s="83" t="s">
        <v>988</v>
      </c>
      <c r="B502" s="82" t="s">
        <v>989</v>
      </c>
      <c r="C502" s="84">
        <v>87123</v>
      </c>
      <c r="D502" s="84">
        <v>44432</v>
      </c>
      <c r="E502" s="84">
        <v>1704</v>
      </c>
      <c r="F502" s="84">
        <v>3278</v>
      </c>
      <c r="G502" s="84">
        <v>1388</v>
      </c>
      <c r="H502" s="84">
        <v>845</v>
      </c>
      <c r="I502" s="84">
        <v>1063</v>
      </c>
      <c r="J502" s="84">
        <v>227</v>
      </c>
      <c r="K502" s="84">
        <v>185</v>
      </c>
      <c r="L502" s="85">
        <v>1803</v>
      </c>
      <c r="M502" s="84">
        <v>0</v>
      </c>
      <c r="N502" s="84">
        <f t="shared" si="7"/>
        <v>142048</v>
      </c>
    </row>
    <row r="503" spans="1:14" ht="27.6" x14ac:dyDescent="0.3">
      <c r="A503" s="83" t="s">
        <v>990</v>
      </c>
      <c r="B503" s="82" t="s">
        <v>991</v>
      </c>
      <c r="C503" s="84">
        <v>401292</v>
      </c>
      <c r="D503" s="84">
        <v>99674</v>
      </c>
      <c r="E503" s="84">
        <v>8298</v>
      </c>
      <c r="F503" s="84">
        <v>11287</v>
      </c>
      <c r="G503" s="84">
        <v>15718</v>
      </c>
      <c r="H503" s="84">
        <v>5056</v>
      </c>
      <c r="I503" s="84">
        <v>9677</v>
      </c>
      <c r="J503" s="84">
        <v>764</v>
      </c>
      <c r="K503" s="84">
        <v>1313</v>
      </c>
      <c r="L503" s="85">
        <v>0</v>
      </c>
      <c r="M503" s="84">
        <v>0</v>
      </c>
      <c r="N503" s="84">
        <f t="shared" si="7"/>
        <v>553079</v>
      </c>
    </row>
    <row r="504" spans="1:14" ht="27.6" x14ac:dyDescent="0.3">
      <c r="A504" s="83" t="s">
        <v>992</v>
      </c>
      <c r="B504" s="82" t="s">
        <v>993</v>
      </c>
      <c r="C504" s="84">
        <v>249317</v>
      </c>
      <c r="D504" s="84">
        <v>58101</v>
      </c>
      <c r="E504" s="84">
        <v>4947</v>
      </c>
      <c r="F504" s="84">
        <v>8619</v>
      </c>
      <c r="G504" s="84">
        <v>7532</v>
      </c>
      <c r="H504" s="84">
        <v>2657</v>
      </c>
      <c r="I504" s="84">
        <v>4623</v>
      </c>
      <c r="J504" s="84">
        <v>572</v>
      </c>
      <c r="K504" s="84">
        <v>621</v>
      </c>
      <c r="L504" s="85">
        <v>0</v>
      </c>
      <c r="M504" s="84">
        <v>0</v>
      </c>
      <c r="N504" s="84">
        <f t="shared" si="7"/>
        <v>336989</v>
      </c>
    </row>
    <row r="505" spans="1:14" ht="27.6" x14ac:dyDescent="0.3">
      <c r="A505" s="83" t="s">
        <v>994</v>
      </c>
      <c r="B505" s="82" t="s">
        <v>995</v>
      </c>
      <c r="C505" s="84">
        <v>152811</v>
      </c>
      <c r="D505" s="84">
        <v>45076</v>
      </c>
      <c r="E505" s="84">
        <v>2959</v>
      </c>
      <c r="F505" s="84">
        <v>5125</v>
      </c>
      <c r="G505" s="84">
        <v>4838</v>
      </c>
      <c r="H505" s="84">
        <v>1628</v>
      </c>
      <c r="I505" s="84">
        <v>2869</v>
      </c>
      <c r="J505" s="84">
        <v>341</v>
      </c>
      <c r="K505" s="84">
        <v>382</v>
      </c>
      <c r="L505" s="85">
        <v>0</v>
      </c>
      <c r="M505" s="84">
        <v>0</v>
      </c>
      <c r="N505" s="84">
        <f t="shared" si="7"/>
        <v>216029</v>
      </c>
    </row>
    <row r="506" spans="1:14" ht="27.6" x14ac:dyDescent="0.3">
      <c r="A506" s="83" t="s">
        <v>996</v>
      </c>
      <c r="B506" s="82" t="s">
        <v>997</v>
      </c>
      <c r="C506" s="84">
        <v>318527</v>
      </c>
      <c r="D506" s="84">
        <v>165953</v>
      </c>
      <c r="E506" s="84">
        <v>6344</v>
      </c>
      <c r="F506" s="84">
        <v>10097</v>
      </c>
      <c r="G506" s="84">
        <v>10500</v>
      </c>
      <c r="H506" s="84">
        <v>3618</v>
      </c>
      <c r="I506" s="84">
        <v>6513</v>
      </c>
      <c r="J506" s="84">
        <v>678</v>
      </c>
      <c r="K506" s="84">
        <v>886</v>
      </c>
      <c r="L506" s="85">
        <v>0</v>
      </c>
      <c r="M506" s="84">
        <v>0</v>
      </c>
      <c r="N506" s="84">
        <f t="shared" si="7"/>
        <v>523116</v>
      </c>
    </row>
    <row r="507" spans="1:14" ht="27.6" x14ac:dyDescent="0.3">
      <c r="A507" s="83" t="s">
        <v>998</v>
      </c>
      <c r="B507" s="82" t="s">
        <v>999</v>
      </c>
      <c r="C507" s="84">
        <v>518518</v>
      </c>
      <c r="D507" s="84">
        <v>110428</v>
      </c>
      <c r="E507" s="84">
        <v>10547</v>
      </c>
      <c r="F507" s="84">
        <v>15678</v>
      </c>
      <c r="G507" s="84">
        <v>18876</v>
      </c>
      <c r="H507" s="84">
        <v>6183</v>
      </c>
      <c r="I507" s="84">
        <v>11579</v>
      </c>
      <c r="J507" s="84">
        <v>1112</v>
      </c>
      <c r="K507" s="84">
        <v>1554</v>
      </c>
      <c r="L507" s="85">
        <v>0</v>
      </c>
      <c r="M507" s="84">
        <v>276820</v>
      </c>
      <c r="N507" s="84">
        <f t="shared" si="7"/>
        <v>971295</v>
      </c>
    </row>
    <row r="508" spans="1:14" ht="27.6" x14ac:dyDescent="0.3">
      <c r="A508" s="83" t="s">
        <v>1000</v>
      </c>
      <c r="B508" s="82" t="s">
        <v>1001</v>
      </c>
      <c r="C508" s="84">
        <v>291437</v>
      </c>
      <c r="D508" s="84">
        <v>89829</v>
      </c>
      <c r="E508" s="84">
        <v>6077</v>
      </c>
      <c r="F508" s="84">
        <v>5953</v>
      </c>
      <c r="G508" s="84">
        <v>4907</v>
      </c>
      <c r="H508" s="84">
        <v>4155</v>
      </c>
      <c r="I508" s="84">
        <v>5361</v>
      </c>
      <c r="J508" s="84">
        <v>457</v>
      </c>
      <c r="K508" s="84">
        <v>1169</v>
      </c>
      <c r="L508" s="85">
        <v>5009</v>
      </c>
      <c r="M508" s="84">
        <v>0</v>
      </c>
      <c r="N508" s="84">
        <f t="shared" si="7"/>
        <v>414354</v>
      </c>
    </row>
    <row r="509" spans="1:14" ht="27.6" x14ac:dyDescent="0.3">
      <c r="A509" s="83" t="s">
        <v>1002</v>
      </c>
      <c r="B509" s="82" t="s">
        <v>1003</v>
      </c>
      <c r="C509" s="84">
        <v>572218</v>
      </c>
      <c r="D509" s="84">
        <v>183576</v>
      </c>
      <c r="E509" s="84">
        <v>11684</v>
      </c>
      <c r="F509" s="84">
        <v>16004</v>
      </c>
      <c r="G509" s="84">
        <v>20101</v>
      </c>
      <c r="H509" s="84">
        <v>7139</v>
      </c>
      <c r="I509" s="84">
        <v>12859</v>
      </c>
      <c r="J509" s="84">
        <v>1070</v>
      </c>
      <c r="K509" s="84">
        <v>1853</v>
      </c>
      <c r="L509" s="85">
        <v>0</v>
      </c>
      <c r="M509" s="84">
        <v>0</v>
      </c>
      <c r="N509" s="84">
        <f t="shared" si="7"/>
        <v>826504</v>
      </c>
    </row>
    <row r="510" spans="1:14" ht="27.6" x14ac:dyDescent="0.3">
      <c r="A510" s="83" t="s">
        <v>1004</v>
      </c>
      <c r="B510" s="82" t="s">
        <v>1005</v>
      </c>
      <c r="C510" s="84">
        <v>116846</v>
      </c>
      <c r="D510" s="84">
        <v>58219</v>
      </c>
      <c r="E510" s="84">
        <v>2297</v>
      </c>
      <c r="F510" s="84">
        <v>4626</v>
      </c>
      <c r="G510" s="84">
        <v>2523</v>
      </c>
      <c r="H510" s="84">
        <v>1094</v>
      </c>
      <c r="I510" s="84">
        <v>1604</v>
      </c>
      <c r="J510" s="84">
        <v>307</v>
      </c>
      <c r="K510" s="84">
        <v>231</v>
      </c>
      <c r="L510" s="85">
        <v>0</v>
      </c>
      <c r="M510" s="84">
        <v>0</v>
      </c>
      <c r="N510" s="84">
        <f t="shared" si="7"/>
        <v>187747</v>
      </c>
    </row>
    <row r="511" spans="1:14" ht="27.6" x14ac:dyDescent="0.3">
      <c r="A511" s="83" t="s">
        <v>1006</v>
      </c>
      <c r="B511" s="82" t="s">
        <v>1007</v>
      </c>
      <c r="C511" s="84">
        <v>379960</v>
      </c>
      <c r="D511" s="84">
        <v>62053</v>
      </c>
      <c r="E511" s="84">
        <v>7403</v>
      </c>
      <c r="F511" s="84">
        <v>11438</v>
      </c>
      <c r="G511" s="84">
        <v>12579</v>
      </c>
      <c r="H511" s="84">
        <v>4362</v>
      </c>
      <c r="I511" s="84">
        <v>7876</v>
      </c>
      <c r="J511" s="84">
        <v>808</v>
      </c>
      <c r="K511" s="84">
        <v>1080</v>
      </c>
      <c r="L511" s="85">
        <v>0</v>
      </c>
      <c r="M511" s="84">
        <v>0</v>
      </c>
      <c r="N511" s="84">
        <f t="shared" si="7"/>
        <v>487559</v>
      </c>
    </row>
    <row r="512" spans="1:14" ht="27.6" x14ac:dyDescent="0.3">
      <c r="A512" s="83" t="s">
        <v>1008</v>
      </c>
      <c r="B512" s="82" t="s">
        <v>1009</v>
      </c>
      <c r="C512" s="84">
        <v>153725</v>
      </c>
      <c r="D512" s="84">
        <v>56210</v>
      </c>
      <c r="E512" s="84">
        <v>2575</v>
      </c>
      <c r="F512" s="84">
        <v>5749</v>
      </c>
      <c r="G512" s="84">
        <v>1083</v>
      </c>
      <c r="H512" s="84">
        <v>1274</v>
      </c>
      <c r="I512" s="84">
        <v>1154</v>
      </c>
      <c r="J512" s="84">
        <v>371</v>
      </c>
      <c r="K512" s="84">
        <v>248</v>
      </c>
      <c r="L512" s="85">
        <v>0</v>
      </c>
      <c r="M512" s="84">
        <v>0</v>
      </c>
      <c r="N512" s="84">
        <f t="shared" si="7"/>
        <v>222389</v>
      </c>
    </row>
    <row r="513" spans="1:14" ht="27.6" x14ac:dyDescent="0.3">
      <c r="A513" s="83" t="s">
        <v>1010</v>
      </c>
      <c r="B513" s="82" t="s">
        <v>1011</v>
      </c>
      <c r="C513" s="84">
        <v>203479</v>
      </c>
      <c r="D513" s="84">
        <v>85796</v>
      </c>
      <c r="E513" s="84">
        <v>3824</v>
      </c>
      <c r="F513" s="84">
        <v>6431</v>
      </c>
      <c r="G513" s="84">
        <v>4034</v>
      </c>
      <c r="H513" s="84">
        <v>2182</v>
      </c>
      <c r="I513" s="84">
        <v>3043</v>
      </c>
      <c r="J513" s="84">
        <v>422</v>
      </c>
      <c r="K513" s="84">
        <v>523</v>
      </c>
      <c r="L513" s="85">
        <v>0</v>
      </c>
      <c r="M513" s="84">
        <v>0</v>
      </c>
      <c r="N513" s="84">
        <f t="shared" si="7"/>
        <v>309734</v>
      </c>
    </row>
    <row r="514" spans="1:14" ht="41.4" x14ac:dyDescent="0.3">
      <c r="A514" s="83" t="s">
        <v>1012</v>
      </c>
      <c r="B514" s="82" t="s">
        <v>1013</v>
      </c>
      <c r="C514" s="84">
        <v>1492891</v>
      </c>
      <c r="D514" s="84">
        <v>114738</v>
      </c>
      <c r="E514" s="84">
        <v>36943</v>
      </c>
      <c r="F514" s="84">
        <v>10747</v>
      </c>
      <c r="G514" s="84">
        <v>19647</v>
      </c>
      <c r="H514" s="84">
        <v>28762</v>
      </c>
      <c r="I514" s="84">
        <v>35050</v>
      </c>
      <c r="J514" s="84">
        <v>814</v>
      </c>
      <c r="K514" s="84">
        <v>9013</v>
      </c>
      <c r="L514" s="85">
        <v>0</v>
      </c>
      <c r="M514" s="84">
        <v>0</v>
      </c>
      <c r="N514" s="84">
        <f t="shared" si="7"/>
        <v>1748605</v>
      </c>
    </row>
    <row r="515" spans="1:14" ht="41.4" x14ac:dyDescent="0.3">
      <c r="A515" s="83" t="s">
        <v>1014</v>
      </c>
      <c r="B515" s="82" t="s">
        <v>1015</v>
      </c>
      <c r="C515" s="84">
        <v>109045</v>
      </c>
      <c r="D515" s="84">
        <v>55413</v>
      </c>
      <c r="E515" s="84">
        <v>2164</v>
      </c>
      <c r="F515" s="84">
        <v>4319</v>
      </c>
      <c r="G515" s="84">
        <v>2021</v>
      </c>
      <c r="H515" s="84">
        <v>1030</v>
      </c>
      <c r="I515" s="84">
        <v>1390</v>
      </c>
      <c r="J515" s="84">
        <v>288</v>
      </c>
      <c r="K515" s="84">
        <v>218</v>
      </c>
      <c r="L515" s="85">
        <v>69259</v>
      </c>
      <c r="M515" s="84">
        <v>0</v>
      </c>
      <c r="N515" s="84">
        <f t="shared" si="7"/>
        <v>245147</v>
      </c>
    </row>
    <row r="516" spans="1:14" ht="41.4" x14ac:dyDescent="0.3">
      <c r="A516" s="83" t="s">
        <v>1016</v>
      </c>
      <c r="B516" s="82" t="s">
        <v>1017</v>
      </c>
      <c r="C516" s="84">
        <v>244198</v>
      </c>
      <c r="D516" s="84">
        <v>104200</v>
      </c>
      <c r="E516" s="84">
        <v>4819</v>
      </c>
      <c r="F516" s="84">
        <v>7930</v>
      </c>
      <c r="G516" s="84">
        <v>7929</v>
      </c>
      <c r="H516" s="84">
        <v>2707</v>
      </c>
      <c r="I516" s="84">
        <v>4831</v>
      </c>
      <c r="J516" s="84">
        <v>528</v>
      </c>
      <c r="K516" s="84">
        <v>652</v>
      </c>
      <c r="L516" s="85">
        <v>0</v>
      </c>
      <c r="M516" s="84">
        <v>0</v>
      </c>
      <c r="N516" s="84">
        <f t="shared" si="7"/>
        <v>377794</v>
      </c>
    </row>
    <row r="517" spans="1:14" ht="41.4" x14ac:dyDescent="0.3">
      <c r="A517" s="83" t="s">
        <v>1018</v>
      </c>
      <c r="B517" s="82" t="s">
        <v>1019</v>
      </c>
      <c r="C517" s="84">
        <v>156939</v>
      </c>
      <c r="D517" s="84">
        <v>43492</v>
      </c>
      <c r="E517" s="84">
        <v>3144</v>
      </c>
      <c r="F517" s="84">
        <v>4214</v>
      </c>
      <c r="G517" s="84">
        <v>4124</v>
      </c>
      <c r="H517" s="84">
        <v>1959</v>
      </c>
      <c r="I517" s="84">
        <v>3038</v>
      </c>
      <c r="J517" s="84">
        <v>269</v>
      </c>
      <c r="K517" s="84">
        <v>513</v>
      </c>
      <c r="L517" s="85">
        <v>0</v>
      </c>
      <c r="M517" s="84">
        <v>0</v>
      </c>
      <c r="N517" s="84">
        <f t="shared" si="7"/>
        <v>217692</v>
      </c>
    </row>
    <row r="518" spans="1:14" ht="41.4" x14ac:dyDescent="0.3">
      <c r="A518" s="83" t="s">
        <v>1020</v>
      </c>
      <c r="B518" s="82" t="s">
        <v>1021</v>
      </c>
      <c r="C518" s="84">
        <v>688515</v>
      </c>
      <c r="D518" s="84">
        <v>129668</v>
      </c>
      <c r="E518" s="84">
        <v>13711</v>
      </c>
      <c r="F518" s="84">
        <v>17638</v>
      </c>
      <c r="G518" s="84">
        <v>28263</v>
      </c>
      <c r="H518" s="84">
        <v>8808</v>
      </c>
      <c r="I518" s="84">
        <v>17319</v>
      </c>
      <c r="J518" s="84">
        <v>1174</v>
      </c>
      <c r="K518" s="84">
        <v>2321</v>
      </c>
      <c r="L518" s="85">
        <v>0</v>
      </c>
      <c r="M518" s="84">
        <v>0</v>
      </c>
      <c r="N518" s="84">
        <f t="shared" si="7"/>
        <v>907417</v>
      </c>
    </row>
    <row r="519" spans="1:14" ht="41.4" x14ac:dyDescent="0.3">
      <c r="A519" s="83" t="s">
        <v>1022</v>
      </c>
      <c r="B519" s="82" t="s">
        <v>1023</v>
      </c>
      <c r="C519" s="84">
        <v>120443</v>
      </c>
      <c r="D519" s="84">
        <v>38249</v>
      </c>
      <c r="E519" s="84">
        <v>2345</v>
      </c>
      <c r="F519" s="84">
        <v>5072</v>
      </c>
      <c r="G519" s="84">
        <v>1910</v>
      </c>
      <c r="H519" s="84">
        <v>1043</v>
      </c>
      <c r="I519" s="84">
        <v>1309</v>
      </c>
      <c r="J519" s="84">
        <v>336</v>
      </c>
      <c r="K519" s="84">
        <v>203</v>
      </c>
      <c r="L519" s="85">
        <v>0</v>
      </c>
      <c r="M519" s="84">
        <v>0</v>
      </c>
      <c r="N519" s="84">
        <f t="shared" si="7"/>
        <v>170910</v>
      </c>
    </row>
    <row r="520" spans="1:14" ht="41.4" x14ac:dyDescent="0.3">
      <c r="A520" s="83" t="s">
        <v>1024</v>
      </c>
      <c r="B520" s="82" t="s">
        <v>1025</v>
      </c>
      <c r="C520" s="84">
        <v>270243</v>
      </c>
      <c r="D520" s="84">
        <v>156028</v>
      </c>
      <c r="E520" s="84">
        <v>5362</v>
      </c>
      <c r="F520" s="84">
        <v>8500</v>
      </c>
      <c r="G520" s="84">
        <v>8311</v>
      </c>
      <c r="H520" s="84">
        <v>3072</v>
      </c>
      <c r="I520" s="84">
        <v>5308</v>
      </c>
      <c r="J520" s="84">
        <v>563</v>
      </c>
      <c r="K520" s="84">
        <v>755</v>
      </c>
      <c r="L520" s="85">
        <v>0</v>
      </c>
      <c r="M520" s="84">
        <v>0</v>
      </c>
      <c r="N520" s="84">
        <f t="shared" si="7"/>
        <v>458142</v>
      </c>
    </row>
    <row r="521" spans="1:14" ht="41.4" x14ac:dyDescent="0.3">
      <c r="A521" s="83" t="s">
        <v>1026</v>
      </c>
      <c r="B521" s="82" t="s">
        <v>1027</v>
      </c>
      <c r="C521" s="84">
        <v>124725</v>
      </c>
      <c r="D521" s="84">
        <v>44601</v>
      </c>
      <c r="E521" s="84">
        <v>2446</v>
      </c>
      <c r="F521" s="84">
        <v>5127</v>
      </c>
      <c r="G521" s="84">
        <v>2768</v>
      </c>
      <c r="H521" s="84">
        <v>1123</v>
      </c>
      <c r="I521" s="84">
        <v>1684</v>
      </c>
      <c r="J521" s="84">
        <v>338</v>
      </c>
      <c r="K521" s="84">
        <v>227</v>
      </c>
      <c r="L521" s="85">
        <v>0</v>
      </c>
      <c r="M521" s="84">
        <v>0</v>
      </c>
      <c r="N521" s="84">
        <f t="shared" si="7"/>
        <v>183039</v>
      </c>
    </row>
    <row r="522" spans="1:14" ht="41.4" x14ac:dyDescent="0.3">
      <c r="A522" s="83" t="s">
        <v>1028</v>
      </c>
      <c r="B522" s="82" t="s">
        <v>1029</v>
      </c>
      <c r="C522" s="84">
        <v>558389</v>
      </c>
      <c r="D522" s="84">
        <v>213462</v>
      </c>
      <c r="E522" s="84">
        <v>11299</v>
      </c>
      <c r="F522" s="84">
        <v>15557</v>
      </c>
      <c r="G522" s="84">
        <v>22860</v>
      </c>
      <c r="H522" s="84">
        <v>6948</v>
      </c>
      <c r="I522" s="84">
        <v>13596</v>
      </c>
      <c r="J522" s="84">
        <v>1038</v>
      </c>
      <c r="K522" s="84">
        <v>1797</v>
      </c>
      <c r="L522" s="85">
        <v>0</v>
      </c>
      <c r="M522" s="84">
        <v>0</v>
      </c>
      <c r="N522" s="84">
        <f t="shared" si="7"/>
        <v>844946</v>
      </c>
    </row>
    <row r="523" spans="1:14" ht="41.4" x14ac:dyDescent="0.3">
      <c r="A523" s="83" t="s">
        <v>1030</v>
      </c>
      <c r="B523" s="82" t="s">
        <v>1031</v>
      </c>
      <c r="C523" s="84">
        <v>134489</v>
      </c>
      <c r="D523" s="84">
        <v>50878</v>
      </c>
      <c r="E523" s="84">
        <v>2591</v>
      </c>
      <c r="F523" s="84">
        <v>5851</v>
      </c>
      <c r="G523" s="84">
        <v>2339</v>
      </c>
      <c r="H523" s="84">
        <v>1109</v>
      </c>
      <c r="I523" s="84">
        <v>1471</v>
      </c>
      <c r="J523" s="84">
        <v>388</v>
      </c>
      <c r="K523" s="84">
        <v>204</v>
      </c>
      <c r="L523" s="85">
        <v>0</v>
      </c>
      <c r="M523" s="84">
        <v>0</v>
      </c>
      <c r="N523" s="84">
        <f t="shared" ref="N523:N578" si="8">SUM(C523:M523)</f>
        <v>199320</v>
      </c>
    </row>
    <row r="524" spans="1:14" ht="41.4" x14ac:dyDescent="0.3">
      <c r="A524" s="83" t="s">
        <v>1032</v>
      </c>
      <c r="B524" s="82" t="s">
        <v>1033</v>
      </c>
      <c r="C524" s="84">
        <v>6653655</v>
      </c>
      <c r="D524" s="84">
        <v>2523912</v>
      </c>
      <c r="E524" s="84">
        <v>143344</v>
      </c>
      <c r="F524" s="84">
        <v>120975</v>
      </c>
      <c r="G524" s="84">
        <v>172708</v>
      </c>
      <c r="H524" s="84">
        <v>101220</v>
      </c>
      <c r="I524" s="84">
        <v>151209</v>
      </c>
      <c r="J524" s="84">
        <v>8206</v>
      </c>
      <c r="K524" s="84">
        <v>29160</v>
      </c>
      <c r="L524" s="85">
        <v>0</v>
      </c>
      <c r="M524" s="84">
        <v>0</v>
      </c>
      <c r="N524" s="84">
        <f t="shared" si="8"/>
        <v>9904389</v>
      </c>
    </row>
    <row r="525" spans="1:14" ht="41.4" x14ac:dyDescent="0.3">
      <c r="A525" s="83" t="s">
        <v>1034</v>
      </c>
      <c r="B525" s="82" t="s">
        <v>1035</v>
      </c>
      <c r="C525" s="84">
        <v>420807</v>
      </c>
      <c r="D525" s="84">
        <v>83266</v>
      </c>
      <c r="E525" s="84">
        <v>8628</v>
      </c>
      <c r="F525" s="84">
        <v>10878</v>
      </c>
      <c r="G525" s="84">
        <v>13266</v>
      </c>
      <c r="H525" s="84">
        <v>5464</v>
      </c>
      <c r="I525" s="84">
        <v>9202</v>
      </c>
      <c r="J525" s="84">
        <v>715</v>
      </c>
      <c r="K525" s="84">
        <v>1455</v>
      </c>
      <c r="L525" s="85">
        <v>0</v>
      </c>
      <c r="M525" s="84">
        <v>0</v>
      </c>
      <c r="N525" s="84">
        <f t="shared" si="8"/>
        <v>553681</v>
      </c>
    </row>
    <row r="526" spans="1:14" ht="41.4" x14ac:dyDescent="0.3">
      <c r="A526" s="83" t="s">
        <v>1036</v>
      </c>
      <c r="B526" s="82" t="s">
        <v>1037</v>
      </c>
      <c r="C526" s="84">
        <v>399053</v>
      </c>
      <c r="D526" s="84">
        <v>145946</v>
      </c>
      <c r="E526" s="84">
        <v>8153</v>
      </c>
      <c r="F526" s="84">
        <v>10281</v>
      </c>
      <c r="G526" s="84">
        <v>14946</v>
      </c>
      <c r="H526" s="84">
        <v>5178</v>
      </c>
      <c r="I526" s="84">
        <v>9622</v>
      </c>
      <c r="J526" s="84">
        <v>750</v>
      </c>
      <c r="K526" s="84">
        <v>1372</v>
      </c>
      <c r="L526" s="85">
        <v>0</v>
      </c>
      <c r="M526" s="84">
        <v>0</v>
      </c>
      <c r="N526" s="84">
        <f t="shared" si="8"/>
        <v>595301</v>
      </c>
    </row>
    <row r="527" spans="1:14" ht="41.4" x14ac:dyDescent="0.3">
      <c r="A527" s="83" t="s">
        <v>1038</v>
      </c>
      <c r="B527" s="82" t="s">
        <v>1039</v>
      </c>
      <c r="C527" s="84">
        <v>72337</v>
      </c>
      <c r="D527" s="84">
        <v>35930</v>
      </c>
      <c r="E527" s="84">
        <v>1400</v>
      </c>
      <c r="F527" s="84">
        <v>2977</v>
      </c>
      <c r="G527" s="84">
        <v>288</v>
      </c>
      <c r="H527" s="84">
        <v>635</v>
      </c>
      <c r="I527" s="84">
        <v>499</v>
      </c>
      <c r="J527" s="84">
        <v>190</v>
      </c>
      <c r="K527" s="84">
        <v>127</v>
      </c>
      <c r="L527" s="85">
        <v>0</v>
      </c>
      <c r="M527" s="84">
        <v>0</v>
      </c>
      <c r="N527" s="84">
        <f t="shared" si="8"/>
        <v>114383</v>
      </c>
    </row>
    <row r="528" spans="1:14" ht="41.4" x14ac:dyDescent="0.3">
      <c r="A528" s="83" t="s">
        <v>1040</v>
      </c>
      <c r="B528" s="82" t="s">
        <v>1041</v>
      </c>
      <c r="C528" s="84">
        <v>274566</v>
      </c>
      <c r="D528" s="84">
        <v>175844</v>
      </c>
      <c r="E528" s="84">
        <v>5693</v>
      </c>
      <c r="F528" s="84">
        <v>7094</v>
      </c>
      <c r="G528" s="84">
        <v>8614</v>
      </c>
      <c r="H528" s="84">
        <v>3593</v>
      </c>
      <c r="I528" s="84">
        <v>5995</v>
      </c>
      <c r="J528" s="84">
        <v>492</v>
      </c>
      <c r="K528" s="84">
        <v>960</v>
      </c>
      <c r="L528" s="85">
        <v>0</v>
      </c>
      <c r="M528" s="84">
        <v>0</v>
      </c>
      <c r="N528" s="84">
        <f t="shared" si="8"/>
        <v>482851</v>
      </c>
    </row>
    <row r="529" spans="1:14" ht="41.4" x14ac:dyDescent="0.3">
      <c r="A529" s="83" t="s">
        <v>1042</v>
      </c>
      <c r="B529" s="82" t="s">
        <v>1043</v>
      </c>
      <c r="C529" s="84">
        <v>569434</v>
      </c>
      <c r="D529" s="84">
        <v>346214</v>
      </c>
      <c r="E529" s="84">
        <v>11047</v>
      </c>
      <c r="F529" s="84">
        <v>16597</v>
      </c>
      <c r="G529" s="84">
        <v>18697</v>
      </c>
      <c r="H529" s="84">
        <v>6637</v>
      </c>
      <c r="I529" s="84">
        <v>11736</v>
      </c>
      <c r="J529" s="84">
        <v>1150</v>
      </c>
      <c r="K529" s="84">
        <v>1663</v>
      </c>
      <c r="L529" s="85">
        <v>0</v>
      </c>
      <c r="M529" s="84">
        <v>0</v>
      </c>
      <c r="N529" s="84">
        <f t="shared" si="8"/>
        <v>983175</v>
      </c>
    </row>
    <row r="530" spans="1:14" ht="41.4" x14ac:dyDescent="0.3">
      <c r="A530" s="83" t="s">
        <v>1044</v>
      </c>
      <c r="B530" s="82" t="s">
        <v>1045</v>
      </c>
      <c r="C530" s="84">
        <v>83037</v>
      </c>
      <c r="D530" s="84">
        <v>41486</v>
      </c>
      <c r="E530" s="84">
        <v>1563</v>
      </c>
      <c r="F530" s="84">
        <v>4014</v>
      </c>
      <c r="G530" s="84">
        <v>633</v>
      </c>
      <c r="H530" s="84">
        <v>571</v>
      </c>
      <c r="I530" s="84">
        <v>473</v>
      </c>
      <c r="J530" s="84">
        <v>262</v>
      </c>
      <c r="K530" s="84">
        <v>81</v>
      </c>
      <c r="L530" s="85">
        <v>0</v>
      </c>
      <c r="M530" s="84">
        <v>0</v>
      </c>
      <c r="N530" s="84">
        <f t="shared" si="8"/>
        <v>132120</v>
      </c>
    </row>
    <row r="531" spans="1:14" ht="41.4" x14ac:dyDescent="0.3">
      <c r="A531" s="83" t="s">
        <v>1046</v>
      </c>
      <c r="B531" s="82" t="s">
        <v>1047</v>
      </c>
      <c r="C531" s="84">
        <v>124470</v>
      </c>
      <c r="D531" s="84">
        <v>41078</v>
      </c>
      <c r="E531" s="84">
        <v>2429</v>
      </c>
      <c r="F531" s="84">
        <v>4862</v>
      </c>
      <c r="G531" s="84">
        <v>3022</v>
      </c>
      <c r="H531" s="84">
        <v>1174</v>
      </c>
      <c r="I531" s="84">
        <v>1843</v>
      </c>
      <c r="J531" s="84">
        <v>323</v>
      </c>
      <c r="K531" s="84">
        <v>249</v>
      </c>
      <c r="L531" s="85">
        <v>0</v>
      </c>
      <c r="M531" s="84">
        <v>0</v>
      </c>
      <c r="N531" s="84">
        <f t="shared" si="8"/>
        <v>179450</v>
      </c>
    </row>
    <row r="532" spans="1:14" ht="41.4" x14ac:dyDescent="0.3">
      <c r="A532" s="83" t="s">
        <v>1048</v>
      </c>
      <c r="B532" s="82" t="s">
        <v>1049</v>
      </c>
      <c r="C532" s="84">
        <v>293140</v>
      </c>
      <c r="D532" s="84">
        <v>92113</v>
      </c>
      <c r="E532" s="84">
        <v>5772</v>
      </c>
      <c r="F532" s="84">
        <v>7228</v>
      </c>
      <c r="G532" s="84">
        <v>4154</v>
      </c>
      <c r="H532" s="84">
        <v>3710</v>
      </c>
      <c r="I532" s="84">
        <v>4535</v>
      </c>
      <c r="J532" s="84">
        <v>592</v>
      </c>
      <c r="K532" s="84">
        <v>987</v>
      </c>
      <c r="L532" s="85">
        <v>0</v>
      </c>
      <c r="M532" s="84">
        <v>0</v>
      </c>
      <c r="N532" s="84">
        <f t="shared" si="8"/>
        <v>412231</v>
      </c>
    </row>
    <row r="533" spans="1:14" ht="41.4" x14ac:dyDescent="0.3">
      <c r="A533" s="83" t="s">
        <v>1050</v>
      </c>
      <c r="B533" s="82" t="s">
        <v>1051</v>
      </c>
      <c r="C533" s="84">
        <v>80277</v>
      </c>
      <c r="D533" s="84">
        <v>37111</v>
      </c>
      <c r="E533" s="84">
        <v>1457</v>
      </c>
      <c r="F533" s="84">
        <v>3589</v>
      </c>
      <c r="G533" s="84">
        <v>833</v>
      </c>
      <c r="H533" s="84">
        <v>592</v>
      </c>
      <c r="I533" s="84">
        <v>589</v>
      </c>
      <c r="J533" s="84">
        <v>229</v>
      </c>
      <c r="K533" s="84">
        <v>95</v>
      </c>
      <c r="L533" s="85">
        <v>0</v>
      </c>
      <c r="M533" s="84">
        <v>0</v>
      </c>
      <c r="N533" s="84">
        <f t="shared" si="8"/>
        <v>124772</v>
      </c>
    </row>
    <row r="534" spans="1:14" ht="41.4" x14ac:dyDescent="0.3">
      <c r="A534" s="83" t="s">
        <v>1052</v>
      </c>
      <c r="B534" s="82" t="s">
        <v>1053</v>
      </c>
      <c r="C534" s="84">
        <v>1115532</v>
      </c>
      <c r="D534" s="84">
        <v>338232</v>
      </c>
      <c r="E534" s="84">
        <v>20029</v>
      </c>
      <c r="F534" s="84">
        <v>22349</v>
      </c>
      <c r="G534" s="84">
        <v>31690</v>
      </c>
      <c r="H534" s="84">
        <v>14366</v>
      </c>
      <c r="I534" s="84">
        <v>23042</v>
      </c>
      <c r="J534" s="84">
        <v>1821</v>
      </c>
      <c r="K534" s="84">
        <v>3836</v>
      </c>
      <c r="L534" s="85">
        <v>0</v>
      </c>
      <c r="M534" s="84">
        <v>0</v>
      </c>
      <c r="N534" s="84">
        <f t="shared" si="8"/>
        <v>1570897</v>
      </c>
    </row>
    <row r="535" spans="1:14" ht="27.6" x14ac:dyDescent="0.3">
      <c r="A535" s="83" t="s">
        <v>1054</v>
      </c>
      <c r="B535" s="82" t="s">
        <v>1055</v>
      </c>
      <c r="C535" s="84">
        <v>1029166</v>
      </c>
      <c r="D535" s="84">
        <v>643717</v>
      </c>
      <c r="E535" s="84">
        <v>21098</v>
      </c>
      <c r="F535" s="84">
        <v>24676</v>
      </c>
      <c r="G535" s="84">
        <v>42066</v>
      </c>
      <c r="H535" s="84">
        <v>13854</v>
      </c>
      <c r="I535" s="84">
        <v>26468</v>
      </c>
      <c r="J535" s="84">
        <v>1639</v>
      </c>
      <c r="K535" s="84">
        <v>3747</v>
      </c>
      <c r="L535" s="85">
        <v>0</v>
      </c>
      <c r="M535" s="84">
        <v>0</v>
      </c>
      <c r="N535" s="84">
        <f t="shared" si="8"/>
        <v>1806431</v>
      </c>
    </row>
    <row r="536" spans="1:14" ht="27.6" x14ac:dyDescent="0.3">
      <c r="A536" s="83" t="s">
        <v>1056</v>
      </c>
      <c r="B536" s="82" t="s">
        <v>1057</v>
      </c>
      <c r="C536" s="84">
        <v>280286</v>
      </c>
      <c r="D536" s="84">
        <v>153551</v>
      </c>
      <c r="E536" s="84">
        <v>5706</v>
      </c>
      <c r="F536" s="84">
        <v>8105</v>
      </c>
      <c r="G536" s="84">
        <v>6259</v>
      </c>
      <c r="H536" s="84">
        <v>3400</v>
      </c>
      <c r="I536" s="84">
        <v>4936</v>
      </c>
      <c r="J536" s="84">
        <v>575</v>
      </c>
      <c r="K536" s="84">
        <v>874</v>
      </c>
      <c r="L536" s="85">
        <v>0</v>
      </c>
      <c r="M536" s="84">
        <v>0</v>
      </c>
      <c r="N536" s="84">
        <f t="shared" si="8"/>
        <v>463692</v>
      </c>
    </row>
    <row r="537" spans="1:14" ht="27.6" x14ac:dyDescent="0.3">
      <c r="A537" s="83" t="s">
        <v>1058</v>
      </c>
      <c r="B537" s="82" t="s">
        <v>1059</v>
      </c>
      <c r="C537" s="84">
        <v>151930</v>
      </c>
      <c r="D537" s="84">
        <v>58463</v>
      </c>
      <c r="E537" s="84">
        <v>3007</v>
      </c>
      <c r="F537" s="84">
        <v>5179</v>
      </c>
      <c r="G537" s="84">
        <v>2273</v>
      </c>
      <c r="H537" s="84">
        <v>1612</v>
      </c>
      <c r="I537" s="84">
        <v>1992</v>
      </c>
      <c r="J537" s="84">
        <v>369</v>
      </c>
      <c r="K537" s="84">
        <v>381</v>
      </c>
      <c r="L537" s="85">
        <v>0</v>
      </c>
      <c r="M537" s="84">
        <v>0</v>
      </c>
      <c r="N537" s="84">
        <f t="shared" si="8"/>
        <v>225206</v>
      </c>
    </row>
    <row r="538" spans="1:14" ht="27.6" x14ac:dyDescent="0.3">
      <c r="A538" s="83" t="s">
        <v>1060</v>
      </c>
      <c r="B538" s="82" t="s">
        <v>1061</v>
      </c>
      <c r="C538" s="84">
        <v>152163</v>
      </c>
      <c r="D538" s="84">
        <v>48124</v>
      </c>
      <c r="E538" s="84">
        <v>2982</v>
      </c>
      <c r="F538" s="84">
        <v>6009</v>
      </c>
      <c r="G538" s="84">
        <v>3665</v>
      </c>
      <c r="H538" s="84">
        <v>1427</v>
      </c>
      <c r="I538" s="84">
        <v>2241</v>
      </c>
      <c r="J538" s="84">
        <v>397</v>
      </c>
      <c r="K538" s="84">
        <v>300</v>
      </c>
      <c r="L538" s="85">
        <v>0</v>
      </c>
      <c r="M538" s="84">
        <v>0</v>
      </c>
      <c r="N538" s="84">
        <f t="shared" si="8"/>
        <v>217308</v>
      </c>
    </row>
    <row r="539" spans="1:14" ht="27.6" x14ac:dyDescent="0.3">
      <c r="A539" s="83" t="s">
        <v>1062</v>
      </c>
      <c r="B539" s="82" t="s">
        <v>1063</v>
      </c>
      <c r="C539" s="84">
        <v>354473</v>
      </c>
      <c r="D539" s="84">
        <v>185666</v>
      </c>
      <c r="E539" s="84">
        <v>7034</v>
      </c>
      <c r="F539" s="84">
        <v>9425</v>
      </c>
      <c r="G539" s="84">
        <v>9826</v>
      </c>
      <c r="H539" s="84">
        <v>4403</v>
      </c>
      <c r="I539" s="84">
        <v>7064</v>
      </c>
      <c r="J539" s="84">
        <v>675</v>
      </c>
      <c r="K539" s="84">
        <v>1150</v>
      </c>
      <c r="L539" s="85">
        <v>0</v>
      </c>
      <c r="M539" s="84">
        <v>0</v>
      </c>
      <c r="N539" s="84">
        <f t="shared" si="8"/>
        <v>579716</v>
      </c>
    </row>
    <row r="540" spans="1:14" ht="27.6" x14ac:dyDescent="0.3">
      <c r="A540" s="83" t="s">
        <v>1064</v>
      </c>
      <c r="B540" s="82" t="s">
        <v>1065</v>
      </c>
      <c r="C540" s="84">
        <v>197675</v>
      </c>
      <c r="D540" s="84">
        <v>48458</v>
      </c>
      <c r="E540" s="84">
        <v>3925</v>
      </c>
      <c r="F540" s="84">
        <v>6474</v>
      </c>
      <c r="G540" s="84">
        <v>6645</v>
      </c>
      <c r="H540" s="84">
        <v>2195</v>
      </c>
      <c r="I540" s="84">
        <v>3962</v>
      </c>
      <c r="J540" s="84">
        <v>427</v>
      </c>
      <c r="K540" s="84">
        <v>529</v>
      </c>
      <c r="L540" s="85">
        <v>0</v>
      </c>
      <c r="M540" s="84">
        <v>0</v>
      </c>
      <c r="N540" s="84">
        <f t="shared" si="8"/>
        <v>270290</v>
      </c>
    </row>
    <row r="541" spans="1:14" ht="27.6" x14ac:dyDescent="0.3">
      <c r="A541" s="83" t="s">
        <v>1066</v>
      </c>
      <c r="B541" s="82" t="s">
        <v>1067</v>
      </c>
      <c r="C541" s="84">
        <v>305738</v>
      </c>
      <c r="D541" s="84">
        <v>112423</v>
      </c>
      <c r="E541" s="84">
        <v>6174</v>
      </c>
      <c r="F541" s="84">
        <v>9072</v>
      </c>
      <c r="G541" s="84">
        <v>10199</v>
      </c>
      <c r="H541" s="84">
        <v>3659</v>
      </c>
      <c r="I541" s="84">
        <v>6493</v>
      </c>
      <c r="J541" s="84">
        <v>604</v>
      </c>
      <c r="K541" s="84">
        <v>927</v>
      </c>
      <c r="L541" s="85">
        <v>0</v>
      </c>
      <c r="M541" s="84">
        <v>0</v>
      </c>
      <c r="N541" s="84">
        <f t="shared" si="8"/>
        <v>455289</v>
      </c>
    </row>
    <row r="542" spans="1:14" ht="27.6" x14ac:dyDescent="0.3">
      <c r="A542" s="83" t="s">
        <v>1068</v>
      </c>
      <c r="B542" s="82" t="s">
        <v>1069</v>
      </c>
      <c r="C542" s="84">
        <v>253694</v>
      </c>
      <c r="D542" s="84">
        <v>126938</v>
      </c>
      <c r="E542" s="84">
        <v>5087</v>
      </c>
      <c r="F542" s="84">
        <v>7407</v>
      </c>
      <c r="G542" s="84">
        <v>6905</v>
      </c>
      <c r="H542" s="84">
        <v>3035</v>
      </c>
      <c r="I542" s="84">
        <v>4829</v>
      </c>
      <c r="J542" s="84">
        <v>487</v>
      </c>
      <c r="K542" s="84">
        <v>773</v>
      </c>
      <c r="L542" s="85">
        <v>0</v>
      </c>
      <c r="M542" s="84">
        <v>0</v>
      </c>
      <c r="N542" s="84">
        <f t="shared" si="8"/>
        <v>409155</v>
      </c>
    </row>
    <row r="543" spans="1:14" ht="27.6" x14ac:dyDescent="0.3">
      <c r="A543" s="83" t="s">
        <v>1070</v>
      </c>
      <c r="B543" s="82" t="s">
        <v>1071</v>
      </c>
      <c r="C543" s="84">
        <v>342404</v>
      </c>
      <c r="D543" s="84">
        <v>123175</v>
      </c>
      <c r="E543" s="84">
        <v>6936</v>
      </c>
      <c r="F543" s="84">
        <v>8895</v>
      </c>
      <c r="G543" s="84">
        <v>8769</v>
      </c>
      <c r="H543" s="84">
        <v>4377</v>
      </c>
      <c r="I543" s="84">
        <v>6736</v>
      </c>
      <c r="J543" s="84">
        <v>610</v>
      </c>
      <c r="K543" s="84">
        <v>1160</v>
      </c>
      <c r="L543" s="85">
        <v>0</v>
      </c>
      <c r="M543" s="84">
        <v>0</v>
      </c>
      <c r="N543" s="84">
        <f t="shared" si="8"/>
        <v>503062</v>
      </c>
    </row>
    <row r="544" spans="1:14" ht="27.6" x14ac:dyDescent="0.3">
      <c r="A544" s="83" t="s">
        <v>1072</v>
      </c>
      <c r="B544" s="82" t="s">
        <v>1073</v>
      </c>
      <c r="C544" s="84">
        <v>308952</v>
      </c>
      <c r="D544" s="84">
        <v>55242</v>
      </c>
      <c r="E544" s="84">
        <v>6040</v>
      </c>
      <c r="F544" s="84">
        <v>9028</v>
      </c>
      <c r="G544" s="84">
        <v>8120</v>
      </c>
      <c r="H544" s="84">
        <v>3619</v>
      </c>
      <c r="I544" s="84">
        <v>5710</v>
      </c>
      <c r="J544" s="84">
        <v>566</v>
      </c>
      <c r="K544" s="84">
        <v>913</v>
      </c>
      <c r="L544" s="85">
        <v>0</v>
      </c>
      <c r="M544" s="84">
        <v>0</v>
      </c>
      <c r="N544" s="84">
        <f t="shared" si="8"/>
        <v>398190</v>
      </c>
    </row>
    <row r="545" spans="1:14" ht="27.6" x14ac:dyDescent="0.3">
      <c r="A545" s="83" t="s">
        <v>1074</v>
      </c>
      <c r="B545" s="82" t="s">
        <v>1075</v>
      </c>
      <c r="C545" s="84">
        <v>110173</v>
      </c>
      <c r="D545" s="84">
        <v>50946</v>
      </c>
      <c r="E545" s="84">
        <v>2314</v>
      </c>
      <c r="F545" s="84">
        <v>3936</v>
      </c>
      <c r="G545" s="84">
        <v>1143</v>
      </c>
      <c r="H545" s="84">
        <v>1192</v>
      </c>
      <c r="I545" s="84">
        <v>1283</v>
      </c>
      <c r="J545" s="84">
        <v>293</v>
      </c>
      <c r="K545" s="84">
        <v>283</v>
      </c>
      <c r="L545" s="85">
        <v>0</v>
      </c>
      <c r="M545" s="84">
        <v>0</v>
      </c>
      <c r="N545" s="84">
        <f t="shared" si="8"/>
        <v>171563</v>
      </c>
    </row>
    <row r="546" spans="1:14" x14ac:dyDescent="0.3">
      <c r="A546" s="83" t="s">
        <v>1076</v>
      </c>
      <c r="B546" s="82" t="s">
        <v>1077</v>
      </c>
      <c r="C546" s="84">
        <v>619962</v>
      </c>
      <c r="D546" s="84">
        <v>294810</v>
      </c>
      <c r="E546" s="84">
        <v>11848</v>
      </c>
      <c r="F546" s="84">
        <v>19038</v>
      </c>
      <c r="G546" s="84">
        <v>16951</v>
      </c>
      <c r="H546" s="84">
        <v>6902</v>
      </c>
      <c r="I546" s="84">
        <v>11206</v>
      </c>
      <c r="J546" s="84">
        <v>1265</v>
      </c>
      <c r="K546" s="84">
        <v>1686</v>
      </c>
      <c r="L546" s="85">
        <v>0</v>
      </c>
      <c r="M546" s="84">
        <v>0</v>
      </c>
      <c r="N546" s="84">
        <f t="shared" si="8"/>
        <v>983668</v>
      </c>
    </row>
    <row r="547" spans="1:14" ht="27.6" x14ac:dyDescent="0.3">
      <c r="A547" s="83" t="s">
        <v>1078</v>
      </c>
      <c r="B547" s="82" t="s">
        <v>1079</v>
      </c>
      <c r="C547" s="84">
        <v>113961</v>
      </c>
      <c r="D547" s="84">
        <v>58163</v>
      </c>
      <c r="E547" s="84">
        <v>2204</v>
      </c>
      <c r="F547" s="84">
        <v>4951</v>
      </c>
      <c r="G547" s="84">
        <v>1807</v>
      </c>
      <c r="H547" s="84">
        <v>946</v>
      </c>
      <c r="I547" s="84">
        <v>1180</v>
      </c>
      <c r="J547" s="84">
        <v>327</v>
      </c>
      <c r="K547" s="84">
        <v>176</v>
      </c>
      <c r="L547" s="85">
        <v>0</v>
      </c>
      <c r="M547" s="84">
        <v>0</v>
      </c>
      <c r="N547" s="84">
        <f t="shared" si="8"/>
        <v>183715</v>
      </c>
    </row>
    <row r="548" spans="1:14" x14ac:dyDescent="0.3">
      <c r="A548" s="83" t="s">
        <v>1080</v>
      </c>
      <c r="B548" s="82" t="s">
        <v>1081</v>
      </c>
      <c r="C548" s="84">
        <v>350702</v>
      </c>
      <c r="D548" s="84">
        <v>105599</v>
      </c>
      <c r="E548" s="84">
        <v>7151</v>
      </c>
      <c r="F548" s="84">
        <v>8508</v>
      </c>
      <c r="G548" s="84">
        <v>16177</v>
      </c>
      <c r="H548" s="84">
        <v>4691</v>
      </c>
      <c r="I548" s="84">
        <v>9556</v>
      </c>
      <c r="J548" s="84">
        <v>552</v>
      </c>
      <c r="K548" s="84">
        <v>1262</v>
      </c>
      <c r="L548" s="85">
        <v>0</v>
      </c>
      <c r="M548" s="84">
        <v>0</v>
      </c>
      <c r="N548" s="84">
        <f t="shared" si="8"/>
        <v>504198</v>
      </c>
    </row>
    <row r="549" spans="1:14" ht="41.4" x14ac:dyDescent="0.3">
      <c r="A549" s="83" t="s">
        <v>1082</v>
      </c>
      <c r="B549" s="82" t="s">
        <v>1083</v>
      </c>
      <c r="C549" s="84">
        <v>752007</v>
      </c>
      <c r="D549" s="84">
        <v>295216</v>
      </c>
      <c r="E549" s="84">
        <v>15612</v>
      </c>
      <c r="F549" s="84">
        <v>15093</v>
      </c>
      <c r="G549" s="84">
        <v>21319</v>
      </c>
      <c r="H549" s="84">
        <v>10799</v>
      </c>
      <c r="I549" s="84">
        <v>16859</v>
      </c>
      <c r="J549" s="84">
        <v>1176</v>
      </c>
      <c r="K549" s="84">
        <v>3034</v>
      </c>
      <c r="L549" s="85">
        <v>0</v>
      </c>
      <c r="M549" s="84">
        <v>0</v>
      </c>
      <c r="N549" s="84">
        <f t="shared" si="8"/>
        <v>1131115</v>
      </c>
    </row>
    <row r="550" spans="1:14" ht="27.6" x14ac:dyDescent="0.3">
      <c r="A550" s="83" t="s">
        <v>1084</v>
      </c>
      <c r="B550" s="82" t="s">
        <v>1085</v>
      </c>
      <c r="C550" s="84">
        <v>156227</v>
      </c>
      <c r="D550" s="84">
        <v>58916</v>
      </c>
      <c r="E550" s="84">
        <v>2948</v>
      </c>
      <c r="F550" s="84">
        <v>5741</v>
      </c>
      <c r="G550" s="84">
        <v>3954</v>
      </c>
      <c r="H550" s="84">
        <v>1507</v>
      </c>
      <c r="I550" s="84">
        <v>2402</v>
      </c>
      <c r="J550" s="84">
        <v>375</v>
      </c>
      <c r="K550" s="84">
        <v>328</v>
      </c>
      <c r="L550" s="85">
        <v>0</v>
      </c>
      <c r="M550" s="84">
        <v>0</v>
      </c>
      <c r="N550" s="84">
        <f t="shared" si="8"/>
        <v>232398</v>
      </c>
    </row>
    <row r="551" spans="1:14" x14ac:dyDescent="0.3">
      <c r="A551" s="83" t="s">
        <v>1086</v>
      </c>
      <c r="B551" s="82" t="s">
        <v>1087</v>
      </c>
      <c r="C551" s="84">
        <v>122749</v>
      </c>
      <c r="D551" s="84">
        <v>68690</v>
      </c>
      <c r="E551" s="84">
        <v>2368</v>
      </c>
      <c r="F551" s="84">
        <v>5118</v>
      </c>
      <c r="G551" s="84">
        <v>2245</v>
      </c>
      <c r="H551" s="84">
        <v>1066</v>
      </c>
      <c r="I551" s="84">
        <v>1437</v>
      </c>
      <c r="J551" s="84">
        <v>335</v>
      </c>
      <c r="K551" s="84">
        <v>208</v>
      </c>
      <c r="L551" s="85">
        <v>0</v>
      </c>
      <c r="M551" s="84">
        <v>0</v>
      </c>
      <c r="N551" s="84">
        <f t="shared" si="8"/>
        <v>204216</v>
      </c>
    </row>
    <row r="552" spans="1:14" ht="27.6" x14ac:dyDescent="0.3">
      <c r="A552" s="83" t="s">
        <v>1088</v>
      </c>
      <c r="B552" s="82" t="s">
        <v>1089</v>
      </c>
      <c r="C552" s="84">
        <v>433494</v>
      </c>
      <c r="D552" s="84">
        <v>129309</v>
      </c>
      <c r="E552" s="84">
        <v>9101</v>
      </c>
      <c r="F552" s="84">
        <v>11043</v>
      </c>
      <c r="G552" s="84">
        <v>15974</v>
      </c>
      <c r="H552" s="84">
        <v>5780</v>
      </c>
      <c r="I552" s="84">
        <v>10500</v>
      </c>
      <c r="J552" s="84">
        <v>783</v>
      </c>
      <c r="K552" s="84">
        <v>1552</v>
      </c>
      <c r="L552" s="85">
        <v>0</v>
      </c>
      <c r="M552" s="84">
        <v>0</v>
      </c>
      <c r="N552" s="84">
        <f t="shared" si="8"/>
        <v>617536</v>
      </c>
    </row>
    <row r="553" spans="1:14" ht="27.6" x14ac:dyDescent="0.3">
      <c r="A553" s="83" t="s">
        <v>1090</v>
      </c>
      <c r="B553" s="82" t="s">
        <v>1091</v>
      </c>
      <c r="C553" s="84">
        <v>219487</v>
      </c>
      <c r="D553" s="84">
        <v>78268</v>
      </c>
      <c r="E553" s="84">
        <v>4746</v>
      </c>
      <c r="F553" s="84">
        <v>4936</v>
      </c>
      <c r="G553" s="84">
        <v>2609</v>
      </c>
      <c r="H553" s="84">
        <v>3116</v>
      </c>
      <c r="I553" s="84">
        <v>3650</v>
      </c>
      <c r="J553" s="84">
        <v>329</v>
      </c>
      <c r="K553" s="84">
        <v>873</v>
      </c>
      <c r="L553" s="85">
        <v>0</v>
      </c>
      <c r="M553" s="84">
        <v>0</v>
      </c>
      <c r="N553" s="84">
        <f t="shared" si="8"/>
        <v>318014</v>
      </c>
    </row>
    <row r="554" spans="1:14" ht="27.6" x14ac:dyDescent="0.3">
      <c r="A554" s="83" t="s">
        <v>1092</v>
      </c>
      <c r="B554" s="82" t="s">
        <v>1093</v>
      </c>
      <c r="C554" s="84">
        <v>1293567</v>
      </c>
      <c r="D554" s="84">
        <v>524511</v>
      </c>
      <c r="E554" s="84">
        <v>27568</v>
      </c>
      <c r="F554" s="84">
        <v>32975</v>
      </c>
      <c r="G554" s="84">
        <v>25788</v>
      </c>
      <c r="H554" s="84">
        <v>17344</v>
      </c>
      <c r="I554" s="84">
        <v>23677</v>
      </c>
      <c r="J554" s="84">
        <v>2153</v>
      </c>
      <c r="K554" s="84">
        <v>4709</v>
      </c>
      <c r="L554" s="85">
        <v>0</v>
      </c>
      <c r="M554" s="84">
        <v>0</v>
      </c>
      <c r="N554" s="84">
        <f t="shared" si="8"/>
        <v>1952292</v>
      </c>
    </row>
    <row r="555" spans="1:14" ht="27.6" x14ac:dyDescent="0.3">
      <c r="A555" s="83" t="s">
        <v>1094</v>
      </c>
      <c r="B555" s="82" t="s">
        <v>1095</v>
      </c>
      <c r="C555" s="84">
        <v>461782</v>
      </c>
      <c r="D555" s="84">
        <v>184357</v>
      </c>
      <c r="E555" s="84">
        <v>9664</v>
      </c>
      <c r="F555" s="84">
        <v>11566</v>
      </c>
      <c r="G555" s="84">
        <v>16131</v>
      </c>
      <c r="H555" s="84">
        <v>6162</v>
      </c>
      <c r="I555" s="84">
        <v>10831</v>
      </c>
      <c r="J555" s="84">
        <v>929</v>
      </c>
      <c r="K555" s="84">
        <v>1655</v>
      </c>
      <c r="L555" s="85">
        <v>0</v>
      </c>
      <c r="M555" s="84">
        <v>0</v>
      </c>
      <c r="N555" s="84">
        <f t="shared" si="8"/>
        <v>703077</v>
      </c>
    </row>
    <row r="556" spans="1:14" x14ac:dyDescent="0.3">
      <c r="A556" s="83" t="s">
        <v>1096</v>
      </c>
      <c r="B556" s="82" t="s">
        <v>1097</v>
      </c>
      <c r="C556" s="84">
        <v>144728</v>
      </c>
      <c r="D556" s="84">
        <v>81639</v>
      </c>
      <c r="E556" s="84">
        <v>2746</v>
      </c>
      <c r="F556" s="84">
        <v>5256</v>
      </c>
      <c r="G556" s="84">
        <v>2555</v>
      </c>
      <c r="H556" s="84">
        <v>1410</v>
      </c>
      <c r="I556" s="84">
        <v>1865</v>
      </c>
      <c r="J556" s="84">
        <v>340</v>
      </c>
      <c r="K556" s="84">
        <v>312</v>
      </c>
      <c r="L556" s="85">
        <v>0</v>
      </c>
      <c r="M556" s="84">
        <v>0</v>
      </c>
      <c r="N556" s="84">
        <f t="shared" si="8"/>
        <v>240851</v>
      </c>
    </row>
    <row r="557" spans="1:14" ht="41.4" x14ac:dyDescent="0.3">
      <c r="A557" s="83" t="s">
        <v>1098</v>
      </c>
      <c r="B557" s="82" t="s">
        <v>1099</v>
      </c>
      <c r="C557" s="84">
        <v>273781</v>
      </c>
      <c r="D557" s="84">
        <v>106109</v>
      </c>
      <c r="E557" s="84">
        <v>5182</v>
      </c>
      <c r="F557" s="84">
        <v>8019</v>
      </c>
      <c r="G557" s="84">
        <v>4908</v>
      </c>
      <c r="H557" s="84">
        <v>3070</v>
      </c>
      <c r="I557" s="84">
        <v>4102</v>
      </c>
      <c r="J557" s="84">
        <v>681</v>
      </c>
      <c r="K557" s="84">
        <v>757</v>
      </c>
      <c r="L557" s="85">
        <v>0</v>
      </c>
      <c r="M557" s="84">
        <v>0</v>
      </c>
      <c r="N557" s="84">
        <f t="shared" si="8"/>
        <v>406609</v>
      </c>
    </row>
    <row r="558" spans="1:14" ht="96.6" x14ac:dyDescent="0.3">
      <c r="A558" s="83" t="s">
        <v>1100</v>
      </c>
      <c r="B558" s="82" t="s">
        <v>1101</v>
      </c>
      <c r="C558" s="84">
        <v>871084</v>
      </c>
      <c r="D558" s="84">
        <v>268180</v>
      </c>
      <c r="E558" s="84">
        <v>16430</v>
      </c>
      <c r="F558" s="84">
        <v>27369</v>
      </c>
      <c r="G558" s="84">
        <v>28898</v>
      </c>
      <c r="H558" s="84">
        <v>9494</v>
      </c>
      <c r="I558" s="84">
        <v>17260</v>
      </c>
      <c r="J558" s="84">
        <v>1730</v>
      </c>
      <c r="K558" s="84">
        <v>2279</v>
      </c>
      <c r="L558" s="85">
        <v>0</v>
      </c>
      <c r="M558" s="84">
        <v>0</v>
      </c>
      <c r="N558" s="84">
        <f t="shared" si="8"/>
        <v>1242724</v>
      </c>
    </row>
    <row r="559" spans="1:14" ht="41.4" x14ac:dyDescent="0.3">
      <c r="A559" s="83" t="s">
        <v>1102</v>
      </c>
      <c r="B559" s="82" t="s">
        <v>1103</v>
      </c>
      <c r="C559" s="84">
        <v>610133</v>
      </c>
      <c r="D559" s="84">
        <v>250308</v>
      </c>
      <c r="E559" s="84">
        <v>11843</v>
      </c>
      <c r="F559" s="84">
        <v>13893</v>
      </c>
      <c r="G559" s="84">
        <v>14623</v>
      </c>
      <c r="H559" s="84">
        <v>7957</v>
      </c>
      <c r="I559" s="84">
        <v>11822</v>
      </c>
      <c r="J559" s="84">
        <v>1001</v>
      </c>
      <c r="K559" s="84">
        <v>2148</v>
      </c>
      <c r="L559" s="85">
        <v>0</v>
      </c>
      <c r="M559" s="84">
        <v>0</v>
      </c>
      <c r="N559" s="84">
        <f t="shared" si="8"/>
        <v>923728</v>
      </c>
    </row>
    <row r="560" spans="1:14" ht="27.6" x14ac:dyDescent="0.3">
      <c r="A560" s="83" t="s">
        <v>1104</v>
      </c>
      <c r="B560" s="82" t="s">
        <v>1105</v>
      </c>
      <c r="C560" s="84">
        <v>3465827</v>
      </c>
      <c r="D560" s="84">
        <v>1183002</v>
      </c>
      <c r="E560" s="84">
        <v>74548</v>
      </c>
      <c r="F560" s="84">
        <v>46825</v>
      </c>
      <c r="G560" s="84">
        <v>77326</v>
      </c>
      <c r="H560" s="84">
        <v>56203</v>
      </c>
      <c r="I560" s="84">
        <v>78982</v>
      </c>
      <c r="J560" s="84">
        <v>3464</v>
      </c>
      <c r="K560" s="84">
        <v>16672</v>
      </c>
      <c r="L560" s="85">
        <v>0</v>
      </c>
      <c r="M560" s="84">
        <v>0</v>
      </c>
      <c r="N560" s="84">
        <f t="shared" si="8"/>
        <v>5002849</v>
      </c>
    </row>
    <row r="561" spans="1:14" ht="27.6" x14ac:dyDescent="0.3">
      <c r="A561" s="83" t="s">
        <v>1106</v>
      </c>
      <c r="B561" s="82" t="s">
        <v>1107</v>
      </c>
      <c r="C561" s="84">
        <v>90335</v>
      </c>
      <c r="D561" s="84">
        <v>60888</v>
      </c>
      <c r="E561" s="84">
        <v>1805</v>
      </c>
      <c r="F561" s="84">
        <v>3267</v>
      </c>
      <c r="G561" s="84">
        <v>1043</v>
      </c>
      <c r="H561" s="84">
        <v>919</v>
      </c>
      <c r="I561" s="84">
        <v>1019</v>
      </c>
      <c r="J561" s="84">
        <v>250</v>
      </c>
      <c r="K561" s="84">
        <v>210</v>
      </c>
      <c r="L561" s="85">
        <v>0</v>
      </c>
      <c r="M561" s="84">
        <v>0</v>
      </c>
      <c r="N561" s="84">
        <f t="shared" si="8"/>
        <v>159736</v>
      </c>
    </row>
    <row r="562" spans="1:14" ht="27.6" x14ac:dyDescent="0.3">
      <c r="A562" s="83" t="s">
        <v>1108</v>
      </c>
      <c r="B562" s="82" t="s">
        <v>1109</v>
      </c>
      <c r="C562" s="84">
        <v>1742884</v>
      </c>
      <c r="D562" s="84">
        <v>413294</v>
      </c>
      <c r="E562" s="84">
        <v>37557</v>
      </c>
      <c r="F562" s="84">
        <v>24818</v>
      </c>
      <c r="G562" s="84">
        <v>30951</v>
      </c>
      <c r="H562" s="84">
        <v>27939</v>
      </c>
      <c r="I562" s="84">
        <v>36557</v>
      </c>
      <c r="J562" s="84">
        <v>1970</v>
      </c>
      <c r="K562" s="84">
        <v>8261</v>
      </c>
      <c r="L562" s="85">
        <v>0</v>
      </c>
      <c r="M562" s="84">
        <v>0</v>
      </c>
      <c r="N562" s="84">
        <f t="shared" si="8"/>
        <v>2324231</v>
      </c>
    </row>
    <row r="563" spans="1:14" ht="41.4" x14ac:dyDescent="0.3">
      <c r="A563" s="83" t="s">
        <v>1110</v>
      </c>
      <c r="B563" s="82" t="s">
        <v>1111</v>
      </c>
      <c r="C563" s="84">
        <v>443313</v>
      </c>
      <c r="D563" s="84">
        <v>116602</v>
      </c>
      <c r="E563" s="84">
        <v>8394</v>
      </c>
      <c r="F563" s="84">
        <v>13362</v>
      </c>
      <c r="G563" s="84">
        <v>14834</v>
      </c>
      <c r="H563" s="84">
        <v>4960</v>
      </c>
      <c r="I563" s="84">
        <v>9004</v>
      </c>
      <c r="J563" s="84">
        <v>950</v>
      </c>
      <c r="K563" s="84">
        <v>1211</v>
      </c>
      <c r="L563" s="85">
        <v>0</v>
      </c>
      <c r="M563" s="84">
        <v>0</v>
      </c>
      <c r="N563" s="84">
        <f t="shared" si="8"/>
        <v>612630</v>
      </c>
    </row>
    <row r="564" spans="1:14" ht="27.6" x14ac:dyDescent="0.3">
      <c r="A564" s="83" t="s">
        <v>1112</v>
      </c>
      <c r="B564" s="82" t="s">
        <v>1113</v>
      </c>
      <c r="C564" s="84">
        <v>239785</v>
      </c>
      <c r="D564" s="84">
        <v>76522</v>
      </c>
      <c r="E564" s="84">
        <v>4864</v>
      </c>
      <c r="F564" s="84">
        <v>7103</v>
      </c>
      <c r="G564" s="84">
        <v>8661</v>
      </c>
      <c r="H564" s="84">
        <v>2888</v>
      </c>
      <c r="I564" s="84">
        <v>5315</v>
      </c>
      <c r="J564" s="84">
        <v>465</v>
      </c>
      <c r="K564" s="84">
        <v>733</v>
      </c>
      <c r="L564" s="85">
        <v>0</v>
      </c>
      <c r="M564" s="84">
        <v>0</v>
      </c>
      <c r="N564" s="84">
        <f t="shared" si="8"/>
        <v>346336</v>
      </c>
    </row>
    <row r="565" spans="1:14" ht="27.6" x14ac:dyDescent="0.3">
      <c r="A565" s="83" t="s">
        <v>1114</v>
      </c>
      <c r="B565" s="82" t="s">
        <v>1115</v>
      </c>
      <c r="C565" s="84">
        <v>86618</v>
      </c>
      <c r="D565" s="84">
        <v>44035</v>
      </c>
      <c r="E565" s="84">
        <v>1771</v>
      </c>
      <c r="F565" s="84">
        <v>3565</v>
      </c>
      <c r="G565" s="84">
        <v>777</v>
      </c>
      <c r="H565" s="84">
        <v>806</v>
      </c>
      <c r="I565" s="84">
        <v>800</v>
      </c>
      <c r="J565" s="84">
        <v>252</v>
      </c>
      <c r="K565" s="84">
        <v>169</v>
      </c>
      <c r="L565" s="85">
        <v>0</v>
      </c>
      <c r="M565" s="84">
        <v>0</v>
      </c>
      <c r="N565" s="84">
        <f t="shared" si="8"/>
        <v>138793</v>
      </c>
    </row>
    <row r="566" spans="1:14" x14ac:dyDescent="0.3">
      <c r="A566" s="83" t="s">
        <v>1116</v>
      </c>
      <c r="B566" s="82" t="s">
        <v>1117</v>
      </c>
      <c r="C566" s="84">
        <v>1400603</v>
      </c>
      <c r="D566" s="84">
        <v>814618</v>
      </c>
      <c r="E566" s="84">
        <v>28844</v>
      </c>
      <c r="F566" s="84">
        <v>32339</v>
      </c>
      <c r="G566" s="84">
        <v>37339</v>
      </c>
      <c r="H566" s="84">
        <v>18992</v>
      </c>
      <c r="I566" s="84">
        <v>29088</v>
      </c>
      <c r="J566" s="84">
        <v>2631</v>
      </c>
      <c r="K566" s="84">
        <v>5184</v>
      </c>
      <c r="L566" s="85">
        <v>0</v>
      </c>
      <c r="M566" s="84">
        <v>0</v>
      </c>
      <c r="N566" s="84">
        <f t="shared" si="8"/>
        <v>2369638</v>
      </c>
    </row>
    <row r="567" spans="1:14" ht="27.6" x14ac:dyDescent="0.3">
      <c r="A567" s="83" t="s">
        <v>1118</v>
      </c>
      <c r="B567" s="82" t="s">
        <v>1119</v>
      </c>
      <c r="C567" s="84">
        <v>123717</v>
      </c>
      <c r="D567" s="84">
        <v>32000</v>
      </c>
      <c r="E567" s="84">
        <v>2401</v>
      </c>
      <c r="F567" s="84">
        <v>4532</v>
      </c>
      <c r="G567" s="84">
        <v>3493</v>
      </c>
      <c r="H567" s="84">
        <v>1231</v>
      </c>
      <c r="I567" s="84">
        <v>2072</v>
      </c>
      <c r="J567" s="84">
        <v>301</v>
      </c>
      <c r="K567" s="84">
        <v>274</v>
      </c>
      <c r="L567" s="85">
        <v>0</v>
      </c>
      <c r="M567" s="84">
        <v>0</v>
      </c>
      <c r="N567" s="84">
        <f t="shared" si="8"/>
        <v>170021</v>
      </c>
    </row>
    <row r="568" spans="1:14" ht="41.4" x14ac:dyDescent="0.3">
      <c r="A568" s="83" t="s">
        <v>1120</v>
      </c>
      <c r="B568" s="82" t="s">
        <v>1121</v>
      </c>
      <c r="C568" s="84">
        <v>1441355</v>
      </c>
      <c r="D568" s="84">
        <v>420979</v>
      </c>
      <c r="E568" s="84">
        <v>29582</v>
      </c>
      <c r="F568" s="84">
        <v>36529</v>
      </c>
      <c r="G568" s="84">
        <v>58506</v>
      </c>
      <c r="H568" s="84">
        <v>18957</v>
      </c>
      <c r="I568" s="84">
        <v>36207</v>
      </c>
      <c r="J568" s="84">
        <v>2501</v>
      </c>
      <c r="K568" s="84">
        <v>5059</v>
      </c>
      <c r="L568" s="85">
        <v>0</v>
      </c>
      <c r="M568" s="84">
        <v>0</v>
      </c>
      <c r="N568" s="84">
        <f t="shared" si="8"/>
        <v>2049675</v>
      </c>
    </row>
    <row r="569" spans="1:14" ht="27.6" x14ac:dyDescent="0.3">
      <c r="A569" s="83" t="s">
        <v>1122</v>
      </c>
      <c r="B569" s="82" t="s">
        <v>1123</v>
      </c>
      <c r="C569" s="84">
        <v>746272</v>
      </c>
      <c r="D569" s="84">
        <v>227106</v>
      </c>
      <c r="E569" s="84">
        <v>16389</v>
      </c>
      <c r="F569" s="84">
        <v>13956</v>
      </c>
      <c r="G569" s="84">
        <v>16318</v>
      </c>
      <c r="H569" s="84">
        <v>11387</v>
      </c>
      <c r="I569" s="84">
        <v>15994</v>
      </c>
      <c r="J569" s="84">
        <v>1075</v>
      </c>
      <c r="K569" s="84">
        <v>3280</v>
      </c>
      <c r="L569" s="85">
        <v>0</v>
      </c>
      <c r="M569" s="84">
        <v>0</v>
      </c>
      <c r="N569" s="84">
        <f t="shared" si="8"/>
        <v>1051777</v>
      </c>
    </row>
    <row r="570" spans="1:14" x14ac:dyDescent="0.3">
      <c r="A570" s="83" t="s">
        <v>1124</v>
      </c>
      <c r="B570" s="82" t="s">
        <v>1125</v>
      </c>
      <c r="C570" s="84">
        <v>426041</v>
      </c>
      <c r="D570" s="84">
        <v>211662</v>
      </c>
      <c r="E570" s="84">
        <v>8274</v>
      </c>
      <c r="F570" s="84">
        <v>16335</v>
      </c>
      <c r="G570" s="84">
        <v>7400</v>
      </c>
      <c r="H570" s="84">
        <v>4052</v>
      </c>
      <c r="I570" s="84">
        <v>5340</v>
      </c>
      <c r="J570" s="84">
        <v>1069</v>
      </c>
      <c r="K570" s="84">
        <v>873</v>
      </c>
      <c r="L570" s="85">
        <v>0</v>
      </c>
      <c r="M570" s="84">
        <v>0</v>
      </c>
      <c r="N570" s="84">
        <f t="shared" si="8"/>
        <v>681046</v>
      </c>
    </row>
    <row r="571" spans="1:14" ht="41.4" x14ac:dyDescent="0.3">
      <c r="A571" s="83" t="s">
        <v>1126</v>
      </c>
      <c r="B571" s="82" t="s">
        <v>1127</v>
      </c>
      <c r="C571" s="84">
        <v>180619</v>
      </c>
      <c r="D571" s="84">
        <v>76667</v>
      </c>
      <c r="E571" s="84">
        <v>3619</v>
      </c>
      <c r="F571" s="84">
        <v>5186</v>
      </c>
      <c r="G571" s="84">
        <v>4272</v>
      </c>
      <c r="H571" s="84">
        <v>2171</v>
      </c>
      <c r="I571" s="84">
        <v>3227</v>
      </c>
      <c r="J571" s="84">
        <v>362</v>
      </c>
      <c r="K571" s="84">
        <v>556</v>
      </c>
      <c r="L571" s="85">
        <v>0</v>
      </c>
      <c r="M571" s="84">
        <v>0</v>
      </c>
      <c r="N571" s="84">
        <f t="shared" si="8"/>
        <v>276679</v>
      </c>
    </row>
    <row r="572" spans="1:14" x14ac:dyDescent="0.3">
      <c r="A572" s="83" t="s">
        <v>1128</v>
      </c>
      <c r="B572" s="82" t="s">
        <v>1129</v>
      </c>
      <c r="C572" s="84">
        <v>140871</v>
      </c>
      <c r="D572" s="84">
        <v>81915</v>
      </c>
      <c r="E572" s="84">
        <v>2767</v>
      </c>
      <c r="F572" s="84">
        <v>5482</v>
      </c>
      <c r="G572" s="84">
        <v>3090</v>
      </c>
      <c r="H572" s="84">
        <v>1339</v>
      </c>
      <c r="I572" s="84">
        <v>1994</v>
      </c>
      <c r="J572" s="84">
        <v>371</v>
      </c>
      <c r="K572" s="84">
        <v>286</v>
      </c>
      <c r="L572" s="85">
        <v>0</v>
      </c>
      <c r="M572" s="84">
        <v>0</v>
      </c>
      <c r="N572" s="84">
        <f t="shared" si="8"/>
        <v>238115</v>
      </c>
    </row>
    <row r="573" spans="1:14" ht="27.6" x14ac:dyDescent="0.3">
      <c r="A573" s="83" t="s">
        <v>1130</v>
      </c>
      <c r="B573" s="82" t="s">
        <v>1131</v>
      </c>
      <c r="C573" s="84">
        <v>187568</v>
      </c>
      <c r="D573" s="84">
        <v>93922</v>
      </c>
      <c r="E573" s="84">
        <v>3354</v>
      </c>
      <c r="F573" s="84">
        <v>6791</v>
      </c>
      <c r="G573" s="84">
        <v>3002</v>
      </c>
      <c r="H573" s="84">
        <v>1726</v>
      </c>
      <c r="I573" s="84">
        <v>2205</v>
      </c>
      <c r="J573" s="84">
        <v>433</v>
      </c>
      <c r="K573" s="84">
        <v>367</v>
      </c>
      <c r="L573" s="85">
        <v>0</v>
      </c>
      <c r="M573" s="84">
        <v>0</v>
      </c>
      <c r="N573" s="84">
        <f t="shared" si="8"/>
        <v>299368</v>
      </c>
    </row>
    <row r="574" spans="1:14" ht="27.6" x14ac:dyDescent="0.3">
      <c r="A574" s="83" t="s">
        <v>1132</v>
      </c>
      <c r="B574" s="82" t="s">
        <v>1133</v>
      </c>
      <c r="C574" s="84">
        <v>4016825</v>
      </c>
      <c r="D574" s="84">
        <v>1464775</v>
      </c>
      <c r="E574" s="84">
        <v>84088</v>
      </c>
      <c r="F574" s="84">
        <v>63721</v>
      </c>
      <c r="G574" s="84">
        <v>117186</v>
      </c>
      <c r="H574" s="84">
        <v>62091</v>
      </c>
      <c r="I574" s="84">
        <v>97614</v>
      </c>
      <c r="J574" s="84">
        <v>4046</v>
      </c>
      <c r="K574" s="84">
        <v>18056</v>
      </c>
      <c r="L574" s="85">
        <v>0</v>
      </c>
      <c r="M574" s="84">
        <v>0</v>
      </c>
      <c r="N574" s="84">
        <f t="shared" si="8"/>
        <v>5928402</v>
      </c>
    </row>
    <row r="575" spans="1:14" ht="27.6" x14ac:dyDescent="0.3">
      <c r="A575" s="83" t="s">
        <v>1134</v>
      </c>
      <c r="B575" s="82" t="s">
        <v>1135</v>
      </c>
      <c r="C575" s="84">
        <v>268511</v>
      </c>
      <c r="D575" s="84">
        <v>64625</v>
      </c>
      <c r="E575" s="84">
        <v>5224</v>
      </c>
      <c r="F575" s="84">
        <v>8837</v>
      </c>
      <c r="G575" s="84">
        <v>7871</v>
      </c>
      <c r="H575" s="84">
        <v>2910</v>
      </c>
      <c r="I575" s="84">
        <v>4948</v>
      </c>
      <c r="J575" s="84">
        <v>572</v>
      </c>
      <c r="K575" s="84">
        <v>693</v>
      </c>
      <c r="L575" s="85">
        <v>0</v>
      </c>
      <c r="M575" s="84">
        <v>0</v>
      </c>
      <c r="N575" s="84">
        <f t="shared" si="8"/>
        <v>364191</v>
      </c>
    </row>
    <row r="576" spans="1:14" ht="27.6" x14ac:dyDescent="0.3">
      <c r="A576" s="83" t="s">
        <v>1136</v>
      </c>
      <c r="B576" s="82" t="s">
        <v>1137</v>
      </c>
      <c r="C576" s="84">
        <v>257214</v>
      </c>
      <c r="D576" s="84">
        <v>55174</v>
      </c>
      <c r="E576" s="84">
        <v>5102</v>
      </c>
      <c r="F576" s="84">
        <v>8458</v>
      </c>
      <c r="G576" s="84">
        <v>8425</v>
      </c>
      <c r="H576" s="84">
        <v>2839</v>
      </c>
      <c r="I576" s="84">
        <v>5120</v>
      </c>
      <c r="J576" s="84">
        <v>580</v>
      </c>
      <c r="K576" s="84">
        <v>682</v>
      </c>
      <c r="L576" s="85">
        <v>0</v>
      </c>
      <c r="M576" s="84">
        <v>0</v>
      </c>
      <c r="N576" s="84">
        <f t="shared" si="8"/>
        <v>343594</v>
      </c>
    </row>
    <row r="577" spans="1:14" ht="27.6" x14ac:dyDescent="0.3">
      <c r="A577" s="83" t="s">
        <v>1138</v>
      </c>
      <c r="B577" s="82" t="s">
        <v>1139</v>
      </c>
      <c r="C577" s="84">
        <v>159553</v>
      </c>
      <c r="D577" s="84">
        <v>84306</v>
      </c>
      <c r="E577" s="84">
        <v>3222</v>
      </c>
      <c r="F577" s="84">
        <v>4870</v>
      </c>
      <c r="G577" s="84">
        <v>4287</v>
      </c>
      <c r="H577" s="84">
        <v>1871</v>
      </c>
      <c r="I577" s="84">
        <v>2969</v>
      </c>
      <c r="J577" s="84">
        <v>322</v>
      </c>
      <c r="K577" s="84">
        <v>469</v>
      </c>
      <c r="L577" s="85">
        <v>0</v>
      </c>
      <c r="M577" s="84">
        <v>0</v>
      </c>
      <c r="N577" s="84">
        <f t="shared" si="8"/>
        <v>261869</v>
      </c>
    </row>
    <row r="578" spans="1:14" ht="27.6" x14ac:dyDescent="0.3">
      <c r="A578" s="83" t="s">
        <v>1140</v>
      </c>
      <c r="B578" s="82" t="s">
        <v>1141</v>
      </c>
      <c r="C578" s="84">
        <v>165381</v>
      </c>
      <c r="D578" s="84">
        <v>80675</v>
      </c>
      <c r="E578" s="84">
        <v>3146</v>
      </c>
      <c r="F578" s="84">
        <v>6350</v>
      </c>
      <c r="G578" s="84">
        <v>3642</v>
      </c>
      <c r="H578" s="84">
        <v>1539</v>
      </c>
      <c r="I578" s="84">
        <v>2301</v>
      </c>
      <c r="J578" s="84">
        <v>423</v>
      </c>
      <c r="K578" s="84">
        <v>324</v>
      </c>
      <c r="L578" s="85">
        <v>0</v>
      </c>
      <c r="M578" s="84">
        <v>0</v>
      </c>
      <c r="N578" s="84">
        <f t="shared" si="8"/>
        <v>263781</v>
      </c>
    </row>
    <row r="579" spans="1:14" ht="27.6" x14ac:dyDescent="0.3">
      <c r="A579" s="83" t="s">
        <v>1142</v>
      </c>
      <c r="B579" s="82" t="s">
        <v>1143</v>
      </c>
      <c r="C579" s="84">
        <v>1908535</v>
      </c>
      <c r="D579" s="84">
        <v>640122</v>
      </c>
      <c r="E579" s="84">
        <v>39725</v>
      </c>
      <c r="F579" s="84">
        <v>36357</v>
      </c>
      <c r="G579" s="84">
        <v>56131</v>
      </c>
      <c r="H579" s="84">
        <v>27938</v>
      </c>
      <c r="I579" s="84">
        <v>44298</v>
      </c>
      <c r="J579" s="84">
        <v>2689</v>
      </c>
      <c r="K579" s="84">
        <v>7911</v>
      </c>
      <c r="L579" s="85">
        <v>0</v>
      </c>
      <c r="M579" s="84">
        <v>0</v>
      </c>
      <c r="N579" s="84">
        <f>SUM(C579:M579)</f>
        <v>2763706</v>
      </c>
    </row>
    <row r="580" spans="1:14" x14ac:dyDescent="0.3">
      <c r="A580" s="10"/>
      <c r="B580" s="11"/>
      <c r="C580" s="26">
        <f>SUM(C10:C579)</f>
        <v>438040246</v>
      </c>
      <c r="D580" s="26">
        <f t="shared" ref="D580:M580" si="9">SUM(D10:D579)</f>
        <v>154379430</v>
      </c>
      <c r="E580" s="26">
        <f t="shared" si="9"/>
        <v>8991476</v>
      </c>
      <c r="F580" s="26">
        <f t="shared" si="9"/>
        <v>9970725</v>
      </c>
      <c r="G580" s="26">
        <f t="shared" si="9"/>
        <v>10462005</v>
      </c>
      <c r="H580" s="26">
        <f t="shared" si="9"/>
        <v>6010497</v>
      </c>
      <c r="I580" s="26">
        <f t="shared" si="9"/>
        <v>8886638</v>
      </c>
      <c r="J580" s="26">
        <f t="shared" si="9"/>
        <v>664369</v>
      </c>
      <c r="K580" s="26">
        <f t="shared" si="9"/>
        <v>1643035</v>
      </c>
      <c r="L580" s="26">
        <f t="shared" si="9"/>
        <v>33866839</v>
      </c>
      <c r="M580" s="26">
        <f t="shared" si="9"/>
        <v>1180807</v>
      </c>
      <c r="N580" s="26">
        <f>SUM(N10:N579)</f>
        <v>674096067</v>
      </c>
    </row>
    <row r="581" spans="1:14" x14ac:dyDescent="0.3">
      <c r="A581" s="76" t="s">
        <v>1144</v>
      </c>
      <c r="B581" s="76"/>
      <c r="C581" s="76"/>
      <c r="D581" s="76"/>
      <c r="E581" s="76"/>
      <c r="F581" s="76"/>
      <c r="G581" s="76"/>
      <c r="H581" s="76"/>
      <c r="I581" s="76"/>
      <c r="J581" s="76"/>
      <c r="K581" s="45"/>
      <c r="L581" s="46"/>
      <c r="M581" s="47"/>
      <c r="N581" s="48"/>
    </row>
    <row r="582" spans="1:14" ht="5.25" customHeight="1" x14ac:dyDescent="0.3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5"/>
      <c r="L582" s="46"/>
      <c r="M582" s="47"/>
      <c r="N582" s="48"/>
    </row>
    <row r="583" spans="1:14" hidden="1" x14ac:dyDescent="0.3">
      <c r="A583" s="50"/>
      <c r="B583" s="50"/>
      <c r="C583" s="50"/>
      <c r="D583" s="51"/>
      <c r="E583" s="51"/>
      <c r="F583" s="51"/>
      <c r="G583" s="49"/>
      <c r="H583" s="49"/>
      <c r="I583" s="49"/>
      <c r="J583" s="49"/>
      <c r="K583" s="45"/>
      <c r="L583" s="46"/>
      <c r="M583" s="47"/>
      <c r="N583" s="48"/>
    </row>
    <row r="584" spans="1:14" x14ac:dyDescent="0.3">
      <c r="A584" s="50"/>
      <c r="B584" s="50"/>
      <c r="C584" s="50"/>
      <c r="D584" s="51"/>
      <c r="E584" s="51"/>
      <c r="F584" s="51"/>
      <c r="G584" s="49"/>
      <c r="H584" s="49"/>
      <c r="I584" s="49"/>
      <c r="J584" s="49"/>
      <c r="K584" s="45"/>
      <c r="L584" s="46"/>
      <c r="M584" s="47"/>
      <c r="N584" s="48"/>
    </row>
    <row r="585" spans="1:14" x14ac:dyDescent="0.3">
      <c r="A585" s="77" t="str">
        <f>+'ACUERDO 1to. TRIMESTRE'!A584:J584</f>
        <v>San Bartolo Coyotepec, Oaxaca,  10 de abril de 2023</v>
      </c>
      <c r="B585" s="77"/>
      <c r="C585" s="77"/>
      <c r="D585" s="77"/>
      <c r="E585" s="77"/>
      <c r="F585" s="77"/>
      <c r="G585" s="77"/>
      <c r="H585" s="77"/>
      <c r="I585" s="77"/>
      <c r="J585" s="77"/>
      <c r="K585" s="45"/>
      <c r="L585" s="46"/>
      <c r="M585" s="47"/>
      <c r="N585" s="48"/>
    </row>
    <row r="586" spans="1:14" x14ac:dyDescent="0.3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45"/>
      <c r="L586" s="46"/>
      <c r="M586" s="47"/>
      <c r="N586" s="48"/>
    </row>
    <row r="587" spans="1:14" x14ac:dyDescent="0.3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45"/>
      <c r="L587" s="46"/>
      <c r="M587" s="47"/>
      <c r="N587" s="48"/>
    </row>
    <row r="588" spans="1:14" x14ac:dyDescent="0.3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45"/>
      <c r="L588" s="46"/>
      <c r="M588" s="47"/>
      <c r="N588" s="48"/>
    </row>
    <row r="589" spans="1:14" x14ac:dyDescent="0.3">
      <c r="A589" s="78" t="str">
        <f>+'ACUERDO 1to. TRIMESTRE'!A588:J588</f>
        <v>C.P. ROSA MARÍA SAAVEDRA GUZMÁN</v>
      </c>
      <c r="B589" s="78"/>
      <c r="C589" s="78"/>
      <c r="D589" s="78"/>
      <c r="E589" s="78"/>
      <c r="F589" s="78"/>
      <c r="G589" s="78"/>
      <c r="H589" s="78"/>
      <c r="I589" s="78"/>
      <c r="J589" s="78"/>
      <c r="K589" s="45"/>
      <c r="L589" s="46"/>
      <c r="M589" s="47"/>
      <c r="N589" s="48"/>
    </row>
    <row r="590" spans="1:14" x14ac:dyDescent="0.3">
      <c r="A590" s="78" t="str">
        <f>+'ACUERDO 1to. TRIMESTRE'!A589:J589</f>
        <v>TESORERO</v>
      </c>
      <c r="B590" s="78"/>
      <c r="C590" s="78"/>
      <c r="D590" s="78"/>
      <c r="E590" s="78"/>
      <c r="F590" s="78"/>
      <c r="G590" s="78"/>
      <c r="H590" s="78"/>
      <c r="I590" s="78"/>
      <c r="J590" s="78"/>
      <c r="K590" s="45"/>
      <c r="L590" s="46"/>
      <c r="M590" s="47"/>
      <c r="N590" s="48"/>
    </row>
    <row r="591" spans="1:14" x14ac:dyDescent="0.3">
      <c r="A591" s="50"/>
      <c r="B591" s="50"/>
      <c r="C591" s="50"/>
      <c r="D591" s="53"/>
      <c r="E591" s="51"/>
      <c r="F591" s="51"/>
      <c r="G591" s="49"/>
      <c r="H591" s="49"/>
      <c r="I591" s="49"/>
      <c r="J591" s="49"/>
      <c r="K591" s="45"/>
      <c r="L591" s="46"/>
      <c r="M591" s="47"/>
      <c r="N591" s="48"/>
    </row>
    <row r="592" spans="1:14" x14ac:dyDescent="0.3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3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3"/>
      <c r="L593" s="4"/>
      <c r="M593" s="5"/>
      <c r="N593" s="2"/>
    </row>
    <row r="594" spans="1:14" x14ac:dyDescent="0.3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3"/>
      <c r="L594" s="4"/>
      <c r="M594" s="5"/>
      <c r="N594" s="2"/>
    </row>
    <row r="595" spans="1:14" x14ac:dyDescent="0.3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3"/>
      <c r="L595" s="4"/>
      <c r="M595" s="5"/>
    </row>
    <row r="596" spans="1:14" x14ac:dyDescent="0.3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96"/>
  <sheetViews>
    <sheetView workbookViewId="0">
      <pane ySplit="9" topLeftCell="A585" activePane="bottomLeft" state="frozen"/>
      <selection pane="bottomLeft" activeCell="G9" sqref="G9"/>
    </sheetView>
  </sheetViews>
  <sheetFormatPr baseColWidth="10" defaultColWidth="11.44140625" defaultRowHeight="14.4" x14ac:dyDescent="0.3"/>
  <cols>
    <col min="1" max="1" width="8.5546875" style="1" bestFit="1" customWidth="1"/>
    <col min="2" max="2" width="14.33203125" style="1" customWidth="1"/>
    <col min="3" max="4" width="14.44140625" style="1" bestFit="1" customWidth="1"/>
    <col min="5" max="5" width="12.44140625" style="1" bestFit="1" customWidth="1"/>
    <col min="6" max="6" width="12.5546875" style="1" bestFit="1" customWidth="1"/>
    <col min="7" max="10" width="12.44140625" style="1" bestFit="1" customWidth="1"/>
    <col min="11" max="11" width="10.88671875" style="1" bestFit="1" customWidth="1"/>
    <col min="12" max="12" width="13.88671875" style="1" bestFit="1" customWidth="1"/>
    <col min="13" max="13" width="12.109375" style="1" bestFit="1" customWidth="1"/>
    <col min="14" max="14" width="15" style="1" bestFit="1" customWidth="1"/>
    <col min="15" max="16384" width="11.44140625" style="1"/>
  </cols>
  <sheetData>
    <row r="1" spans="1:14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3">
      <c r="A7" s="86" t="s">
        <v>1162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x14ac:dyDescent="0.3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4" ht="110.4" x14ac:dyDescent="0.3">
      <c r="A9" s="20" t="s">
        <v>0</v>
      </c>
      <c r="B9" s="32" t="s">
        <v>1</v>
      </c>
      <c r="C9" s="20" t="s">
        <v>1145</v>
      </c>
      <c r="D9" s="21" t="s">
        <v>1146</v>
      </c>
      <c r="E9" s="21" t="s">
        <v>1147</v>
      </c>
      <c r="F9" s="21" t="s">
        <v>1148</v>
      </c>
      <c r="G9" s="21" t="s">
        <v>1149</v>
      </c>
      <c r="H9" s="21" t="s">
        <v>1150</v>
      </c>
      <c r="I9" s="21" t="s">
        <v>1151</v>
      </c>
      <c r="J9" s="21" t="s">
        <v>1158</v>
      </c>
      <c r="K9" s="22" t="s">
        <v>1153</v>
      </c>
      <c r="L9" s="23" t="s">
        <v>1154</v>
      </c>
      <c r="M9" s="24" t="s">
        <v>2</v>
      </c>
      <c r="N9" s="24" t="s">
        <v>3</v>
      </c>
    </row>
    <row r="10" spans="1:14" x14ac:dyDescent="0.3">
      <c r="A10" s="44" t="s">
        <v>4</v>
      </c>
      <c r="B10" s="7" t="s">
        <v>5</v>
      </c>
      <c r="C10" s="8">
        <v>133652</v>
      </c>
      <c r="D10" s="8">
        <v>53142</v>
      </c>
      <c r="E10" s="8">
        <v>1997</v>
      </c>
      <c r="F10" s="8">
        <v>6015</v>
      </c>
      <c r="G10" s="8">
        <v>1597</v>
      </c>
      <c r="H10" s="8">
        <v>779</v>
      </c>
      <c r="I10" s="8">
        <v>1249</v>
      </c>
      <c r="J10" s="8">
        <v>399</v>
      </c>
      <c r="K10" s="8">
        <v>59</v>
      </c>
      <c r="L10" s="43">
        <v>0</v>
      </c>
      <c r="M10" s="8">
        <v>0</v>
      </c>
      <c r="N10" s="37">
        <f>SUM(C10:M10)</f>
        <v>198889</v>
      </c>
    </row>
    <row r="11" spans="1:14" ht="27.6" x14ac:dyDescent="0.3">
      <c r="A11" s="9" t="s">
        <v>6</v>
      </c>
      <c r="B11" s="7" t="s">
        <v>7</v>
      </c>
      <c r="C11" s="8">
        <v>3093318</v>
      </c>
      <c r="D11" s="8">
        <v>1268737</v>
      </c>
      <c r="E11" s="8">
        <v>30029</v>
      </c>
      <c r="F11" s="8">
        <v>78118</v>
      </c>
      <c r="G11" s="8">
        <v>86023</v>
      </c>
      <c r="H11" s="8">
        <v>24878</v>
      </c>
      <c r="I11" s="8">
        <v>71278</v>
      </c>
      <c r="J11" s="8">
        <v>5229</v>
      </c>
      <c r="K11" s="8">
        <v>3606</v>
      </c>
      <c r="L11" s="43">
        <v>0</v>
      </c>
      <c r="M11" s="8">
        <v>37542</v>
      </c>
      <c r="N11" s="37">
        <f t="shared" ref="N11:N74" si="0">SUM(C11:M11)</f>
        <v>4698758</v>
      </c>
    </row>
    <row r="12" spans="1:14" ht="27.6" x14ac:dyDescent="0.3">
      <c r="A12" s="9" t="s">
        <v>8</v>
      </c>
      <c r="B12" s="7" t="s">
        <v>9</v>
      </c>
      <c r="C12" s="8">
        <v>210250</v>
      </c>
      <c r="D12" s="8">
        <v>49566</v>
      </c>
      <c r="E12" s="8">
        <v>2535</v>
      </c>
      <c r="F12" s="8">
        <v>7114</v>
      </c>
      <c r="G12" s="8">
        <v>4803</v>
      </c>
      <c r="H12" s="8">
        <v>1499</v>
      </c>
      <c r="I12" s="8">
        <v>3817</v>
      </c>
      <c r="J12" s="8">
        <v>472</v>
      </c>
      <c r="K12" s="8">
        <v>181</v>
      </c>
      <c r="L12" s="43">
        <v>0</v>
      </c>
      <c r="M12" s="8">
        <v>0</v>
      </c>
      <c r="N12" s="37">
        <f t="shared" si="0"/>
        <v>280237</v>
      </c>
    </row>
    <row r="13" spans="1:14" ht="27.6" x14ac:dyDescent="0.3">
      <c r="A13" s="9" t="s">
        <v>10</v>
      </c>
      <c r="B13" s="7" t="s">
        <v>11</v>
      </c>
      <c r="C13" s="8">
        <v>109256</v>
      </c>
      <c r="D13" s="8">
        <v>37465</v>
      </c>
      <c r="E13" s="8">
        <v>1378</v>
      </c>
      <c r="F13" s="8">
        <v>3977</v>
      </c>
      <c r="G13" s="8">
        <v>2119</v>
      </c>
      <c r="H13" s="8">
        <v>734</v>
      </c>
      <c r="I13" s="8">
        <v>1668</v>
      </c>
      <c r="J13" s="8">
        <v>290</v>
      </c>
      <c r="K13" s="8">
        <v>80</v>
      </c>
      <c r="L13" s="43">
        <v>9423</v>
      </c>
      <c r="M13" s="8">
        <v>0</v>
      </c>
      <c r="N13" s="37">
        <f t="shared" si="0"/>
        <v>166390</v>
      </c>
    </row>
    <row r="14" spans="1:14" ht="27.6" x14ac:dyDescent="0.3">
      <c r="A14" s="9" t="s">
        <v>12</v>
      </c>
      <c r="B14" s="7" t="s">
        <v>13</v>
      </c>
      <c r="C14" s="8">
        <v>2190664</v>
      </c>
      <c r="D14" s="8">
        <v>434552</v>
      </c>
      <c r="E14" s="8">
        <v>18352</v>
      </c>
      <c r="F14" s="8">
        <v>42994</v>
      </c>
      <c r="G14" s="8">
        <v>29355</v>
      </c>
      <c r="H14" s="8">
        <v>19221</v>
      </c>
      <c r="I14" s="8">
        <v>41176</v>
      </c>
      <c r="J14" s="8">
        <v>2665</v>
      </c>
      <c r="K14" s="8">
        <v>3074</v>
      </c>
      <c r="L14" s="43">
        <v>0</v>
      </c>
      <c r="M14" s="8">
        <v>0</v>
      </c>
      <c r="N14" s="37">
        <f t="shared" si="0"/>
        <v>2782053</v>
      </c>
    </row>
    <row r="15" spans="1:14" ht="27.6" x14ac:dyDescent="0.3">
      <c r="A15" s="9" t="s">
        <v>14</v>
      </c>
      <c r="B15" s="7" t="s">
        <v>15</v>
      </c>
      <c r="C15" s="8">
        <v>2104914</v>
      </c>
      <c r="D15" s="8">
        <v>733211</v>
      </c>
      <c r="E15" s="8">
        <v>16522</v>
      </c>
      <c r="F15" s="8">
        <v>40499</v>
      </c>
      <c r="G15" s="8">
        <v>39162</v>
      </c>
      <c r="H15" s="8">
        <v>18017</v>
      </c>
      <c r="I15" s="8">
        <v>43360</v>
      </c>
      <c r="J15" s="8">
        <v>2655</v>
      </c>
      <c r="K15" s="8">
        <v>2835</v>
      </c>
      <c r="L15" s="43">
        <v>149729</v>
      </c>
      <c r="M15" s="8">
        <v>0</v>
      </c>
      <c r="N15" s="37">
        <f t="shared" si="0"/>
        <v>3150904</v>
      </c>
    </row>
    <row r="16" spans="1:14" ht="27.6" x14ac:dyDescent="0.3">
      <c r="A16" s="9" t="s">
        <v>16</v>
      </c>
      <c r="B16" s="7" t="s">
        <v>17</v>
      </c>
      <c r="C16" s="8">
        <v>270230</v>
      </c>
      <c r="D16" s="8">
        <v>101788</v>
      </c>
      <c r="E16" s="8">
        <v>3466</v>
      </c>
      <c r="F16" s="8">
        <v>10136</v>
      </c>
      <c r="G16" s="8">
        <v>4462</v>
      </c>
      <c r="H16" s="8">
        <v>1781</v>
      </c>
      <c r="I16" s="8">
        <v>3745</v>
      </c>
      <c r="J16" s="8">
        <v>677</v>
      </c>
      <c r="K16" s="8">
        <v>187</v>
      </c>
      <c r="L16" s="43">
        <v>0</v>
      </c>
      <c r="M16" s="8">
        <v>0</v>
      </c>
      <c r="N16" s="37">
        <f t="shared" si="0"/>
        <v>396472</v>
      </c>
    </row>
    <row r="17" spans="1:14" ht="27.6" x14ac:dyDescent="0.3">
      <c r="A17" s="9" t="s">
        <v>18</v>
      </c>
      <c r="B17" s="7" t="s">
        <v>19</v>
      </c>
      <c r="C17" s="8">
        <v>129014</v>
      </c>
      <c r="D17" s="8">
        <v>58699</v>
      </c>
      <c r="E17" s="8">
        <v>1577</v>
      </c>
      <c r="F17" s="8">
        <v>4608</v>
      </c>
      <c r="G17" s="8">
        <v>1398</v>
      </c>
      <c r="H17" s="8">
        <v>870</v>
      </c>
      <c r="I17" s="8">
        <v>1512</v>
      </c>
      <c r="J17" s="8">
        <v>287</v>
      </c>
      <c r="K17" s="8">
        <v>97</v>
      </c>
      <c r="L17" s="43">
        <v>0</v>
      </c>
      <c r="M17" s="8">
        <v>0</v>
      </c>
      <c r="N17" s="37">
        <f t="shared" si="0"/>
        <v>198062</v>
      </c>
    </row>
    <row r="18" spans="1:14" x14ac:dyDescent="0.3">
      <c r="A18" s="9" t="s">
        <v>20</v>
      </c>
      <c r="B18" s="7" t="s">
        <v>21</v>
      </c>
      <c r="C18" s="8">
        <v>463932</v>
      </c>
      <c r="D18" s="8">
        <v>167023</v>
      </c>
      <c r="E18" s="8">
        <v>4629</v>
      </c>
      <c r="F18" s="8">
        <v>12812</v>
      </c>
      <c r="G18" s="8">
        <v>13034</v>
      </c>
      <c r="H18" s="8">
        <v>3497</v>
      </c>
      <c r="I18" s="8">
        <v>10109</v>
      </c>
      <c r="J18" s="8">
        <v>907</v>
      </c>
      <c r="K18" s="8">
        <v>470</v>
      </c>
      <c r="L18" s="43">
        <v>0</v>
      </c>
      <c r="M18" s="8">
        <v>0</v>
      </c>
      <c r="N18" s="37">
        <f t="shared" si="0"/>
        <v>676413</v>
      </c>
    </row>
    <row r="19" spans="1:14" ht="27.6" x14ac:dyDescent="0.3">
      <c r="A19" s="9" t="s">
        <v>22</v>
      </c>
      <c r="B19" s="7" t="s">
        <v>23</v>
      </c>
      <c r="C19" s="8">
        <v>1164646</v>
      </c>
      <c r="D19" s="8">
        <v>334352</v>
      </c>
      <c r="E19" s="8">
        <v>10284</v>
      </c>
      <c r="F19" s="8">
        <v>24585</v>
      </c>
      <c r="G19" s="8">
        <v>25949</v>
      </c>
      <c r="H19" s="8">
        <v>10065</v>
      </c>
      <c r="I19" s="8">
        <v>25880</v>
      </c>
      <c r="J19" s="8">
        <v>1645</v>
      </c>
      <c r="K19" s="8">
        <v>1577</v>
      </c>
      <c r="L19" s="43">
        <v>124203</v>
      </c>
      <c r="M19" s="8">
        <v>0</v>
      </c>
      <c r="N19" s="37">
        <f t="shared" si="0"/>
        <v>1723186</v>
      </c>
    </row>
    <row r="20" spans="1:14" x14ac:dyDescent="0.3">
      <c r="A20" s="9" t="s">
        <v>24</v>
      </c>
      <c r="B20" s="7" t="s">
        <v>25</v>
      </c>
      <c r="C20" s="8">
        <v>135122</v>
      </c>
      <c r="D20" s="8">
        <v>42387</v>
      </c>
      <c r="E20" s="8">
        <v>1756</v>
      </c>
      <c r="F20" s="8">
        <v>5012</v>
      </c>
      <c r="G20" s="8">
        <v>2640</v>
      </c>
      <c r="H20" s="8">
        <v>921</v>
      </c>
      <c r="I20" s="8">
        <v>2122</v>
      </c>
      <c r="J20" s="8">
        <v>331</v>
      </c>
      <c r="K20" s="8">
        <v>102</v>
      </c>
      <c r="L20" s="43">
        <v>0</v>
      </c>
      <c r="M20" s="8">
        <v>0</v>
      </c>
      <c r="N20" s="37">
        <f t="shared" si="0"/>
        <v>190393</v>
      </c>
    </row>
    <row r="21" spans="1:14" ht="27.6" x14ac:dyDescent="0.3">
      <c r="A21" s="9" t="s">
        <v>26</v>
      </c>
      <c r="B21" s="7" t="s">
        <v>27</v>
      </c>
      <c r="C21" s="8">
        <v>698044</v>
      </c>
      <c r="D21" s="8">
        <v>174012</v>
      </c>
      <c r="E21" s="8">
        <v>6910</v>
      </c>
      <c r="F21" s="8">
        <v>17726</v>
      </c>
      <c r="G21" s="8">
        <v>20815</v>
      </c>
      <c r="H21" s="8">
        <v>5671</v>
      </c>
      <c r="I21" s="8">
        <v>17038</v>
      </c>
      <c r="J21" s="8">
        <v>1177</v>
      </c>
      <c r="K21" s="8">
        <v>828</v>
      </c>
      <c r="L21" s="43">
        <v>0</v>
      </c>
      <c r="M21" s="8">
        <v>0</v>
      </c>
      <c r="N21" s="37">
        <f t="shared" si="0"/>
        <v>942221</v>
      </c>
    </row>
    <row r="22" spans="1:14" ht="27.6" x14ac:dyDescent="0.3">
      <c r="A22" s="9" t="s">
        <v>28</v>
      </c>
      <c r="B22" s="7" t="s">
        <v>29</v>
      </c>
      <c r="C22" s="8">
        <v>437922</v>
      </c>
      <c r="D22" s="8">
        <v>191217</v>
      </c>
      <c r="E22" s="8">
        <v>4703</v>
      </c>
      <c r="F22" s="8">
        <v>13291</v>
      </c>
      <c r="G22" s="8">
        <v>5838</v>
      </c>
      <c r="H22" s="8">
        <v>3178</v>
      </c>
      <c r="I22" s="8">
        <v>6275</v>
      </c>
      <c r="J22" s="8">
        <v>930</v>
      </c>
      <c r="K22" s="8">
        <v>403</v>
      </c>
      <c r="L22" s="43">
        <v>0</v>
      </c>
      <c r="M22" s="8">
        <v>0</v>
      </c>
      <c r="N22" s="37">
        <f t="shared" si="0"/>
        <v>663757</v>
      </c>
    </row>
    <row r="23" spans="1:14" x14ac:dyDescent="0.3">
      <c r="A23" s="9" t="s">
        <v>30</v>
      </c>
      <c r="B23" s="7" t="s">
        <v>31</v>
      </c>
      <c r="C23" s="8">
        <v>3895128</v>
      </c>
      <c r="D23" s="8">
        <v>844605</v>
      </c>
      <c r="E23" s="8">
        <v>32580</v>
      </c>
      <c r="F23" s="8">
        <v>74400</v>
      </c>
      <c r="G23" s="8">
        <v>54284</v>
      </c>
      <c r="H23" s="8">
        <v>34285</v>
      </c>
      <c r="I23" s="8">
        <v>73574</v>
      </c>
      <c r="J23" s="8">
        <v>6375</v>
      </c>
      <c r="K23" s="8">
        <v>5418</v>
      </c>
      <c r="L23" s="43">
        <v>0</v>
      </c>
      <c r="M23" s="8">
        <v>0</v>
      </c>
      <c r="N23" s="37">
        <f t="shared" si="0"/>
        <v>5020649</v>
      </c>
    </row>
    <row r="24" spans="1:14" x14ac:dyDescent="0.3">
      <c r="A24" s="9" t="s">
        <v>32</v>
      </c>
      <c r="B24" s="7" t="s">
        <v>33</v>
      </c>
      <c r="C24" s="8">
        <v>380638</v>
      </c>
      <c r="D24" s="8">
        <v>81180</v>
      </c>
      <c r="E24" s="8">
        <v>4330</v>
      </c>
      <c r="F24" s="8">
        <v>11866</v>
      </c>
      <c r="G24" s="8">
        <v>9997</v>
      </c>
      <c r="H24" s="8">
        <v>2833</v>
      </c>
      <c r="I24" s="8">
        <v>7896</v>
      </c>
      <c r="J24" s="8">
        <v>787</v>
      </c>
      <c r="K24" s="8">
        <v>367</v>
      </c>
      <c r="L24" s="43">
        <v>0</v>
      </c>
      <c r="M24" s="8">
        <v>0</v>
      </c>
      <c r="N24" s="37">
        <f t="shared" si="0"/>
        <v>499894</v>
      </c>
    </row>
    <row r="25" spans="1:14" ht="27.6" x14ac:dyDescent="0.3">
      <c r="A25" s="9" t="s">
        <v>34</v>
      </c>
      <c r="B25" s="7" t="s">
        <v>35</v>
      </c>
      <c r="C25" s="8">
        <v>595472</v>
      </c>
      <c r="D25" s="8">
        <v>74357</v>
      </c>
      <c r="E25" s="8">
        <v>6173</v>
      </c>
      <c r="F25" s="8">
        <v>16289</v>
      </c>
      <c r="G25" s="8">
        <v>17605</v>
      </c>
      <c r="H25" s="8">
        <v>4687</v>
      </c>
      <c r="I25" s="8">
        <v>14122</v>
      </c>
      <c r="J25" s="8">
        <v>1084</v>
      </c>
      <c r="K25" s="8">
        <v>658</v>
      </c>
      <c r="L25" s="43">
        <v>0</v>
      </c>
      <c r="M25" s="8">
        <v>0</v>
      </c>
      <c r="N25" s="37">
        <f t="shared" si="0"/>
        <v>730447</v>
      </c>
    </row>
    <row r="26" spans="1:14" x14ac:dyDescent="0.3">
      <c r="A26" s="9" t="s">
        <v>36</v>
      </c>
      <c r="B26" s="7" t="s">
        <v>37</v>
      </c>
      <c r="C26" s="8">
        <v>286214</v>
      </c>
      <c r="D26" s="8">
        <v>65342</v>
      </c>
      <c r="E26" s="8">
        <v>3277</v>
      </c>
      <c r="F26" s="8">
        <v>9047</v>
      </c>
      <c r="G26" s="8">
        <v>6794</v>
      </c>
      <c r="H26" s="8">
        <v>2110</v>
      </c>
      <c r="I26" s="8">
        <v>5525</v>
      </c>
      <c r="J26" s="8">
        <v>598</v>
      </c>
      <c r="K26" s="8">
        <v>270</v>
      </c>
      <c r="L26" s="43">
        <v>0</v>
      </c>
      <c r="M26" s="8">
        <v>0</v>
      </c>
      <c r="N26" s="37">
        <f t="shared" si="0"/>
        <v>379177</v>
      </c>
    </row>
    <row r="27" spans="1:14" ht="27.6" x14ac:dyDescent="0.3">
      <c r="A27" s="9" t="s">
        <v>38</v>
      </c>
      <c r="B27" s="7" t="s">
        <v>39</v>
      </c>
      <c r="C27" s="8">
        <v>124560</v>
      </c>
      <c r="D27" s="8">
        <v>56099</v>
      </c>
      <c r="E27" s="8">
        <v>1673</v>
      </c>
      <c r="F27" s="8">
        <v>4715</v>
      </c>
      <c r="G27" s="8">
        <v>1429</v>
      </c>
      <c r="H27" s="8">
        <v>853</v>
      </c>
      <c r="I27" s="8">
        <v>1498</v>
      </c>
      <c r="J27" s="8">
        <v>333</v>
      </c>
      <c r="K27" s="8">
        <v>94</v>
      </c>
      <c r="L27" s="43">
        <v>2810</v>
      </c>
      <c r="M27" s="8">
        <v>0</v>
      </c>
      <c r="N27" s="37">
        <f t="shared" si="0"/>
        <v>194064</v>
      </c>
    </row>
    <row r="28" spans="1:14" ht="27.6" x14ac:dyDescent="0.3">
      <c r="A28" s="9" t="s">
        <v>40</v>
      </c>
      <c r="B28" s="7" t="s">
        <v>41</v>
      </c>
      <c r="C28" s="8">
        <v>230972</v>
      </c>
      <c r="D28" s="8">
        <v>47629</v>
      </c>
      <c r="E28" s="8">
        <v>2803</v>
      </c>
      <c r="F28" s="8">
        <v>7979</v>
      </c>
      <c r="G28" s="8">
        <v>5218</v>
      </c>
      <c r="H28" s="8">
        <v>1613</v>
      </c>
      <c r="I28" s="8">
        <v>4061</v>
      </c>
      <c r="J28" s="8">
        <v>531</v>
      </c>
      <c r="K28" s="8">
        <v>189</v>
      </c>
      <c r="L28" s="43">
        <v>0</v>
      </c>
      <c r="M28" s="8">
        <v>0</v>
      </c>
      <c r="N28" s="37">
        <f t="shared" si="0"/>
        <v>300995</v>
      </c>
    </row>
    <row r="29" spans="1:14" ht="27.6" x14ac:dyDescent="0.3">
      <c r="A29" s="9" t="s">
        <v>42</v>
      </c>
      <c r="B29" s="7" t="s">
        <v>43</v>
      </c>
      <c r="C29" s="8">
        <v>390598</v>
      </c>
      <c r="D29" s="8">
        <v>218674</v>
      </c>
      <c r="E29" s="8">
        <v>3832</v>
      </c>
      <c r="F29" s="8">
        <v>9605</v>
      </c>
      <c r="G29" s="8">
        <v>9127</v>
      </c>
      <c r="H29" s="8">
        <v>3241</v>
      </c>
      <c r="I29" s="8">
        <v>8540</v>
      </c>
      <c r="J29" s="8">
        <v>624</v>
      </c>
      <c r="K29" s="8">
        <v>484</v>
      </c>
      <c r="L29" s="43">
        <v>0</v>
      </c>
      <c r="M29" s="8">
        <v>0</v>
      </c>
      <c r="N29" s="37">
        <f t="shared" si="0"/>
        <v>644725</v>
      </c>
    </row>
    <row r="30" spans="1:14" x14ac:dyDescent="0.3">
      <c r="A30" s="9" t="s">
        <v>44</v>
      </c>
      <c r="B30" s="7" t="s">
        <v>45</v>
      </c>
      <c r="C30" s="8">
        <v>1001542</v>
      </c>
      <c r="D30" s="8">
        <v>265991</v>
      </c>
      <c r="E30" s="8">
        <v>10193</v>
      </c>
      <c r="F30" s="8">
        <v>26335</v>
      </c>
      <c r="G30" s="8">
        <v>27738</v>
      </c>
      <c r="H30" s="8">
        <v>8027</v>
      </c>
      <c r="I30" s="8">
        <v>22799</v>
      </c>
      <c r="J30" s="8">
        <v>1903</v>
      </c>
      <c r="K30" s="8">
        <v>1150</v>
      </c>
      <c r="L30" s="43">
        <v>0</v>
      </c>
      <c r="M30" s="8">
        <v>0</v>
      </c>
      <c r="N30" s="37">
        <f t="shared" si="0"/>
        <v>1365678</v>
      </c>
    </row>
    <row r="31" spans="1:14" x14ac:dyDescent="0.3">
      <c r="A31" s="9" t="s">
        <v>46</v>
      </c>
      <c r="B31" s="7" t="s">
        <v>47</v>
      </c>
      <c r="C31" s="8">
        <v>147038</v>
      </c>
      <c r="D31" s="8">
        <v>49873</v>
      </c>
      <c r="E31" s="8">
        <v>1588</v>
      </c>
      <c r="F31" s="8">
        <v>4317</v>
      </c>
      <c r="G31" s="8">
        <v>1532</v>
      </c>
      <c r="H31" s="8">
        <v>1112</v>
      </c>
      <c r="I31" s="8">
        <v>2041</v>
      </c>
      <c r="J31" s="8">
        <v>306</v>
      </c>
      <c r="K31" s="8">
        <v>148</v>
      </c>
      <c r="L31" s="43">
        <v>7107</v>
      </c>
      <c r="M31" s="8">
        <v>0</v>
      </c>
      <c r="N31" s="37">
        <f t="shared" si="0"/>
        <v>215062</v>
      </c>
    </row>
    <row r="32" spans="1:14" ht="27.6" x14ac:dyDescent="0.3">
      <c r="A32" s="9" t="s">
        <v>48</v>
      </c>
      <c r="B32" s="7" t="s">
        <v>49</v>
      </c>
      <c r="C32" s="8">
        <v>1544320</v>
      </c>
      <c r="D32" s="8">
        <v>510505</v>
      </c>
      <c r="E32" s="8">
        <v>11805</v>
      </c>
      <c r="F32" s="8">
        <v>25239</v>
      </c>
      <c r="G32" s="8">
        <v>51080</v>
      </c>
      <c r="H32" s="8">
        <v>14267</v>
      </c>
      <c r="I32" s="8">
        <v>44662</v>
      </c>
      <c r="J32" s="8">
        <v>1577</v>
      </c>
      <c r="K32" s="8">
        <v>2390</v>
      </c>
      <c r="L32" s="43">
        <v>74636</v>
      </c>
      <c r="M32" s="8">
        <v>0</v>
      </c>
      <c r="N32" s="37">
        <f t="shared" si="0"/>
        <v>2280481</v>
      </c>
    </row>
    <row r="33" spans="1:14" ht="41.4" x14ac:dyDescent="0.3">
      <c r="A33" s="9" t="s">
        <v>50</v>
      </c>
      <c r="B33" s="7" t="s">
        <v>51</v>
      </c>
      <c r="C33" s="8">
        <v>431502</v>
      </c>
      <c r="D33" s="8">
        <v>194833</v>
      </c>
      <c r="E33" s="8">
        <v>4622</v>
      </c>
      <c r="F33" s="8">
        <v>15117</v>
      </c>
      <c r="G33" s="8">
        <v>6854</v>
      </c>
      <c r="H33" s="8">
        <v>2613</v>
      </c>
      <c r="I33" s="8">
        <v>5372</v>
      </c>
      <c r="J33" s="8">
        <v>847</v>
      </c>
      <c r="K33" s="8">
        <v>250</v>
      </c>
      <c r="L33" s="43">
        <v>0</v>
      </c>
      <c r="M33" s="8">
        <v>0</v>
      </c>
      <c r="N33" s="37">
        <f t="shared" si="0"/>
        <v>662010</v>
      </c>
    </row>
    <row r="34" spans="1:14" x14ac:dyDescent="0.3">
      <c r="A34" s="9" t="s">
        <v>52</v>
      </c>
      <c r="B34" s="7" t="s">
        <v>53</v>
      </c>
      <c r="C34" s="8">
        <v>882762</v>
      </c>
      <c r="D34" s="8">
        <v>296900</v>
      </c>
      <c r="E34" s="8">
        <v>6465</v>
      </c>
      <c r="F34" s="8">
        <v>17524</v>
      </c>
      <c r="G34" s="8">
        <v>21680</v>
      </c>
      <c r="H34" s="8">
        <v>7086</v>
      </c>
      <c r="I34" s="8">
        <v>19209</v>
      </c>
      <c r="J34" s="8">
        <v>1186</v>
      </c>
      <c r="K34" s="8">
        <v>1047</v>
      </c>
      <c r="L34" s="43">
        <v>0</v>
      </c>
      <c r="M34" s="8">
        <v>0</v>
      </c>
      <c r="N34" s="37">
        <f t="shared" si="0"/>
        <v>1253859</v>
      </c>
    </row>
    <row r="35" spans="1:14" ht="27.6" x14ac:dyDescent="0.3">
      <c r="A35" s="9" t="s">
        <v>54</v>
      </c>
      <c r="B35" s="7" t="s">
        <v>55</v>
      </c>
      <c r="C35" s="8">
        <v>747254</v>
      </c>
      <c r="D35" s="8">
        <v>211906</v>
      </c>
      <c r="E35" s="8">
        <v>7526</v>
      </c>
      <c r="F35" s="8">
        <v>18893</v>
      </c>
      <c r="G35" s="8">
        <v>17167</v>
      </c>
      <c r="H35" s="8">
        <v>6172</v>
      </c>
      <c r="I35" s="8">
        <v>16033</v>
      </c>
      <c r="J35" s="8">
        <v>1248</v>
      </c>
      <c r="K35" s="8">
        <v>914</v>
      </c>
      <c r="L35" s="43">
        <v>0</v>
      </c>
      <c r="M35" s="8">
        <v>0</v>
      </c>
      <c r="N35" s="37">
        <f t="shared" si="0"/>
        <v>1027113</v>
      </c>
    </row>
    <row r="36" spans="1:14" ht="41.4" x14ac:dyDescent="0.3">
      <c r="A36" s="9" t="s">
        <v>56</v>
      </c>
      <c r="B36" s="7" t="s">
        <v>57</v>
      </c>
      <c r="C36" s="8">
        <v>233844</v>
      </c>
      <c r="D36" s="8">
        <v>128993</v>
      </c>
      <c r="E36" s="8">
        <v>2812</v>
      </c>
      <c r="F36" s="8">
        <v>7793</v>
      </c>
      <c r="G36" s="8">
        <v>4098</v>
      </c>
      <c r="H36" s="8">
        <v>1696</v>
      </c>
      <c r="I36" s="8">
        <v>3771</v>
      </c>
      <c r="J36" s="8">
        <v>516</v>
      </c>
      <c r="K36" s="8">
        <v>210</v>
      </c>
      <c r="L36" s="43">
        <v>0</v>
      </c>
      <c r="M36" s="8">
        <v>0</v>
      </c>
      <c r="N36" s="37">
        <f t="shared" si="0"/>
        <v>383733</v>
      </c>
    </row>
    <row r="37" spans="1:14" ht="41.4" x14ac:dyDescent="0.3">
      <c r="A37" s="9" t="s">
        <v>58</v>
      </c>
      <c r="B37" s="7" t="s">
        <v>59</v>
      </c>
      <c r="C37" s="8">
        <v>1623990</v>
      </c>
      <c r="D37" s="8">
        <v>420848</v>
      </c>
      <c r="E37" s="8">
        <v>15613</v>
      </c>
      <c r="F37" s="8">
        <v>38641</v>
      </c>
      <c r="G37" s="8">
        <v>43910</v>
      </c>
      <c r="H37" s="8">
        <v>13627</v>
      </c>
      <c r="I37" s="8">
        <v>38485</v>
      </c>
      <c r="J37" s="8">
        <v>2539</v>
      </c>
      <c r="K37" s="8">
        <v>2060</v>
      </c>
      <c r="L37" s="43">
        <v>148456</v>
      </c>
      <c r="M37" s="8">
        <v>0</v>
      </c>
      <c r="N37" s="37">
        <f t="shared" si="0"/>
        <v>2348169</v>
      </c>
    </row>
    <row r="38" spans="1:14" ht="41.4" x14ac:dyDescent="0.3">
      <c r="A38" s="9" t="s">
        <v>60</v>
      </c>
      <c r="B38" s="7" t="s">
        <v>61</v>
      </c>
      <c r="C38" s="8">
        <v>360398</v>
      </c>
      <c r="D38" s="8">
        <v>170222</v>
      </c>
      <c r="E38" s="8">
        <v>4048</v>
      </c>
      <c r="F38" s="8">
        <v>11671</v>
      </c>
      <c r="G38" s="8">
        <v>7896</v>
      </c>
      <c r="H38" s="8">
        <v>2540</v>
      </c>
      <c r="I38" s="8">
        <v>6385</v>
      </c>
      <c r="J38" s="8">
        <v>740</v>
      </c>
      <c r="K38" s="8">
        <v>308</v>
      </c>
      <c r="L38" s="43">
        <v>0</v>
      </c>
      <c r="M38" s="8">
        <v>0</v>
      </c>
      <c r="N38" s="37">
        <f t="shared" si="0"/>
        <v>564208</v>
      </c>
    </row>
    <row r="39" spans="1:14" x14ac:dyDescent="0.3">
      <c r="A39" s="9" t="s">
        <v>62</v>
      </c>
      <c r="B39" s="7" t="s">
        <v>63</v>
      </c>
      <c r="C39" s="8">
        <v>1625754</v>
      </c>
      <c r="D39" s="8">
        <v>185121</v>
      </c>
      <c r="E39" s="8">
        <v>12978</v>
      </c>
      <c r="F39" s="8">
        <v>46731</v>
      </c>
      <c r="G39" s="8">
        <v>16953</v>
      </c>
      <c r="H39" s="8">
        <v>10016</v>
      </c>
      <c r="I39" s="8">
        <v>17211</v>
      </c>
      <c r="J39" s="8">
        <v>2128</v>
      </c>
      <c r="K39" s="8">
        <v>1070</v>
      </c>
      <c r="L39" s="43">
        <v>4844</v>
      </c>
      <c r="M39" s="8">
        <v>0</v>
      </c>
      <c r="N39" s="37">
        <f t="shared" si="0"/>
        <v>1922806</v>
      </c>
    </row>
    <row r="40" spans="1:14" ht="41.4" x14ac:dyDescent="0.3">
      <c r="A40" s="9" t="s">
        <v>64</v>
      </c>
      <c r="B40" s="7" t="s">
        <v>65</v>
      </c>
      <c r="C40" s="8">
        <v>746292</v>
      </c>
      <c r="D40" s="8">
        <v>94659</v>
      </c>
      <c r="E40" s="8">
        <v>6770</v>
      </c>
      <c r="F40" s="8">
        <v>21352</v>
      </c>
      <c r="G40" s="8">
        <v>13589</v>
      </c>
      <c r="H40" s="8">
        <v>5077</v>
      </c>
      <c r="I40" s="8">
        <v>11704</v>
      </c>
      <c r="J40" s="8">
        <v>1183</v>
      </c>
      <c r="K40" s="8">
        <v>613</v>
      </c>
      <c r="L40" s="43">
        <v>0</v>
      </c>
      <c r="M40" s="8">
        <v>0</v>
      </c>
      <c r="N40" s="37">
        <f t="shared" si="0"/>
        <v>901239</v>
      </c>
    </row>
    <row r="41" spans="1:14" ht="27.6" x14ac:dyDescent="0.3">
      <c r="A41" s="9" t="s">
        <v>66</v>
      </c>
      <c r="B41" s="7" t="s">
        <v>67</v>
      </c>
      <c r="C41" s="8">
        <v>128002</v>
      </c>
      <c r="D41" s="8">
        <v>54867</v>
      </c>
      <c r="E41" s="8">
        <v>1772</v>
      </c>
      <c r="F41" s="8">
        <v>5235</v>
      </c>
      <c r="G41" s="8">
        <v>2030</v>
      </c>
      <c r="H41" s="8">
        <v>805</v>
      </c>
      <c r="I41" s="8">
        <v>1602</v>
      </c>
      <c r="J41" s="8">
        <v>348</v>
      </c>
      <c r="K41" s="8">
        <v>75</v>
      </c>
      <c r="L41" s="43">
        <v>0</v>
      </c>
      <c r="M41" s="8">
        <v>0</v>
      </c>
      <c r="N41" s="37">
        <f t="shared" si="0"/>
        <v>194736</v>
      </c>
    </row>
    <row r="42" spans="1:14" ht="27.6" x14ac:dyDescent="0.3">
      <c r="A42" s="9" t="s">
        <v>68</v>
      </c>
      <c r="B42" s="7" t="s">
        <v>69</v>
      </c>
      <c r="C42" s="8">
        <v>249974</v>
      </c>
      <c r="D42" s="8">
        <v>76381</v>
      </c>
      <c r="E42" s="8">
        <v>2315</v>
      </c>
      <c r="F42" s="8">
        <v>5148</v>
      </c>
      <c r="G42" s="8">
        <v>5653</v>
      </c>
      <c r="H42" s="8">
        <v>2244</v>
      </c>
      <c r="I42" s="8">
        <v>5783</v>
      </c>
      <c r="J42" s="8">
        <v>425</v>
      </c>
      <c r="K42" s="8">
        <v>360</v>
      </c>
      <c r="L42" s="43">
        <v>0</v>
      </c>
      <c r="M42" s="8">
        <v>0</v>
      </c>
      <c r="N42" s="37">
        <f t="shared" si="0"/>
        <v>348283</v>
      </c>
    </row>
    <row r="43" spans="1:14" ht="27.6" x14ac:dyDescent="0.3">
      <c r="A43" s="9" t="s">
        <v>70</v>
      </c>
      <c r="B43" s="7" t="s">
        <v>71</v>
      </c>
      <c r="C43" s="8">
        <v>154502</v>
      </c>
      <c r="D43" s="8">
        <v>69117</v>
      </c>
      <c r="E43" s="8">
        <v>1837</v>
      </c>
      <c r="F43" s="8">
        <v>5272</v>
      </c>
      <c r="G43" s="8">
        <v>2458</v>
      </c>
      <c r="H43" s="8">
        <v>1076</v>
      </c>
      <c r="I43" s="8">
        <v>2250</v>
      </c>
      <c r="J43" s="8">
        <v>341</v>
      </c>
      <c r="K43" s="8">
        <v>126</v>
      </c>
      <c r="L43" s="43">
        <v>13164</v>
      </c>
      <c r="M43" s="8">
        <v>0</v>
      </c>
      <c r="N43" s="37">
        <f t="shared" si="0"/>
        <v>250143</v>
      </c>
    </row>
    <row r="44" spans="1:14" ht="27.6" x14ac:dyDescent="0.3">
      <c r="A44" s="9" t="s">
        <v>72</v>
      </c>
      <c r="B44" s="7" t="s">
        <v>73</v>
      </c>
      <c r="C44" s="8">
        <v>89908</v>
      </c>
      <c r="D44" s="8">
        <v>55745</v>
      </c>
      <c r="E44" s="8">
        <v>991</v>
      </c>
      <c r="F44" s="8">
        <v>2569</v>
      </c>
      <c r="G44" s="8">
        <v>1273</v>
      </c>
      <c r="H44" s="8">
        <v>710</v>
      </c>
      <c r="I44" s="8">
        <v>1464</v>
      </c>
      <c r="J44" s="8">
        <v>188</v>
      </c>
      <c r="K44" s="8">
        <v>99</v>
      </c>
      <c r="L44" s="43">
        <v>0</v>
      </c>
      <c r="M44" s="8">
        <v>0</v>
      </c>
      <c r="N44" s="37">
        <f t="shared" si="0"/>
        <v>152947</v>
      </c>
    </row>
    <row r="45" spans="1:14" ht="27.6" x14ac:dyDescent="0.3">
      <c r="A45" s="9" t="s">
        <v>74</v>
      </c>
      <c r="B45" s="7" t="s">
        <v>75</v>
      </c>
      <c r="C45" s="8">
        <v>381054</v>
      </c>
      <c r="D45" s="8">
        <v>62627</v>
      </c>
      <c r="E45" s="8">
        <v>4010</v>
      </c>
      <c r="F45" s="8">
        <v>11344</v>
      </c>
      <c r="G45" s="8">
        <v>9962</v>
      </c>
      <c r="H45" s="8">
        <v>2792</v>
      </c>
      <c r="I45" s="8">
        <v>7749</v>
      </c>
      <c r="J45" s="8">
        <v>722</v>
      </c>
      <c r="K45" s="8">
        <v>360</v>
      </c>
      <c r="L45" s="43">
        <v>0</v>
      </c>
      <c r="M45" s="8">
        <v>0</v>
      </c>
      <c r="N45" s="37">
        <f t="shared" si="0"/>
        <v>480620</v>
      </c>
    </row>
    <row r="46" spans="1:14" ht="27.6" x14ac:dyDescent="0.3">
      <c r="A46" s="9" t="s">
        <v>76</v>
      </c>
      <c r="B46" s="7" t="s">
        <v>77</v>
      </c>
      <c r="C46" s="8">
        <v>331360</v>
      </c>
      <c r="D46" s="8">
        <v>118810</v>
      </c>
      <c r="E46" s="8">
        <v>3707</v>
      </c>
      <c r="F46" s="8">
        <v>10142</v>
      </c>
      <c r="G46" s="8">
        <v>8328</v>
      </c>
      <c r="H46" s="8">
        <v>2479</v>
      </c>
      <c r="I46" s="8">
        <v>6714</v>
      </c>
      <c r="J46" s="8">
        <v>679</v>
      </c>
      <c r="K46" s="8">
        <v>324</v>
      </c>
      <c r="L46" s="43">
        <v>0</v>
      </c>
      <c r="M46" s="8">
        <v>0</v>
      </c>
      <c r="N46" s="37">
        <f t="shared" si="0"/>
        <v>482543</v>
      </c>
    </row>
    <row r="47" spans="1:14" x14ac:dyDescent="0.3">
      <c r="A47" s="9" t="s">
        <v>78</v>
      </c>
      <c r="B47" s="7" t="s">
        <v>79</v>
      </c>
      <c r="C47" s="8">
        <v>173238</v>
      </c>
      <c r="D47" s="8">
        <v>67649</v>
      </c>
      <c r="E47" s="8">
        <v>2094</v>
      </c>
      <c r="F47" s="8">
        <v>6059</v>
      </c>
      <c r="G47" s="8">
        <v>3572</v>
      </c>
      <c r="H47" s="8">
        <v>1185</v>
      </c>
      <c r="I47" s="8">
        <v>2829</v>
      </c>
      <c r="J47" s="8">
        <v>402</v>
      </c>
      <c r="K47" s="8">
        <v>135</v>
      </c>
      <c r="L47" s="43">
        <v>26157</v>
      </c>
      <c r="M47" s="8">
        <v>0</v>
      </c>
      <c r="N47" s="37">
        <f t="shared" si="0"/>
        <v>283320</v>
      </c>
    </row>
    <row r="48" spans="1:14" ht="41.4" x14ac:dyDescent="0.3">
      <c r="A48" s="9" t="s">
        <v>80</v>
      </c>
      <c r="B48" s="7" t="s">
        <v>81</v>
      </c>
      <c r="C48" s="8">
        <v>10848106</v>
      </c>
      <c r="D48" s="8">
        <v>2876352</v>
      </c>
      <c r="E48" s="8">
        <v>82977</v>
      </c>
      <c r="F48" s="8">
        <v>194599</v>
      </c>
      <c r="G48" s="8">
        <v>151049</v>
      </c>
      <c r="H48" s="8">
        <v>95135</v>
      </c>
      <c r="I48" s="8">
        <v>206860</v>
      </c>
      <c r="J48" s="8">
        <v>13967</v>
      </c>
      <c r="K48" s="8">
        <v>15291</v>
      </c>
      <c r="L48" s="43">
        <v>701050</v>
      </c>
      <c r="M48" s="8">
        <v>0</v>
      </c>
      <c r="N48" s="37">
        <f t="shared" si="0"/>
        <v>15185386</v>
      </c>
    </row>
    <row r="49" spans="1:14" x14ac:dyDescent="0.3">
      <c r="A49" s="9" t="s">
        <v>82</v>
      </c>
      <c r="B49" s="7" t="s">
        <v>83</v>
      </c>
      <c r="C49" s="8">
        <v>423502</v>
      </c>
      <c r="D49" s="8">
        <v>65007</v>
      </c>
      <c r="E49" s="8">
        <v>4566</v>
      </c>
      <c r="F49" s="8">
        <v>12308</v>
      </c>
      <c r="G49" s="8">
        <v>11787</v>
      </c>
      <c r="H49" s="8">
        <v>3243</v>
      </c>
      <c r="I49" s="8">
        <v>9423</v>
      </c>
      <c r="J49" s="8">
        <v>819</v>
      </c>
      <c r="K49" s="8">
        <v>439</v>
      </c>
      <c r="L49" s="43">
        <v>0</v>
      </c>
      <c r="M49" s="8">
        <v>0</v>
      </c>
      <c r="N49" s="37">
        <f t="shared" si="0"/>
        <v>531094</v>
      </c>
    </row>
    <row r="50" spans="1:14" ht="27.6" x14ac:dyDescent="0.3">
      <c r="A50" s="9" t="s">
        <v>84</v>
      </c>
      <c r="B50" s="7" t="s">
        <v>85</v>
      </c>
      <c r="C50" s="8">
        <v>2178448</v>
      </c>
      <c r="D50" s="8">
        <v>669936</v>
      </c>
      <c r="E50" s="8">
        <v>23691</v>
      </c>
      <c r="F50" s="8">
        <v>64819</v>
      </c>
      <c r="G50" s="8">
        <v>59365</v>
      </c>
      <c r="H50" s="8">
        <v>16401</v>
      </c>
      <c r="I50" s="8">
        <v>46748</v>
      </c>
      <c r="J50" s="8">
        <v>4272</v>
      </c>
      <c r="K50" s="8">
        <v>2174</v>
      </c>
      <c r="L50" s="43">
        <v>61054</v>
      </c>
      <c r="M50" s="8">
        <v>0</v>
      </c>
      <c r="N50" s="37">
        <f t="shared" si="0"/>
        <v>3126908</v>
      </c>
    </row>
    <row r="51" spans="1:14" ht="27.6" x14ac:dyDescent="0.3">
      <c r="A51" s="9" t="s">
        <v>86</v>
      </c>
      <c r="B51" s="7" t="s">
        <v>87</v>
      </c>
      <c r="C51" s="8">
        <v>895564</v>
      </c>
      <c r="D51" s="8">
        <v>169691</v>
      </c>
      <c r="E51" s="8">
        <v>7820</v>
      </c>
      <c r="F51" s="8">
        <v>18932</v>
      </c>
      <c r="G51" s="8">
        <v>16045</v>
      </c>
      <c r="H51" s="8">
        <v>7668</v>
      </c>
      <c r="I51" s="8">
        <v>18054</v>
      </c>
      <c r="J51" s="8">
        <v>1312</v>
      </c>
      <c r="K51" s="8">
        <v>1193</v>
      </c>
      <c r="L51" s="43">
        <v>50066</v>
      </c>
      <c r="M51" s="8">
        <v>0</v>
      </c>
      <c r="N51" s="37">
        <f t="shared" si="0"/>
        <v>1186345</v>
      </c>
    </row>
    <row r="52" spans="1:14" ht="41.4" x14ac:dyDescent="0.3">
      <c r="A52" s="9" t="s">
        <v>88</v>
      </c>
      <c r="B52" s="7" t="s">
        <v>89</v>
      </c>
      <c r="C52" s="8">
        <v>11269578</v>
      </c>
      <c r="D52" s="8">
        <v>2709493</v>
      </c>
      <c r="E52" s="8">
        <v>96023</v>
      </c>
      <c r="F52" s="8">
        <v>231285</v>
      </c>
      <c r="G52" s="8">
        <v>218663</v>
      </c>
      <c r="H52" s="8">
        <v>97374</v>
      </c>
      <c r="I52" s="8">
        <v>236929</v>
      </c>
      <c r="J52" s="8">
        <v>14032</v>
      </c>
      <c r="K52" s="8">
        <v>15331</v>
      </c>
      <c r="L52" s="43">
        <v>0</v>
      </c>
      <c r="M52" s="8">
        <v>0</v>
      </c>
      <c r="N52" s="37">
        <f t="shared" si="0"/>
        <v>14888708</v>
      </c>
    </row>
    <row r="53" spans="1:14" x14ac:dyDescent="0.3">
      <c r="A53" s="9" t="s">
        <v>90</v>
      </c>
      <c r="B53" s="7" t="s">
        <v>91</v>
      </c>
      <c r="C53" s="8">
        <v>4268978</v>
      </c>
      <c r="D53" s="8">
        <v>1641489</v>
      </c>
      <c r="E53" s="8">
        <v>40576</v>
      </c>
      <c r="F53" s="8">
        <v>110847</v>
      </c>
      <c r="G53" s="8">
        <v>78538</v>
      </c>
      <c r="H53" s="8">
        <v>33052</v>
      </c>
      <c r="I53" s="8">
        <v>77103</v>
      </c>
      <c r="J53" s="8">
        <v>7033</v>
      </c>
      <c r="K53" s="8">
        <v>4626</v>
      </c>
      <c r="L53" s="43">
        <v>0</v>
      </c>
      <c r="M53" s="8">
        <v>199292</v>
      </c>
      <c r="N53" s="37">
        <f t="shared" si="0"/>
        <v>6461534</v>
      </c>
    </row>
    <row r="54" spans="1:14" ht="27.6" x14ac:dyDescent="0.3">
      <c r="A54" s="9" t="s">
        <v>92</v>
      </c>
      <c r="B54" s="7" t="s">
        <v>93</v>
      </c>
      <c r="C54" s="8">
        <v>737740</v>
      </c>
      <c r="D54" s="8">
        <v>256223</v>
      </c>
      <c r="E54" s="8">
        <v>5516</v>
      </c>
      <c r="F54" s="8">
        <v>11463</v>
      </c>
      <c r="G54" s="8">
        <v>15244</v>
      </c>
      <c r="H54" s="8">
        <v>6902</v>
      </c>
      <c r="I54" s="8">
        <v>17410</v>
      </c>
      <c r="J54" s="8">
        <v>720</v>
      </c>
      <c r="K54" s="8">
        <v>1168</v>
      </c>
      <c r="L54" s="43">
        <v>38309</v>
      </c>
      <c r="M54" s="8">
        <v>0</v>
      </c>
      <c r="N54" s="37">
        <f t="shared" si="0"/>
        <v>1090695</v>
      </c>
    </row>
    <row r="55" spans="1:14" ht="27.6" x14ac:dyDescent="0.3">
      <c r="A55" s="9" t="s">
        <v>94</v>
      </c>
      <c r="B55" s="7" t="s">
        <v>95</v>
      </c>
      <c r="C55" s="8">
        <v>455374</v>
      </c>
      <c r="D55" s="8">
        <v>131549</v>
      </c>
      <c r="E55" s="8">
        <v>4245</v>
      </c>
      <c r="F55" s="8">
        <v>11011</v>
      </c>
      <c r="G55" s="8">
        <v>5592</v>
      </c>
      <c r="H55" s="8">
        <v>3673</v>
      </c>
      <c r="I55" s="8">
        <v>7419</v>
      </c>
      <c r="J55" s="8">
        <v>809</v>
      </c>
      <c r="K55" s="8">
        <v>536</v>
      </c>
      <c r="L55" s="43">
        <v>0</v>
      </c>
      <c r="M55" s="8">
        <v>0</v>
      </c>
      <c r="N55" s="37">
        <f t="shared" si="0"/>
        <v>620208</v>
      </c>
    </row>
    <row r="56" spans="1:14" ht="41.4" x14ac:dyDescent="0.3">
      <c r="A56" s="9" t="s">
        <v>96</v>
      </c>
      <c r="B56" s="7" t="s">
        <v>97</v>
      </c>
      <c r="C56" s="8">
        <v>57390</v>
      </c>
      <c r="D56" s="8">
        <v>30589</v>
      </c>
      <c r="E56" s="8">
        <v>891</v>
      </c>
      <c r="F56" s="8">
        <v>2595</v>
      </c>
      <c r="G56" s="8">
        <v>155</v>
      </c>
      <c r="H56" s="8">
        <v>350</v>
      </c>
      <c r="I56" s="8">
        <v>334</v>
      </c>
      <c r="J56" s="8">
        <v>184</v>
      </c>
      <c r="K56" s="8">
        <v>29</v>
      </c>
      <c r="L56" s="43">
        <v>0</v>
      </c>
      <c r="M56" s="8">
        <v>0</v>
      </c>
      <c r="N56" s="37">
        <f t="shared" si="0"/>
        <v>92517</v>
      </c>
    </row>
    <row r="57" spans="1:14" ht="27.6" x14ac:dyDescent="0.3">
      <c r="A57" s="9" t="s">
        <v>98</v>
      </c>
      <c r="B57" s="7" t="s">
        <v>99</v>
      </c>
      <c r="C57" s="8">
        <v>160202</v>
      </c>
      <c r="D57" s="8">
        <v>56611</v>
      </c>
      <c r="E57" s="8">
        <v>2076</v>
      </c>
      <c r="F57" s="8">
        <v>5932</v>
      </c>
      <c r="G57" s="8">
        <v>2695</v>
      </c>
      <c r="H57" s="8">
        <v>1090</v>
      </c>
      <c r="I57" s="8">
        <v>2322</v>
      </c>
      <c r="J57" s="8">
        <v>391</v>
      </c>
      <c r="K57" s="8">
        <v>121</v>
      </c>
      <c r="L57" s="43">
        <v>0</v>
      </c>
      <c r="M57" s="8">
        <v>0</v>
      </c>
      <c r="N57" s="37">
        <f t="shared" si="0"/>
        <v>231440</v>
      </c>
    </row>
    <row r="58" spans="1:14" ht="27.6" x14ac:dyDescent="0.3">
      <c r="A58" s="9" t="s">
        <v>100</v>
      </c>
      <c r="B58" s="7" t="s">
        <v>101</v>
      </c>
      <c r="C58" s="8">
        <v>123608</v>
      </c>
      <c r="D58" s="8">
        <v>44541</v>
      </c>
      <c r="E58" s="8">
        <v>1668</v>
      </c>
      <c r="F58" s="8">
        <v>4863</v>
      </c>
      <c r="G58" s="8">
        <v>2245</v>
      </c>
      <c r="H58" s="8">
        <v>804</v>
      </c>
      <c r="I58" s="8">
        <v>1746</v>
      </c>
      <c r="J58" s="8">
        <v>322</v>
      </c>
      <c r="K58" s="8">
        <v>81</v>
      </c>
      <c r="L58" s="43">
        <v>0</v>
      </c>
      <c r="M58" s="8">
        <v>0</v>
      </c>
      <c r="N58" s="37">
        <f t="shared" si="0"/>
        <v>179878</v>
      </c>
    </row>
    <row r="59" spans="1:14" ht="27.6" x14ac:dyDescent="0.3">
      <c r="A59" s="9" t="s">
        <v>102</v>
      </c>
      <c r="B59" s="7" t="s">
        <v>103</v>
      </c>
      <c r="C59" s="8">
        <v>325582</v>
      </c>
      <c r="D59" s="8">
        <v>77567</v>
      </c>
      <c r="E59" s="8">
        <v>3509</v>
      </c>
      <c r="F59" s="8">
        <v>9713</v>
      </c>
      <c r="G59" s="8">
        <v>7063</v>
      </c>
      <c r="H59" s="8">
        <v>2421</v>
      </c>
      <c r="I59" s="8">
        <v>6077</v>
      </c>
      <c r="J59" s="8">
        <v>656</v>
      </c>
      <c r="K59" s="8">
        <v>317</v>
      </c>
      <c r="L59" s="43">
        <v>0</v>
      </c>
      <c r="M59" s="8">
        <v>0</v>
      </c>
      <c r="N59" s="37">
        <f t="shared" si="0"/>
        <v>432905</v>
      </c>
    </row>
    <row r="60" spans="1:14" ht="27.6" x14ac:dyDescent="0.3">
      <c r="A60" s="9" t="s">
        <v>104</v>
      </c>
      <c r="B60" s="7" t="s">
        <v>105</v>
      </c>
      <c r="C60" s="8">
        <v>427076</v>
      </c>
      <c r="D60" s="8">
        <v>158555</v>
      </c>
      <c r="E60" s="8">
        <v>4324</v>
      </c>
      <c r="F60" s="8">
        <v>10994</v>
      </c>
      <c r="G60" s="8">
        <v>8830</v>
      </c>
      <c r="H60" s="8">
        <v>3489</v>
      </c>
      <c r="I60" s="8">
        <v>8721</v>
      </c>
      <c r="J60" s="8">
        <v>722</v>
      </c>
      <c r="K60" s="8">
        <v>511</v>
      </c>
      <c r="L60" s="43">
        <v>0</v>
      </c>
      <c r="M60" s="8">
        <v>0</v>
      </c>
      <c r="N60" s="37">
        <f t="shared" si="0"/>
        <v>623222</v>
      </c>
    </row>
    <row r="61" spans="1:14" ht="27.6" x14ac:dyDescent="0.3">
      <c r="A61" s="9" t="s">
        <v>106</v>
      </c>
      <c r="B61" s="7" t="s">
        <v>107</v>
      </c>
      <c r="C61" s="8">
        <v>542598</v>
      </c>
      <c r="D61" s="8">
        <v>171113</v>
      </c>
      <c r="E61" s="8">
        <v>4229</v>
      </c>
      <c r="F61" s="8">
        <v>11896</v>
      </c>
      <c r="G61" s="8">
        <v>11430</v>
      </c>
      <c r="H61" s="8">
        <v>4171</v>
      </c>
      <c r="I61" s="8">
        <v>10407</v>
      </c>
      <c r="J61" s="8">
        <v>919</v>
      </c>
      <c r="K61" s="8">
        <v>581</v>
      </c>
      <c r="L61" s="43">
        <v>0</v>
      </c>
      <c r="M61" s="8">
        <v>0</v>
      </c>
      <c r="N61" s="37">
        <f t="shared" si="0"/>
        <v>757344</v>
      </c>
    </row>
    <row r="62" spans="1:14" ht="27.6" x14ac:dyDescent="0.3">
      <c r="A62" s="9" t="s">
        <v>108</v>
      </c>
      <c r="B62" s="7" t="s">
        <v>109</v>
      </c>
      <c r="C62" s="8">
        <v>362236</v>
      </c>
      <c r="D62" s="8">
        <v>184238</v>
      </c>
      <c r="E62" s="8">
        <v>5739</v>
      </c>
      <c r="F62" s="8">
        <v>17225</v>
      </c>
      <c r="G62" s="8">
        <v>2489</v>
      </c>
      <c r="H62" s="8">
        <v>2063</v>
      </c>
      <c r="I62" s="8">
        <v>2376</v>
      </c>
      <c r="J62" s="8">
        <v>1133</v>
      </c>
      <c r="K62" s="8">
        <v>139</v>
      </c>
      <c r="L62" s="43">
        <v>0</v>
      </c>
      <c r="M62" s="8">
        <v>0</v>
      </c>
      <c r="N62" s="37">
        <f t="shared" si="0"/>
        <v>577638</v>
      </c>
    </row>
    <row r="63" spans="1:14" ht="27.6" x14ac:dyDescent="0.3">
      <c r="A63" s="9" t="s">
        <v>110</v>
      </c>
      <c r="B63" s="7" t="s">
        <v>111</v>
      </c>
      <c r="C63" s="8">
        <v>97084</v>
      </c>
      <c r="D63" s="8">
        <v>44280</v>
      </c>
      <c r="E63" s="8">
        <v>1243</v>
      </c>
      <c r="F63" s="8">
        <v>3623</v>
      </c>
      <c r="G63" s="8">
        <v>772</v>
      </c>
      <c r="H63" s="8">
        <v>642</v>
      </c>
      <c r="I63" s="8">
        <v>967</v>
      </c>
      <c r="J63" s="8">
        <v>247</v>
      </c>
      <c r="K63" s="8">
        <v>68</v>
      </c>
      <c r="L63" s="43">
        <v>0</v>
      </c>
      <c r="M63" s="8">
        <v>0</v>
      </c>
      <c r="N63" s="37">
        <f t="shared" si="0"/>
        <v>148926</v>
      </c>
    </row>
    <row r="64" spans="1:14" ht="27.6" x14ac:dyDescent="0.3">
      <c r="A64" s="9" t="s">
        <v>112</v>
      </c>
      <c r="B64" s="7" t="s">
        <v>113</v>
      </c>
      <c r="C64" s="8">
        <v>305212</v>
      </c>
      <c r="D64" s="8">
        <v>119831</v>
      </c>
      <c r="E64" s="8">
        <v>3237</v>
      </c>
      <c r="F64" s="8">
        <v>9040</v>
      </c>
      <c r="G64" s="8">
        <v>7137</v>
      </c>
      <c r="H64" s="8">
        <v>2261</v>
      </c>
      <c r="I64" s="8">
        <v>5873</v>
      </c>
      <c r="J64" s="8">
        <v>585</v>
      </c>
      <c r="K64" s="8">
        <v>296</v>
      </c>
      <c r="L64" s="43">
        <v>0</v>
      </c>
      <c r="M64" s="8">
        <v>0</v>
      </c>
      <c r="N64" s="37">
        <f t="shared" si="0"/>
        <v>453472</v>
      </c>
    </row>
    <row r="65" spans="1:14" ht="27.6" x14ac:dyDescent="0.3">
      <c r="A65" s="9" t="s">
        <v>114</v>
      </c>
      <c r="B65" s="7" t="s">
        <v>115</v>
      </c>
      <c r="C65" s="8">
        <v>136182</v>
      </c>
      <c r="D65" s="8">
        <v>39322</v>
      </c>
      <c r="E65" s="8">
        <v>1752</v>
      </c>
      <c r="F65" s="8">
        <v>5025</v>
      </c>
      <c r="G65" s="8">
        <v>2738</v>
      </c>
      <c r="H65" s="8">
        <v>924</v>
      </c>
      <c r="I65" s="8">
        <v>2158</v>
      </c>
      <c r="J65" s="8">
        <v>335</v>
      </c>
      <c r="K65" s="8">
        <v>102</v>
      </c>
      <c r="L65" s="43">
        <v>0</v>
      </c>
      <c r="M65" s="8">
        <v>0</v>
      </c>
      <c r="N65" s="37">
        <f t="shared" si="0"/>
        <v>188538</v>
      </c>
    </row>
    <row r="66" spans="1:14" ht="41.4" x14ac:dyDescent="0.3">
      <c r="A66" s="9" t="s">
        <v>116</v>
      </c>
      <c r="B66" s="7" t="s">
        <v>117</v>
      </c>
      <c r="C66" s="8">
        <v>3989084</v>
      </c>
      <c r="D66" s="8">
        <v>1235856</v>
      </c>
      <c r="E66" s="8">
        <v>33795</v>
      </c>
      <c r="F66" s="8">
        <v>91056</v>
      </c>
      <c r="G66" s="8">
        <v>73105</v>
      </c>
      <c r="H66" s="8">
        <v>31852</v>
      </c>
      <c r="I66" s="8">
        <v>75175</v>
      </c>
      <c r="J66" s="8">
        <v>5649</v>
      </c>
      <c r="K66" s="8">
        <v>4668</v>
      </c>
      <c r="L66" s="43">
        <v>0</v>
      </c>
      <c r="M66" s="8">
        <v>61741</v>
      </c>
      <c r="N66" s="37">
        <f t="shared" si="0"/>
        <v>5601981</v>
      </c>
    </row>
    <row r="67" spans="1:14" ht="27.6" x14ac:dyDescent="0.3">
      <c r="A67" s="9" t="s">
        <v>118</v>
      </c>
      <c r="B67" s="7" t="s">
        <v>119</v>
      </c>
      <c r="C67" s="8">
        <v>1316182</v>
      </c>
      <c r="D67" s="8">
        <v>98433</v>
      </c>
      <c r="E67" s="8">
        <v>11505</v>
      </c>
      <c r="F67" s="8">
        <v>25457</v>
      </c>
      <c r="G67" s="8">
        <v>23676</v>
      </c>
      <c r="H67" s="8">
        <v>11949</v>
      </c>
      <c r="I67" s="8">
        <v>28689</v>
      </c>
      <c r="J67" s="8">
        <v>1670</v>
      </c>
      <c r="K67" s="8">
        <v>1951</v>
      </c>
      <c r="L67" s="43">
        <v>0</v>
      </c>
      <c r="M67" s="8">
        <v>0</v>
      </c>
      <c r="N67" s="37">
        <f t="shared" si="0"/>
        <v>1519512</v>
      </c>
    </row>
    <row r="68" spans="1:14" ht="27.6" x14ac:dyDescent="0.3">
      <c r="A68" s="9" t="s">
        <v>120</v>
      </c>
      <c r="B68" s="7" t="s">
        <v>121</v>
      </c>
      <c r="C68" s="8">
        <v>3975612</v>
      </c>
      <c r="D68" s="8">
        <v>1246619</v>
      </c>
      <c r="E68" s="8">
        <v>35928</v>
      </c>
      <c r="F68" s="8">
        <v>91310</v>
      </c>
      <c r="G68" s="8">
        <v>96223</v>
      </c>
      <c r="H68" s="8">
        <v>32453</v>
      </c>
      <c r="I68" s="8">
        <v>87378</v>
      </c>
      <c r="J68" s="8">
        <v>5640</v>
      </c>
      <c r="K68" s="8">
        <v>4878</v>
      </c>
      <c r="L68" s="43">
        <v>0</v>
      </c>
      <c r="M68" s="8">
        <v>0</v>
      </c>
      <c r="N68" s="37">
        <f t="shared" si="0"/>
        <v>5576041</v>
      </c>
    </row>
    <row r="69" spans="1:14" ht="27.6" x14ac:dyDescent="0.3">
      <c r="A69" s="9" t="s">
        <v>122</v>
      </c>
      <c r="B69" s="7" t="s">
        <v>123</v>
      </c>
      <c r="C69" s="8">
        <v>230642</v>
      </c>
      <c r="D69" s="8">
        <v>67517</v>
      </c>
      <c r="E69" s="8">
        <v>2643</v>
      </c>
      <c r="F69" s="8">
        <v>7768</v>
      </c>
      <c r="G69" s="8">
        <v>4702</v>
      </c>
      <c r="H69" s="8">
        <v>1573</v>
      </c>
      <c r="I69" s="8">
        <v>3763</v>
      </c>
      <c r="J69" s="8">
        <v>499</v>
      </c>
      <c r="K69" s="8">
        <v>181</v>
      </c>
      <c r="L69" s="43">
        <v>0</v>
      </c>
      <c r="M69" s="8">
        <v>0</v>
      </c>
      <c r="N69" s="37">
        <f t="shared" si="0"/>
        <v>319288</v>
      </c>
    </row>
    <row r="70" spans="1:14" x14ac:dyDescent="0.3">
      <c r="A70" s="9" t="s">
        <v>124</v>
      </c>
      <c r="B70" s="7" t="s">
        <v>125</v>
      </c>
      <c r="C70" s="8">
        <v>322016</v>
      </c>
      <c r="D70" s="8">
        <v>107017</v>
      </c>
      <c r="E70" s="8">
        <v>3584</v>
      </c>
      <c r="F70" s="8">
        <v>10342</v>
      </c>
      <c r="G70" s="8">
        <v>5424</v>
      </c>
      <c r="H70" s="8">
        <v>2276</v>
      </c>
      <c r="I70" s="8">
        <v>4995</v>
      </c>
      <c r="J70" s="8">
        <v>637</v>
      </c>
      <c r="K70" s="8">
        <v>278</v>
      </c>
      <c r="L70" s="43">
        <v>0</v>
      </c>
      <c r="M70" s="8">
        <v>0</v>
      </c>
      <c r="N70" s="37">
        <f t="shared" si="0"/>
        <v>456569</v>
      </c>
    </row>
    <row r="71" spans="1:14" x14ac:dyDescent="0.3">
      <c r="A71" s="9" t="s">
        <v>126</v>
      </c>
      <c r="B71" s="7" t="s">
        <v>127</v>
      </c>
      <c r="C71" s="8">
        <v>103176</v>
      </c>
      <c r="D71" s="8">
        <v>43244</v>
      </c>
      <c r="E71" s="8">
        <v>1349</v>
      </c>
      <c r="F71" s="8">
        <v>3879</v>
      </c>
      <c r="G71" s="8">
        <v>957</v>
      </c>
      <c r="H71" s="8">
        <v>693</v>
      </c>
      <c r="I71" s="8">
        <v>1110</v>
      </c>
      <c r="J71" s="8">
        <v>261</v>
      </c>
      <c r="K71" s="8">
        <v>75</v>
      </c>
      <c r="L71" s="43">
        <v>0</v>
      </c>
      <c r="M71" s="8">
        <v>0</v>
      </c>
      <c r="N71" s="37">
        <f t="shared" si="0"/>
        <v>154744</v>
      </c>
    </row>
    <row r="72" spans="1:14" x14ac:dyDescent="0.3">
      <c r="A72" s="9" t="s">
        <v>128</v>
      </c>
      <c r="B72" s="7" t="s">
        <v>129</v>
      </c>
      <c r="C72" s="8">
        <v>290300</v>
      </c>
      <c r="D72" s="8">
        <v>93086</v>
      </c>
      <c r="E72" s="8">
        <v>2647</v>
      </c>
      <c r="F72" s="8">
        <v>6230</v>
      </c>
      <c r="G72" s="8">
        <v>8281</v>
      </c>
      <c r="H72" s="8">
        <v>2523</v>
      </c>
      <c r="I72" s="8">
        <v>7260</v>
      </c>
      <c r="J72" s="8">
        <v>456</v>
      </c>
      <c r="K72" s="8">
        <v>395</v>
      </c>
      <c r="L72" s="43">
        <v>24721</v>
      </c>
      <c r="M72" s="8">
        <v>0</v>
      </c>
      <c r="N72" s="37">
        <f t="shared" si="0"/>
        <v>435899</v>
      </c>
    </row>
    <row r="73" spans="1:14" ht="27.6" x14ac:dyDescent="0.3">
      <c r="A73" s="9" t="s">
        <v>130</v>
      </c>
      <c r="B73" s="7" t="s">
        <v>131</v>
      </c>
      <c r="C73" s="8">
        <v>547316</v>
      </c>
      <c r="D73" s="8">
        <v>103624</v>
      </c>
      <c r="E73" s="8">
        <v>5562</v>
      </c>
      <c r="F73" s="8">
        <v>14998</v>
      </c>
      <c r="G73" s="8">
        <v>16176</v>
      </c>
      <c r="H73" s="8">
        <v>4225</v>
      </c>
      <c r="I73" s="8">
        <v>12522</v>
      </c>
      <c r="J73" s="8">
        <v>1032</v>
      </c>
      <c r="K73" s="8">
        <v>582</v>
      </c>
      <c r="L73" s="43">
        <v>0</v>
      </c>
      <c r="M73" s="8">
        <v>0</v>
      </c>
      <c r="N73" s="37">
        <f t="shared" si="0"/>
        <v>706037</v>
      </c>
    </row>
    <row r="74" spans="1:14" ht="27.6" x14ac:dyDescent="0.3">
      <c r="A74" s="9" t="s">
        <v>132</v>
      </c>
      <c r="B74" s="7" t="s">
        <v>133</v>
      </c>
      <c r="C74" s="8">
        <v>156680</v>
      </c>
      <c r="D74" s="8">
        <v>78622</v>
      </c>
      <c r="E74" s="8">
        <v>2042</v>
      </c>
      <c r="F74" s="8">
        <v>5976</v>
      </c>
      <c r="G74" s="8">
        <v>2034</v>
      </c>
      <c r="H74" s="8">
        <v>1027</v>
      </c>
      <c r="I74" s="8">
        <v>1891</v>
      </c>
      <c r="J74" s="8">
        <v>394</v>
      </c>
      <c r="K74" s="8">
        <v>107</v>
      </c>
      <c r="L74" s="43">
        <v>12819</v>
      </c>
      <c r="M74" s="8">
        <v>0</v>
      </c>
      <c r="N74" s="37">
        <f t="shared" si="0"/>
        <v>261592</v>
      </c>
    </row>
    <row r="75" spans="1:14" ht="27.6" x14ac:dyDescent="0.3">
      <c r="A75" s="9" t="s">
        <v>134</v>
      </c>
      <c r="B75" s="7" t="s">
        <v>135</v>
      </c>
      <c r="C75" s="8">
        <v>556174</v>
      </c>
      <c r="D75" s="8">
        <v>272498</v>
      </c>
      <c r="E75" s="8">
        <v>5430</v>
      </c>
      <c r="F75" s="8">
        <v>15834</v>
      </c>
      <c r="G75" s="8">
        <v>10199</v>
      </c>
      <c r="H75" s="8">
        <v>3965</v>
      </c>
      <c r="I75" s="8">
        <v>9023</v>
      </c>
      <c r="J75" s="8">
        <v>1134</v>
      </c>
      <c r="K75" s="8">
        <v>491</v>
      </c>
      <c r="L75" s="43">
        <v>0</v>
      </c>
      <c r="M75" s="8">
        <v>0</v>
      </c>
      <c r="N75" s="37">
        <f t="shared" ref="N75:N138" si="1">SUM(C75:M75)</f>
        <v>874748</v>
      </c>
    </row>
    <row r="76" spans="1:14" ht="27.6" x14ac:dyDescent="0.3">
      <c r="A76" s="9" t="s">
        <v>136</v>
      </c>
      <c r="B76" s="7" t="s">
        <v>137</v>
      </c>
      <c r="C76" s="8">
        <v>64202813</v>
      </c>
      <c r="D76" s="8">
        <v>17384724</v>
      </c>
      <c r="E76" s="8">
        <v>564615</v>
      </c>
      <c r="F76" s="8">
        <v>1310068</v>
      </c>
      <c r="G76" s="8">
        <v>525697</v>
      </c>
      <c r="H76" s="8">
        <v>536634</v>
      </c>
      <c r="I76" s="8">
        <v>1024192</v>
      </c>
      <c r="J76" s="8">
        <v>81674</v>
      </c>
      <c r="K76" s="8">
        <v>86382</v>
      </c>
      <c r="L76" s="43">
        <v>9006397</v>
      </c>
      <c r="M76" s="8">
        <v>0</v>
      </c>
      <c r="N76" s="37">
        <f t="shared" si="1"/>
        <v>94723196</v>
      </c>
    </row>
    <row r="77" spans="1:14" ht="27.6" x14ac:dyDescent="0.3">
      <c r="A77" s="9" t="s">
        <v>138</v>
      </c>
      <c r="B77" s="7" t="s">
        <v>139</v>
      </c>
      <c r="C77" s="8">
        <v>2328862</v>
      </c>
      <c r="D77" s="8">
        <v>679779</v>
      </c>
      <c r="E77" s="8">
        <v>19822</v>
      </c>
      <c r="F77" s="8">
        <v>44881</v>
      </c>
      <c r="G77" s="8">
        <v>45348</v>
      </c>
      <c r="H77" s="8">
        <v>20827</v>
      </c>
      <c r="I77" s="8">
        <v>51036</v>
      </c>
      <c r="J77" s="8">
        <v>3086</v>
      </c>
      <c r="K77" s="8">
        <v>3368</v>
      </c>
      <c r="L77" s="43">
        <v>0</v>
      </c>
      <c r="M77" s="8">
        <v>0</v>
      </c>
      <c r="N77" s="37">
        <f t="shared" si="1"/>
        <v>3197009</v>
      </c>
    </row>
    <row r="78" spans="1:14" x14ac:dyDescent="0.3">
      <c r="A78" s="9" t="s">
        <v>140</v>
      </c>
      <c r="B78" s="7" t="s">
        <v>141</v>
      </c>
      <c r="C78" s="8">
        <v>230264</v>
      </c>
      <c r="D78" s="8">
        <v>67421</v>
      </c>
      <c r="E78" s="8">
        <v>2667</v>
      </c>
      <c r="F78" s="8">
        <v>7274</v>
      </c>
      <c r="G78" s="8">
        <v>5777</v>
      </c>
      <c r="H78" s="8">
        <v>1717</v>
      </c>
      <c r="I78" s="8">
        <v>4620</v>
      </c>
      <c r="J78" s="8">
        <v>480</v>
      </c>
      <c r="K78" s="8">
        <v>222</v>
      </c>
      <c r="L78" s="43">
        <v>0</v>
      </c>
      <c r="M78" s="8">
        <v>0</v>
      </c>
      <c r="N78" s="37">
        <f t="shared" si="1"/>
        <v>320442</v>
      </c>
    </row>
    <row r="79" spans="1:14" ht="27.6" x14ac:dyDescent="0.3">
      <c r="A79" s="9" t="s">
        <v>142</v>
      </c>
      <c r="B79" s="7" t="s">
        <v>143</v>
      </c>
      <c r="C79" s="8">
        <v>474772</v>
      </c>
      <c r="D79" s="8">
        <v>149904</v>
      </c>
      <c r="E79" s="8">
        <v>4680</v>
      </c>
      <c r="F79" s="8">
        <v>12104</v>
      </c>
      <c r="G79" s="8">
        <v>12151</v>
      </c>
      <c r="H79" s="8">
        <v>3834</v>
      </c>
      <c r="I79" s="8">
        <v>10536</v>
      </c>
      <c r="J79" s="8">
        <v>796</v>
      </c>
      <c r="K79" s="8">
        <v>557</v>
      </c>
      <c r="L79" s="43">
        <v>26666</v>
      </c>
      <c r="M79" s="8">
        <v>0</v>
      </c>
      <c r="N79" s="37">
        <f t="shared" si="1"/>
        <v>696000</v>
      </c>
    </row>
    <row r="80" spans="1:14" x14ac:dyDescent="0.3">
      <c r="A80" s="9" t="s">
        <v>144</v>
      </c>
      <c r="B80" s="7" t="s">
        <v>145</v>
      </c>
      <c r="C80" s="8">
        <v>381820</v>
      </c>
      <c r="D80" s="8">
        <v>205564</v>
      </c>
      <c r="E80" s="8">
        <v>5088</v>
      </c>
      <c r="F80" s="8">
        <v>14847</v>
      </c>
      <c r="G80" s="8">
        <v>6119</v>
      </c>
      <c r="H80" s="8">
        <v>2496</v>
      </c>
      <c r="I80" s="8">
        <v>5098</v>
      </c>
      <c r="J80" s="8">
        <v>967</v>
      </c>
      <c r="K80" s="8">
        <v>256</v>
      </c>
      <c r="L80" s="43">
        <v>0</v>
      </c>
      <c r="M80" s="8">
        <v>0</v>
      </c>
      <c r="N80" s="37">
        <f t="shared" si="1"/>
        <v>622255</v>
      </c>
    </row>
    <row r="81" spans="1:14" ht="27.6" x14ac:dyDescent="0.3">
      <c r="A81" s="9" t="s">
        <v>146</v>
      </c>
      <c r="B81" s="7" t="s">
        <v>147</v>
      </c>
      <c r="C81" s="8">
        <v>2444456</v>
      </c>
      <c r="D81" s="8">
        <v>140465</v>
      </c>
      <c r="E81" s="8">
        <v>14684</v>
      </c>
      <c r="F81" s="8">
        <v>14001</v>
      </c>
      <c r="G81" s="8">
        <v>15238</v>
      </c>
      <c r="H81" s="8">
        <v>27240</v>
      </c>
      <c r="I81" s="8">
        <v>54670</v>
      </c>
      <c r="J81" s="8">
        <v>799</v>
      </c>
      <c r="K81" s="8">
        <v>5197</v>
      </c>
      <c r="L81" s="43">
        <v>0</v>
      </c>
      <c r="M81" s="8">
        <v>0</v>
      </c>
      <c r="N81" s="37">
        <f t="shared" si="1"/>
        <v>2716750</v>
      </c>
    </row>
    <row r="82" spans="1:14" ht="27.6" x14ac:dyDescent="0.3">
      <c r="A82" s="9" t="s">
        <v>148</v>
      </c>
      <c r="B82" s="7" t="s">
        <v>149</v>
      </c>
      <c r="C82" s="8">
        <v>2530192</v>
      </c>
      <c r="D82" s="8">
        <v>799153</v>
      </c>
      <c r="E82" s="8">
        <v>23057</v>
      </c>
      <c r="F82" s="8">
        <v>57821</v>
      </c>
      <c r="G82" s="8">
        <v>66160</v>
      </c>
      <c r="H82" s="8">
        <v>21074</v>
      </c>
      <c r="I82" s="8">
        <v>58522</v>
      </c>
      <c r="J82" s="8">
        <v>3965</v>
      </c>
      <c r="K82" s="8">
        <v>3183</v>
      </c>
      <c r="L82" s="43">
        <v>454225</v>
      </c>
      <c r="M82" s="8">
        <v>0</v>
      </c>
      <c r="N82" s="37">
        <f t="shared" si="1"/>
        <v>4017352</v>
      </c>
    </row>
    <row r="83" spans="1:14" ht="41.4" x14ac:dyDescent="0.3">
      <c r="A83" s="9" t="s">
        <v>150</v>
      </c>
      <c r="B83" s="7" t="s">
        <v>151</v>
      </c>
      <c r="C83" s="8">
        <v>120018</v>
      </c>
      <c r="D83" s="8">
        <v>58284</v>
      </c>
      <c r="E83" s="8">
        <v>1777</v>
      </c>
      <c r="F83" s="8">
        <v>5223</v>
      </c>
      <c r="G83" s="8">
        <v>871</v>
      </c>
      <c r="H83" s="8">
        <v>739</v>
      </c>
      <c r="I83" s="8">
        <v>978</v>
      </c>
      <c r="J83" s="8">
        <v>343</v>
      </c>
      <c r="K83" s="8">
        <v>64</v>
      </c>
      <c r="L83" s="43">
        <v>0</v>
      </c>
      <c r="M83" s="8">
        <v>0</v>
      </c>
      <c r="N83" s="37">
        <f t="shared" si="1"/>
        <v>188297</v>
      </c>
    </row>
    <row r="84" spans="1:14" ht="27.6" x14ac:dyDescent="0.3">
      <c r="A84" s="9" t="s">
        <v>152</v>
      </c>
      <c r="B84" s="7" t="s">
        <v>153</v>
      </c>
      <c r="C84" s="8">
        <v>403274</v>
      </c>
      <c r="D84" s="8">
        <v>153821</v>
      </c>
      <c r="E84" s="8">
        <v>3984</v>
      </c>
      <c r="F84" s="8">
        <v>13233</v>
      </c>
      <c r="G84" s="8">
        <v>5095</v>
      </c>
      <c r="H84" s="8">
        <v>2451</v>
      </c>
      <c r="I84" s="8">
        <v>4407</v>
      </c>
      <c r="J84" s="8">
        <v>817</v>
      </c>
      <c r="K84" s="8">
        <v>235</v>
      </c>
      <c r="L84" s="43">
        <v>0</v>
      </c>
      <c r="M84" s="8">
        <v>0</v>
      </c>
      <c r="N84" s="37">
        <f t="shared" si="1"/>
        <v>587317</v>
      </c>
    </row>
    <row r="85" spans="1:14" x14ac:dyDescent="0.3">
      <c r="A85" s="9" t="s">
        <v>154</v>
      </c>
      <c r="B85" s="7" t="s">
        <v>155</v>
      </c>
      <c r="C85" s="8">
        <v>287998</v>
      </c>
      <c r="D85" s="8">
        <v>117594</v>
      </c>
      <c r="E85" s="8">
        <v>3007</v>
      </c>
      <c r="F85" s="8">
        <v>8207</v>
      </c>
      <c r="G85" s="8">
        <v>6498</v>
      </c>
      <c r="H85" s="8">
        <v>2190</v>
      </c>
      <c r="I85" s="8">
        <v>5597</v>
      </c>
      <c r="J85" s="8">
        <v>548</v>
      </c>
      <c r="K85" s="8">
        <v>296</v>
      </c>
      <c r="L85" s="43">
        <v>0</v>
      </c>
      <c r="M85" s="8">
        <v>0</v>
      </c>
      <c r="N85" s="37">
        <f t="shared" si="1"/>
        <v>431935</v>
      </c>
    </row>
    <row r="86" spans="1:14" x14ac:dyDescent="0.3">
      <c r="A86" s="9" t="s">
        <v>156</v>
      </c>
      <c r="B86" s="7" t="s">
        <v>157</v>
      </c>
      <c r="C86" s="8">
        <v>358128</v>
      </c>
      <c r="D86" s="8">
        <v>110766</v>
      </c>
      <c r="E86" s="8">
        <v>3257</v>
      </c>
      <c r="F86" s="8">
        <v>8097</v>
      </c>
      <c r="G86" s="8">
        <v>8372</v>
      </c>
      <c r="H86" s="8">
        <v>3007</v>
      </c>
      <c r="I86" s="8">
        <v>7900</v>
      </c>
      <c r="J86" s="8">
        <v>538</v>
      </c>
      <c r="K86" s="8">
        <v>458</v>
      </c>
      <c r="L86" s="43">
        <v>16828</v>
      </c>
      <c r="M86" s="8">
        <v>0</v>
      </c>
      <c r="N86" s="37">
        <f t="shared" si="1"/>
        <v>517351</v>
      </c>
    </row>
    <row r="87" spans="1:14" ht="27.6" x14ac:dyDescent="0.3">
      <c r="A87" s="9" t="s">
        <v>158</v>
      </c>
      <c r="B87" s="7" t="s">
        <v>159</v>
      </c>
      <c r="C87" s="8">
        <v>187794</v>
      </c>
      <c r="D87" s="8">
        <v>56487</v>
      </c>
      <c r="E87" s="8">
        <v>1856</v>
      </c>
      <c r="F87" s="8">
        <v>5082</v>
      </c>
      <c r="G87" s="8">
        <v>2505</v>
      </c>
      <c r="H87" s="8">
        <v>1445</v>
      </c>
      <c r="I87" s="8">
        <v>2941</v>
      </c>
      <c r="J87" s="8">
        <v>299</v>
      </c>
      <c r="K87" s="8">
        <v>200</v>
      </c>
      <c r="L87" s="43">
        <v>0</v>
      </c>
      <c r="M87" s="8">
        <v>0</v>
      </c>
      <c r="N87" s="37">
        <f t="shared" si="1"/>
        <v>258609</v>
      </c>
    </row>
    <row r="88" spans="1:14" x14ac:dyDescent="0.3">
      <c r="A88" s="9" t="s">
        <v>160</v>
      </c>
      <c r="B88" s="7" t="s">
        <v>161</v>
      </c>
      <c r="C88" s="8">
        <v>11773636</v>
      </c>
      <c r="D88" s="8">
        <v>2416495</v>
      </c>
      <c r="E88" s="8">
        <v>88531</v>
      </c>
      <c r="F88" s="8">
        <v>199396</v>
      </c>
      <c r="G88" s="8">
        <v>163162</v>
      </c>
      <c r="H88" s="8">
        <v>105098</v>
      </c>
      <c r="I88" s="8">
        <v>228429</v>
      </c>
      <c r="J88" s="8">
        <v>15811</v>
      </c>
      <c r="K88" s="8">
        <v>17072</v>
      </c>
      <c r="L88" s="43">
        <v>4280350</v>
      </c>
      <c r="M88" s="8">
        <v>0</v>
      </c>
      <c r="N88" s="37">
        <f t="shared" si="1"/>
        <v>19287980</v>
      </c>
    </row>
    <row r="89" spans="1:14" ht="27.6" x14ac:dyDescent="0.3">
      <c r="A89" s="9" t="s">
        <v>162</v>
      </c>
      <c r="B89" s="7" t="s">
        <v>163</v>
      </c>
      <c r="C89" s="8">
        <v>150190</v>
      </c>
      <c r="D89" s="8">
        <v>72056</v>
      </c>
      <c r="E89" s="8">
        <v>1933</v>
      </c>
      <c r="F89" s="8">
        <v>5504</v>
      </c>
      <c r="G89" s="8">
        <v>3012</v>
      </c>
      <c r="H89" s="8">
        <v>1029</v>
      </c>
      <c r="I89" s="8">
        <v>2407</v>
      </c>
      <c r="J89" s="8">
        <v>366</v>
      </c>
      <c r="K89" s="8">
        <v>116</v>
      </c>
      <c r="L89" s="43">
        <v>22478</v>
      </c>
      <c r="M89" s="8">
        <v>0</v>
      </c>
      <c r="N89" s="37">
        <f t="shared" si="1"/>
        <v>259091</v>
      </c>
    </row>
    <row r="90" spans="1:14" ht="27.6" x14ac:dyDescent="0.3">
      <c r="A90" s="9" t="s">
        <v>164</v>
      </c>
      <c r="B90" s="7" t="s">
        <v>165</v>
      </c>
      <c r="C90" s="8">
        <v>165738</v>
      </c>
      <c r="D90" s="8">
        <v>51036</v>
      </c>
      <c r="E90" s="8">
        <v>1999</v>
      </c>
      <c r="F90" s="8">
        <v>5723</v>
      </c>
      <c r="G90" s="8">
        <v>3543</v>
      </c>
      <c r="H90" s="8">
        <v>1151</v>
      </c>
      <c r="I90" s="8">
        <v>2813</v>
      </c>
      <c r="J90" s="8">
        <v>379</v>
      </c>
      <c r="K90" s="8">
        <v>134</v>
      </c>
      <c r="L90" s="43">
        <v>8070</v>
      </c>
      <c r="M90" s="8">
        <v>0</v>
      </c>
      <c r="N90" s="37">
        <f t="shared" si="1"/>
        <v>240586</v>
      </c>
    </row>
    <row r="91" spans="1:14" ht="27.6" x14ac:dyDescent="0.3">
      <c r="A91" s="9" t="s">
        <v>166</v>
      </c>
      <c r="B91" s="7" t="s">
        <v>167</v>
      </c>
      <c r="C91" s="8">
        <v>315982</v>
      </c>
      <c r="D91" s="8">
        <v>82874</v>
      </c>
      <c r="E91" s="8">
        <v>3533</v>
      </c>
      <c r="F91" s="8">
        <v>9652</v>
      </c>
      <c r="G91" s="8">
        <v>7903</v>
      </c>
      <c r="H91" s="8">
        <v>2369</v>
      </c>
      <c r="I91" s="8">
        <v>6372</v>
      </c>
      <c r="J91" s="8">
        <v>637</v>
      </c>
      <c r="K91" s="8">
        <v>311</v>
      </c>
      <c r="L91" s="43">
        <v>0</v>
      </c>
      <c r="M91" s="8">
        <v>0</v>
      </c>
      <c r="N91" s="37">
        <f t="shared" si="1"/>
        <v>429633</v>
      </c>
    </row>
    <row r="92" spans="1:14" ht="27.6" x14ac:dyDescent="0.3">
      <c r="A92" s="9" t="s">
        <v>168</v>
      </c>
      <c r="B92" s="7" t="s">
        <v>169</v>
      </c>
      <c r="C92" s="8">
        <v>703296</v>
      </c>
      <c r="D92" s="8">
        <v>152149</v>
      </c>
      <c r="E92" s="8">
        <v>5515</v>
      </c>
      <c r="F92" s="8">
        <v>11675</v>
      </c>
      <c r="G92" s="8">
        <v>22011</v>
      </c>
      <c r="H92" s="8">
        <v>6529</v>
      </c>
      <c r="I92" s="8">
        <v>19687</v>
      </c>
      <c r="J92" s="8">
        <v>744</v>
      </c>
      <c r="K92" s="8">
        <v>1095</v>
      </c>
      <c r="L92" s="43">
        <v>0</v>
      </c>
      <c r="M92" s="8">
        <v>0</v>
      </c>
      <c r="N92" s="37">
        <f t="shared" si="1"/>
        <v>922701</v>
      </c>
    </row>
    <row r="93" spans="1:14" ht="27.6" x14ac:dyDescent="0.3">
      <c r="A93" s="9" t="s">
        <v>170</v>
      </c>
      <c r="B93" s="7" t="s">
        <v>171</v>
      </c>
      <c r="C93" s="8">
        <v>440618</v>
      </c>
      <c r="D93" s="8">
        <v>122003</v>
      </c>
      <c r="E93" s="8">
        <v>3549</v>
      </c>
      <c r="F93" s="8">
        <v>8287</v>
      </c>
      <c r="G93" s="8">
        <v>8063</v>
      </c>
      <c r="H93" s="8">
        <v>3882</v>
      </c>
      <c r="I93" s="8">
        <v>9261</v>
      </c>
      <c r="J93" s="8">
        <v>531</v>
      </c>
      <c r="K93" s="8">
        <v>624</v>
      </c>
      <c r="L93" s="43">
        <v>0</v>
      </c>
      <c r="M93" s="8">
        <v>0</v>
      </c>
      <c r="N93" s="37">
        <f t="shared" si="1"/>
        <v>596818</v>
      </c>
    </row>
    <row r="94" spans="1:14" ht="27.6" x14ac:dyDescent="0.3">
      <c r="A94" s="9" t="s">
        <v>172</v>
      </c>
      <c r="B94" s="7" t="s">
        <v>173</v>
      </c>
      <c r="C94" s="8">
        <v>1491554</v>
      </c>
      <c r="D94" s="8">
        <v>494225</v>
      </c>
      <c r="E94" s="8">
        <v>13700</v>
      </c>
      <c r="F94" s="8">
        <v>33676</v>
      </c>
      <c r="G94" s="8">
        <v>48698</v>
      </c>
      <c r="H94" s="8">
        <v>12615</v>
      </c>
      <c r="I94" s="8">
        <v>39860</v>
      </c>
      <c r="J94" s="8">
        <v>2245</v>
      </c>
      <c r="K94" s="8">
        <v>1931</v>
      </c>
      <c r="L94" s="43">
        <v>0</v>
      </c>
      <c r="M94" s="8">
        <v>0</v>
      </c>
      <c r="N94" s="37">
        <f t="shared" si="1"/>
        <v>2138504</v>
      </c>
    </row>
    <row r="95" spans="1:14" ht="27.6" x14ac:dyDescent="0.3">
      <c r="A95" s="9" t="s">
        <v>174</v>
      </c>
      <c r="B95" s="7" t="s">
        <v>175</v>
      </c>
      <c r="C95" s="8">
        <v>173826</v>
      </c>
      <c r="D95" s="8">
        <v>56288</v>
      </c>
      <c r="E95" s="8">
        <v>1821</v>
      </c>
      <c r="F95" s="8">
        <v>4581</v>
      </c>
      <c r="G95" s="8">
        <v>1960</v>
      </c>
      <c r="H95" s="8">
        <v>1427</v>
      </c>
      <c r="I95" s="8">
        <v>2790</v>
      </c>
      <c r="J95" s="8">
        <v>314</v>
      </c>
      <c r="K95" s="8">
        <v>208</v>
      </c>
      <c r="L95" s="43">
        <v>0</v>
      </c>
      <c r="M95" s="8">
        <v>0</v>
      </c>
      <c r="N95" s="37">
        <f t="shared" si="1"/>
        <v>243215</v>
      </c>
    </row>
    <row r="96" spans="1:14" ht="27.6" x14ac:dyDescent="0.3">
      <c r="A96" s="9" t="s">
        <v>176</v>
      </c>
      <c r="B96" s="7" t="s">
        <v>177</v>
      </c>
      <c r="C96" s="8">
        <v>336718</v>
      </c>
      <c r="D96" s="8">
        <v>157323</v>
      </c>
      <c r="E96" s="8">
        <v>3136</v>
      </c>
      <c r="F96" s="8">
        <v>7725</v>
      </c>
      <c r="G96" s="8">
        <v>10472</v>
      </c>
      <c r="H96" s="8">
        <v>2843</v>
      </c>
      <c r="I96" s="8">
        <v>8648</v>
      </c>
      <c r="J96" s="8">
        <v>508</v>
      </c>
      <c r="K96" s="8">
        <v>434</v>
      </c>
      <c r="L96" s="43">
        <v>0</v>
      </c>
      <c r="M96" s="8">
        <v>0</v>
      </c>
      <c r="N96" s="37">
        <f t="shared" si="1"/>
        <v>527807</v>
      </c>
    </row>
    <row r="97" spans="1:14" ht="41.4" x14ac:dyDescent="0.3">
      <c r="A97" s="9" t="s">
        <v>178</v>
      </c>
      <c r="B97" s="7" t="s">
        <v>179</v>
      </c>
      <c r="C97" s="8">
        <v>255072</v>
      </c>
      <c r="D97" s="8">
        <v>93756</v>
      </c>
      <c r="E97" s="8">
        <v>3114</v>
      </c>
      <c r="F97" s="8">
        <v>8759</v>
      </c>
      <c r="G97" s="8">
        <v>5442</v>
      </c>
      <c r="H97" s="8">
        <v>1807</v>
      </c>
      <c r="I97" s="8">
        <v>4418</v>
      </c>
      <c r="J97" s="8">
        <v>583</v>
      </c>
      <c r="K97" s="8">
        <v>216</v>
      </c>
      <c r="L97" s="43">
        <v>3486</v>
      </c>
      <c r="M97" s="8">
        <v>0</v>
      </c>
      <c r="N97" s="37">
        <f t="shared" si="1"/>
        <v>376653</v>
      </c>
    </row>
    <row r="98" spans="1:14" ht="27.6" x14ac:dyDescent="0.3">
      <c r="A98" s="9" t="s">
        <v>180</v>
      </c>
      <c r="B98" s="7" t="s">
        <v>181</v>
      </c>
      <c r="C98" s="8">
        <v>180076</v>
      </c>
      <c r="D98" s="8">
        <v>38414</v>
      </c>
      <c r="E98" s="8">
        <v>2111</v>
      </c>
      <c r="F98" s="8">
        <v>5912</v>
      </c>
      <c r="G98" s="8">
        <v>4408</v>
      </c>
      <c r="H98" s="8">
        <v>1297</v>
      </c>
      <c r="I98" s="8">
        <v>3421</v>
      </c>
      <c r="J98" s="8">
        <v>389</v>
      </c>
      <c r="K98" s="8">
        <v>160</v>
      </c>
      <c r="L98" s="43">
        <v>0</v>
      </c>
      <c r="M98" s="8">
        <v>0</v>
      </c>
      <c r="N98" s="37">
        <f t="shared" si="1"/>
        <v>236188</v>
      </c>
    </row>
    <row r="99" spans="1:14" ht="27.6" x14ac:dyDescent="0.3">
      <c r="A99" s="9" t="s">
        <v>182</v>
      </c>
      <c r="B99" s="7" t="s">
        <v>183</v>
      </c>
      <c r="C99" s="8">
        <v>454772</v>
      </c>
      <c r="D99" s="8">
        <v>126307</v>
      </c>
      <c r="E99" s="8">
        <v>4477</v>
      </c>
      <c r="F99" s="8">
        <v>12315</v>
      </c>
      <c r="G99" s="8">
        <v>11767</v>
      </c>
      <c r="H99" s="8">
        <v>3474</v>
      </c>
      <c r="I99" s="8">
        <v>9641</v>
      </c>
      <c r="J99" s="8">
        <v>797</v>
      </c>
      <c r="K99" s="8">
        <v>476</v>
      </c>
      <c r="L99" s="43">
        <v>0</v>
      </c>
      <c r="M99" s="8">
        <v>0</v>
      </c>
      <c r="N99" s="37">
        <f t="shared" si="1"/>
        <v>624026</v>
      </c>
    </row>
    <row r="100" spans="1:14" ht="27.6" x14ac:dyDescent="0.3">
      <c r="A100" s="9" t="s">
        <v>184</v>
      </c>
      <c r="B100" s="7" t="s">
        <v>185</v>
      </c>
      <c r="C100" s="8">
        <v>571022</v>
      </c>
      <c r="D100" s="8">
        <v>242887</v>
      </c>
      <c r="E100" s="8">
        <v>5007</v>
      </c>
      <c r="F100" s="8">
        <v>10494</v>
      </c>
      <c r="G100" s="8">
        <v>12218</v>
      </c>
      <c r="H100" s="8">
        <v>5312</v>
      </c>
      <c r="I100" s="8">
        <v>13409</v>
      </c>
      <c r="J100" s="8">
        <v>839</v>
      </c>
      <c r="K100" s="8">
        <v>881</v>
      </c>
      <c r="L100" s="43">
        <v>64900</v>
      </c>
      <c r="M100" s="8">
        <v>0</v>
      </c>
      <c r="N100" s="37">
        <f t="shared" si="1"/>
        <v>926969</v>
      </c>
    </row>
    <row r="101" spans="1:14" ht="27.6" x14ac:dyDescent="0.3">
      <c r="A101" s="9" t="s">
        <v>186</v>
      </c>
      <c r="B101" s="7" t="s">
        <v>187</v>
      </c>
      <c r="C101" s="8">
        <v>180708</v>
      </c>
      <c r="D101" s="8">
        <v>66153</v>
      </c>
      <c r="E101" s="8">
        <v>2107</v>
      </c>
      <c r="F101" s="8">
        <v>5807</v>
      </c>
      <c r="G101" s="8">
        <v>3393</v>
      </c>
      <c r="H101" s="8">
        <v>1326</v>
      </c>
      <c r="I101" s="8">
        <v>3040</v>
      </c>
      <c r="J101" s="8">
        <v>402</v>
      </c>
      <c r="K101" s="8">
        <v>168</v>
      </c>
      <c r="L101" s="43">
        <v>0</v>
      </c>
      <c r="M101" s="8">
        <v>0</v>
      </c>
      <c r="N101" s="37">
        <f t="shared" si="1"/>
        <v>263104</v>
      </c>
    </row>
    <row r="102" spans="1:14" ht="27.6" x14ac:dyDescent="0.3">
      <c r="A102" s="9" t="s">
        <v>188</v>
      </c>
      <c r="B102" s="7" t="s">
        <v>189</v>
      </c>
      <c r="C102" s="8">
        <v>81308</v>
      </c>
      <c r="D102" s="8">
        <v>32031</v>
      </c>
      <c r="E102" s="8">
        <v>1107</v>
      </c>
      <c r="F102" s="8">
        <v>3339</v>
      </c>
      <c r="G102" s="8">
        <v>991</v>
      </c>
      <c r="H102" s="8">
        <v>496</v>
      </c>
      <c r="I102" s="8">
        <v>839</v>
      </c>
      <c r="J102" s="8">
        <v>224</v>
      </c>
      <c r="K102" s="8">
        <v>44</v>
      </c>
      <c r="L102" s="43">
        <v>0</v>
      </c>
      <c r="M102" s="8">
        <v>0</v>
      </c>
      <c r="N102" s="37">
        <f t="shared" si="1"/>
        <v>120379</v>
      </c>
    </row>
    <row r="103" spans="1:14" ht="27.6" x14ac:dyDescent="0.3">
      <c r="A103" s="9" t="s">
        <v>190</v>
      </c>
      <c r="B103" s="7" t="s">
        <v>191</v>
      </c>
      <c r="C103" s="8">
        <v>171456</v>
      </c>
      <c r="D103" s="8">
        <v>47025</v>
      </c>
      <c r="E103" s="8">
        <v>2113</v>
      </c>
      <c r="F103" s="8">
        <v>6139</v>
      </c>
      <c r="G103" s="8">
        <v>3523</v>
      </c>
      <c r="H103" s="8">
        <v>1158</v>
      </c>
      <c r="I103" s="8">
        <v>2742</v>
      </c>
      <c r="J103" s="8">
        <v>408</v>
      </c>
      <c r="K103" s="8">
        <v>128</v>
      </c>
      <c r="L103" s="43">
        <v>0</v>
      </c>
      <c r="M103" s="8">
        <v>0</v>
      </c>
      <c r="N103" s="37">
        <f t="shared" si="1"/>
        <v>234692</v>
      </c>
    </row>
    <row r="104" spans="1:14" ht="27.6" x14ac:dyDescent="0.3">
      <c r="A104" s="9" t="s">
        <v>192</v>
      </c>
      <c r="B104" s="7" t="s">
        <v>193</v>
      </c>
      <c r="C104" s="8">
        <v>343058</v>
      </c>
      <c r="D104" s="8">
        <v>123061</v>
      </c>
      <c r="E104" s="8">
        <v>3817</v>
      </c>
      <c r="F104" s="8">
        <v>10406</v>
      </c>
      <c r="G104" s="8">
        <v>8571</v>
      </c>
      <c r="H104" s="8">
        <v>2582</v>
      </c>
      <c r="I104" s="8">
        <v>6982</v>
      </c>
      <c r="J104" s="8">
        <v>685</v>
      </c>
      <c r="K104" s="8">
        <v>341</v>
      </c>
      <c r="L104" s="43">
        <v>0</v>
      </c>
      <c r="M104" s="8">
        <v>0</v>
      </c>
      <c r="N104" s="37">
        <f t="shared" si="1"/>
        <v>499503</v>
      </c>
    </row>
    <row r="105" spans="1:14" ht="27.6" x14ac:dyDescent="0.3">
      <c r="A105" s="9" t="s">
        <v>194</v>
      </c>
      <c r="B105" s="7" t="s">
        <v>195</v>
      </c>
      <c r="C105" s="8">
        <v>127100</v>
      </c>
      <c r="D105" s="8">
        <v>36498</v>
      </c>
      <c r="E105" s="8">
        <v>1272</v>
      </c>
      <c r="F105" s="8">
        <v>3686</v>
      </c>
      <c r="G105" s="8">
        <v>1453</v>
      </c>
      <c r="H105" s="8">
        <v>922</v>
      </c>
      <c r="I105" s="8">
        <v>1732</v>
      </c>
      <c r="J105" s="8">
        <v>213</v>
      </c>
      <c r="K105" s="8">
        <v>119</v>
      </c>
      <c r="L105" s="43">
        <v>3291</v>
      </c>
      <c r="M105" s="8">
        <v>0</v>
      </c>
      <c r="N105" s="37">
        <f t="shared" si="1"/>
        <v>176286</v>
      </c>
    </row>
    <row r="106" spans="1:14" ht="27.6" x14ac:dyDescent="0.3">
      <c r="A106" s="9" t="s">
        <v>196</v>
      </c>
      <c r="B106" s="7" t="s">
        <v>197</v>
      </c>
      <c r="C106" s="8">
        <v>164552</v>
      </c>
      <c r="D106" s="8">
        <v>60480</v>
      </c>
      <c r="E106" s="8">
        <v>1947</v>
      </c>
      <c r="F106" s="8">
        <v>5442</v>
      </c>
      <c r="G106" s="8">
        <v>3370</v>
      </c>
      <c r="H106" s="8">
        <v>1185</v>
      </c>
      <c r="I106" s="8">
        <v>2838</v>
      </c>
      <c r="J106" s="8">
        <v>363</v>
      </c>
      <c r="K106" s="8">
        <v>146</v>
      </c>
      <c r="L106" s="43">
        <v>0</v>
      </c>
      <c r="M106" s="8">
        <v>0</v>
      </c>
      <c r="N106" s="37">
        <f t="shared" si="1"/>
        <v>240323</v>
      </c>
    </row>
    <row r="107" spans="1:14" ht="27.6" x14ac:dyDescent="0.3">
      <c r="A107" s="9" t="s">
        <v>198</v>
      </c>
      <c r="B107" s="7" t="s">
        <v>199</v>
      </c>
      <c r="C107" s="8">
        <v>321834</v>
      </c>
      <c r="D107" s="8">
        <v>52579</v>
      </c>
      <c r="E107" s="8">
        <v>3720</v>
      </c>
      <c r="F107" s="8">
        <v>10343</v>
      </c>
      <c r="G107" s="8">
        <v>7993</v>
      </c>
      <c r="H107" s="8">
        <v>2343</v>
      </c>
      <c r="I107" s="8">
        <v>6275</v>
      </c>
      <c r="J107" s="8">
        <v>704</v>
      </c>
      <c r="K107" s="8">
        <v>294</v>
      </c>
      <c r="L107" s="43">
        <v>0</v>
      </c>
      <c r="M107" s="8">
        <v>0</v>
      </c>
      <c r="N107" s="37">
        <f t="shared" si="1"/>
        <v>406085</v>
      </c>
    </row>
    <row r="108" spans="1:14" ht="27.6" x14ac:dyDescent="0.3">
      <c r="A108" s="9" t="s">
        <v>200</v>
      </c>
      <c r="B108" s="7" t="s">
        <v>201</v>
      </c>
      <c r="C108" s="8">
        <v>116502</v>
      </c>
      <c r="D108" s="8">
        <v>59626</v>
      </c>
      <c r="E108" s="8">
        <v>1927</v>
      </c>
      <c r="F108" s="8">
        <v>5905</v>
      </c>
      <c r="G108" s="8">
        <v>715</v>
      </c>
      <c r="H108" s="8">
        <v>613</v>
      </c>
      <c r="I108" s="8">
        <v>586</v>
      </c>
      <c r="J108" s="8">
        <v>391</v>
      </c>
      <c r="K108" s="8">
        <v>29</v>
      </c>
      <c r="L108" s="43">
        <v>0</v>
      </c>
      <c r="M108" s="8">
        <v>0</v>
      </c>
      <c r="N108" s="37">
        <f t="shared" si="1"/>
        <v>186294</v>
      </c>
    </row>
    <row r="109" spans="1:14" ht="27.6" x14ac:dyDescent="0.3">
      <c r="A109" s="9" t="s">
        <v>202</v>
      </c>
      <c r="B109" s="7" t="s">
        <v>203</v>
      </c>
      <c r="C109" s="8">
        <v>102210</v>
      </c>
      <c r="D109" s="8">
        <v>49830</v>
      </c>
      <c r="E109" s="8">
        <v>1656</v>
      </c>
      <c r="F109" s="8">
        <v>5061</v>
      </c>
      <c r="G109" s="8">
        <v>741</v>
      </c>
      <c r="H109" s="8">
        <v>550</v>
      </c>
      <c r="I109" s="8">
        <v>601</v>
      </c>
      <c r="J109" s="8">
        <v>333</v>
      </c>
      <c r="K109" s="8">
        <v>29</v>
      </c>
      <c r="L109" s="43">
        <v>0</v>
      </c>
      <c r="M109" s="8">
        <v>0</v>
      </c>
      <c r="N109" s="37">
        <f t="shared" si="1"/>
        <v>161011</v>
      </c>
    </row>
    <row r="110" spans="1:14" ht="27.6" x14ac:dyDescent="0.3">
      <c r="A110" s="9" t="s">
        <v>204</v>
      </c>
      <c r="B110" s="7" t="s">
        <v>205</v>
      </c>
      <c r="C110" s="8">
        <v>122840</v>
      </c>
      <c r="D110" s="8">
        <v>58109</v>
      </c>
      <c r="E110" s="8">
        <v>1840</v>
      </c>
      <c r="F110" s="8">
        <v>5511</v>
      </c>
      <c r="G110" s="8">
        <v>1409</v>
      </c>
      <c r="H110" s="8">
        <v>724</v>
      </c>
      <c r="I110" s="8">
        <v>1149</v>
      </c>
      <c r="J110" s="8">
        <v>361</v>
      </c>
      <c r="K110" s="8">
        <v>56</v>
      </c>
      <c r="L110" s="43">
        <v>0</v>
      </c>
      <c r="M110" s="8">
        <v>0</v>
      </c>
      <c r="N110" s="37">
        <f t="shared" si="1"/>
        <v>191999</v>
      </c>
    </row>
    <row r="111" spans="1:14" ht="27.6" x14ac:dyDescent="0.3">
      <c r="A111" s="9" t="s">
        <v>206</v>
      </c>
      <c r="B111" s="7" t="s">
        <v>207</v>
      </c>
      <c r="C111" s="8">
        <v>361886</v>
      </c>
      <c r="D111" s="8">
        <v>138846</v>
      </c>
      <c r="E111" s="8">
        <v>3280</v>
      </c>
      <c r="F111" s="8">
        <v>7881</v>
      </c>
      <c r="G111" s="8">
        <v>10167</v>
      </c>
      <c r="H111" s="8">
        <v>3111</v>
      </c>
      <c r="I111" s="8">
        <v>8946</v>
      </c>
      <c r="J111" s="8">
        <v>530</v>
      </c>
      <c r="K111" s="8">
        <v>484</v>
      </c>
      <c r="L111" s="43">
        <v>0</v>
      </c>
      <c r="M111" s="8">
        <v>0</v>
      </c>
      <c r="N111" s="37">
        <f t="shared" si="1"/>
        <v>535131</v>
      </c>
    </row>
    <row r="112" spans="1:14" ht="41.4" x14ac:dyDescent="0.3">
      <c r="A112" s="9" t="s">
        <v>208</v>
      </c>
      <c r="B112" s="7" t="s">
        <v>209</v>
      </c>
      <c r="C112" s="8">
        <v>767716</v>
      </c>
      <c r="D112" s="8">
        <v>220312</v>
      </c>
      <c r="E112" s="8">
        <v>7125</v>
      </c>
      <c r="F112" s="8">
        <v>15242</v>
      </c>
      <c r="G112" s="8">
        <v>11433</v>
      </c>
      <c r="H112" s="8">
        <v>7047</v>
      </c>
      <c r="I112" s="8">
        <v>15695</v>
      </c>
      <c r="J112" s="8">
        <v>1322</v>
      </c>
      <c r="K112" s="8">
        <v>1149</v>
      </c>
      <c r="L112" s="43">
        <v>0</v>
      </c>
      <c r="M112" s="8">
        <v>0</v>
      </c>
      <c r="N112" s="37">
        <f t="shared" si="1"/>
        <v>1047041</v>
      </c>
    </row>
    <row r="113" spans="1:14" ht="27.6" x14ac:dyDescent="0.3">
      <c r="A113" s="9" t="s">
        <v>210</v>
      </c>
      <c r="B113" s="7" t="s">
        <v>211</v>
      </c>
      <c r="C113" s="8">
        <v>350980</v>
      </c>
      <c r="D113" s="8">
        <v>119005</v>
      </c>
      <c r="E113" s="8">
        <v>3399</v>
      </c>
      <c r="F113" s="8">
        <v>9278</v>
      </c>
      <c r="G113" s="8">
        <v>5135</v>
      </c>
      <c r="H113" s="8">
        <v>2694</v>
      </c>
      <c r="I113" s="8">
        <v>5701</v>
      </c>
      <c r="J113" s="8">
        <v>671</v>
      </c>
      <c r="K113" s="8">
        <v>371</v>
      </c>
      <c r="L113" s="43">
        <v>1421</v>
      </c>
      <c r="M113" s="8">
        <v>0</v>
      </c>
      <c r="N113" s="37">
        <f t="shared" si="1"/>
        <v>498655</v>
      </c>
    </row>
    <row r="114" spans="1:14" ht="27.6" x14ac:dyDescent="0.3">
      <c r="A114" s="9" t="s">
        <v>212</v>
      </c>
      <c r="B114" s="7" t="s">
        <v>213</v>
      </c>
      <c r="C114" s="8">
        <v>473198</v>
      </c>
      <c r="D114" s="8">
        <v>61279</v>
      </c>
      <c r="E114" s="8">
        <v>4894</v>
      </c>
      <c r="F114" s="8">
        <v>12875</v>
      </c>
      <c r="G114" s="8">
        <v>14634</v>
      </c>
      <c r="H114" s="8">
        <v>3736</v>
      </c>
      <c r="I114" s="8">
        <v>11322</v>
      </c>
      <c r="J114" s="8">
        <v>856</v>
      </c>
      <c r="K114" s="8">
        <v>527</v>
      </c>
      <c r="L114" s="43">
        <v>0</v>
      </c>
      <c r="M114" s="8">
        <v>0</v>
      </c>
      <c r="N114" s="37">
        <f t="shared" si="1"/>
        <v>583321</v>
      </c>
    </row>
    <row r="115" spans="1:14" ht="27.6" x14ac:dyDescent="0.3">
      <c r="A115" s="9" t="s">
        <v>214</v>
      </c>
      <c r="B115" s="7" t="s">
        <v>215</v>
      </c>
      <c r="C115" s="8">
        <v>108726</v>
      </c>
      <c r="D115" s="8">
        <v>33793</v>
      </c>
      <c r="E115" s="8">
        <v>1218</v>
      </c>
      <c r="F115" s="8">
        <v>3175</v>
      </c>
      <c r="G115" s="8">
        <v>475</v>
      </c>
      <c r="H115" s="8">
        <v>855</v>
      </c>
      <c r="I115" s="8">
        <v>1303</v>
      </c>
      <c r="J115" s="8">
        <v>212</v>
      </c>
      <c r="K115" s="8">
        <v>119</v>
      </c>
      <c r="L115" s="43">
        <v>6660</v>
      </c>
      <c r="M115" s="8">
        <v>0</v>
      </c>
      <c r="N115" s="37">
        <f t="shared" si="1"/>
        <v>156536</v>
      </c>
    </row>
    <row r="116" spans="1:14" ht="27.6" x14ac:dyDescent="0.3">
      <c r="A116" s="9" t="s">
        <v>216</v>
      </c>
      <c r="B116" s="7" t="s">
        <v>217</v>
      </c>
      <c r="C116" s="8">
        <v>1519628</v>
      </c>
      <c r="D116" s="8">
        <v>731594</v>
      </c>
      <c r="E116" s="8">
        <v>11642</v>
      </c>
      <c r="F116" s="8">
        <v>28110</v>
      </c>
      <c r="G116" s="8">
        <v>50732</v>
      </c>
      <c r="H116" s="8">
        <v>13106</v>
      </c>
      <c r="I116" s="8">
        <v>41242</v>
      </c>
      <c r="J116" s="8">
        <v>1959</v>
      </c>
      <c r="K116" s="8">
        <v>2073</v>
      </c>
      <c r="L116" s="43">
        <v>0</v>
      </c>
      <c r="M116" s="8">
        <v>0</v>
      </c>
      <c r="N116" s="37">
        <f t="shared" si="1"/>
        <v>2400086</v>
      </c>
    </row>
    <row r="117" spans="1:14" ht="27.6" x14ac:dyDescent="0.3">
      <c r="A117" s="9" t="s">
        <v>218</v>
      </c>
      <c r="B117" s="7" t="s">
        <v>219</v>
      </c>
      <c r="C117" s="8">
        <v>379552</v>
      </c>
      <c r="D117" s="8">
        <v>96207</v>
      </c>
      <c r="E117" s="8">
        <v>3824</v>
      </c>
      <c r="F117" s="8">
        <v>9823</v>
      </c>
      <c r="G117" s="8">
        <v>5569</v>
      </c>
      <c r="H117" s="8">
        <v>3075</v>
      </c>
      <c r="I117" s="8">
        <v>6589</v>
      </c>
      <c r="J117" s="8">
        <v>645</v>
      </c>
      <c r="K117" s="8">
        <v>447</v>
      </c>
      <c r="L117" s="43">
        <v>0</v>
      </c>
      <c r="M117" s="8">
        <v>0</v>
      </c>
      <c r="N117" s="37">
        <f t="shared" si="1"/>
        <v>505731</v>
      </c>
    </row>
    <row r="118" spans="1:14" ht="27.6" x14ac:dyDescent="0.3">
      <c r="A118" s="9" t="s">
        <v>220</v>
      </c>
      <c r="B118" s="7" t="s">
        <v>221</v>
      </c>
      <c r="C118" s="8">
        <v>115846</v>
      </c>
      <c r="D118" s="8">
        <v>46259</v>
      </c>
      <c r="E118" s="8">
        <v>1445</v>
      </c>
      <c r="F118" s="8">
        <v>4117</v>
      </c>
      <c r="G118" s="8">
        <v>2358</v>
      </c>
      <c r="H118" s="8">
        <v>802</v>
      </c>
      <c r="I118" s="8">
        <v>1886</v>
      </c>
      <c r="J118" s="8">
        <v>273</v>
      </c>
      <c r="K118" s="8">
        <v>92</v>
      </c>
      <c r="L118" s="43">
        <v>0</v>
      </c>
      <c r="M118" s="8">
        <v>0</v>
      </c>
      <c r="N118" s="37">
        <f t="shared" si="1"/>
        <v>173078</v>
      </c>
    </row>
    <row r="119" spans="1:14" ht="27.6" x14ac:dyDescent="0.3">
      <c r="A119" s="9" t="s">
        <v>222</v>
      </c>
      <c r="B119" s="7" t="s">
        <v>223</v>
      </c>
      <c r="C119" s="8">
        <v>196554</v>
      </c>
      <c r="D119" s="8">
        <v>52870</v>
      </c>
      <c r="E119" s="8">
        <v>2383</v>
      </c>
      <c r="F119" s="8">
        <v>6787</v>
      </c>
      <c r="G119" s="8">
        <v>3104</v>
      </c>
      <c r="H119" s="8">
        <v>1376</v>
      </c>
      <c r="I119" s="8">
        <v>2900</v>
      </c>
      <c r="J119" s="8">
        <v>435</v>
      </c>
      <c r="K119" s="8">
        <v>162</v>
      </c>
      <c r="L119" s="43">
        <v>4598</v>
      </c>
      <c r="M119" s="8">
        <v>0</v>
      </c>
      <c r="N119" s="37">
        <f t="shared" si="1"/>
        <v>271169</v>
      </c>
    </row>
    <row r="120" spans="1:14" ht="27.6" x14ac:dyDescent="0.3">
      <c r="A120" s="9" t="s">
        <v>224</v>
      </c>
      <c r="B120" s="7" t="s">
        <v>225</v>
      </c>
      <c r="C120" s="8">
        <v>367460</v>
      </c>
      <c r="D120" s="8">
        <v>84710</v>
      </c>
      <c r="E120" s="8">
        <v>3869</v>
      </c>
      <c r="F120" s="8">
        <v>11123</v>
      </c>
      <c r="G120" s="8">
        <v>9138</v>
      </c>
      <c r="H120" s="8">
        <v>2645</v>
      </c>
      <c r="I120" s="8">
        <v>7186</v>
      </c>
      <c r="J120" s="8">
        <v>690</v>
      </c>
      <c r="K120" s="8">
        <v>334</v>
      </c>
      <c r="L120" s="43">
        <v>0</v>
      </c>
      <c r="M120" s="8">
        <v>0</v>
      </c>
      <c r="N120" s="37">
        <f t="shared" si="1"/>
        <v>487155</v>
      </c>
    </row>
    <row r="121" spans="1:14" ht="27.6" x14ac:dyDescent="0.3">
      <c r="A121" s="9" t="s">
        <v>226</v>
      </c>
      <c r="B121" s="7" t="s">
        <v>227</v>
      </c>
      <c r="C121" s="8">
        <v>402160</v>
      </c>
      <c r="D121" s="8">
        <v>210060</v>
      </c>
      <c r="E121" s="8">
        <v>5523</v>
      </c>
      <c r="F121" s="8">
        <v>16513</v>
      </c>
      <c r="G121" s="8">
        <v>4898</v>
      </c>
      <c r="H121" s="8">
        <v>2487</v>
      </c>
      <c r="I121" s="8">
        <v>4252</v>
      </c>
      <c r="J121" s="8">
        <v>1080</v>
      </c>
      <c r="K121" s="8">
        <v>226</v>
      </c>
      <c r="L121" s="43">
        <v>12191</v>
      </c>
      <c r="M121" s="8">
        <v>0</v>
      </c>
      <c r="N121" s="37">
        <f t="shared" si="1"/>
        <v>659390</v>
      </c>
    </row>
    <row r="122" spans="1:14" ht="27.6" x14ac:dyDescent="0.3">
      <c r="A122" s="9" t="s">
        <v>228</v>
      </c>
      <c r="B122" s="7" t="s">
        <v>229</v>
      </c>
      <c r="C122" s="8">
        <v>294220</v>
      </c>
      <c r="D122" s="8">
        <v>167457</v>
      </c>
      <c r="E122" s="8">
        <v>3165</v>
      </c>
      <c r="F122" s="8">
        <v>9048</v>
      </c>
      <c r="G122" s="8">
        <v>6040</v>
      </c>
      <c r="H122" s="8">
        <v>2106</v>
      </c>
      <c r="I122" s="8">
        <v>5085</v>
      </c>
      <c r="J122" s="8">
        <v>634</v>
      </c>
      <c r="K122" s="8">
        <v>262</v>
      </c>
      <c r="L122" s="43">
        <v>0</v>
      </c>
      <c r="M122" s="8">
        <v>0</v>
      </c>
      <c r="N122" s="37">
        <f t="shared" si="1"/>
        <v>488017</v>
      </c>
    </row>
    <row r="123" spans="1:14" ht="41.4" x14ac:dyDescent="0.3">
      <c r="A123" s="9" t="s">
        <v>230</v>
      </c>
      <c r="B123" s="7" t="s">
        <v>231</v>
      </c>
      <c r="C123" s="8">
        <v>121268</v>
      </c>
      <c r="D123" s="8">
        <v>45442</v>
      </c>
      <c r="E123" s="8">
        <v>1544</v>
      </c>
      <c r="F123" s="8">
        <v>4268</v>
      </c>
      <c r="G123" s="8">
        <v>1285</v>
      </c>
      <c r="H123" s="8">
        <v>870</v>
      </c>
      <c r="I123" s="8">
        <v>1532</v>
      </c>
      <c r="J123" s="8">
        <v>285</v>
      </c>
      <c r="K123" s="8">
        <v>105</v>
      </c>
      <c r="L123" s="43">
        <v>3552</v>
      </c>
      <c r="M123" s="8">
        <v>0</v>
      </c>
      <c r="N123" s="37">
        <f t="shared" si="1"/>
        <v>180151</v>
      </c>
    </row>
    <row r="124" spans="1:14" ht="27.6" x14ac:dyDescent="0.3">
      <c r="A124" s="9" t="s">
        <v>232</v>
      </c>
      <c r="B124" s="7" t="s">
        <v>233</v>
      </c>
      <c r="C124" s="8">
        <v>723842</v>
      </c>
      <c r="D124" s="8">
        <v>248980</v>
      </c>
      <c r="E124" s="8">
        <v>5760</v>
      </c>
      <c r="F124" s="8">
        <v>12811</v>
      </c>
      <c r="G124" s="8">
        <v>20015</v>
      </c>
      <c r="H124" s="8">
        <v>6535</v>
      </c>
      <c r="I124" s="8">
        <v>18618</v>
      </c>
      <c r="J124" s="8">
        <v>910</v>
      </c>
      <c r="K124" s="8">
        <v>1071</v>
      </c>
      <c r="L124" s="43">
        <v>0</v>
      </c>
      <c r="M124" s="8">
        <v>0</v>
      </c>
      <c r="N124" s="37">
        <f t="shared" si="1"/>
        <v>1038542</v>
      </c>
    </row>
    <row r="125" spans="1:14" ht="41.4" x14ac:dyDescent="0.3">
      <c r="A125" s="9" t="s">
        <v>234</v>
      </c>
      <c r="B125" s="7" t="s">
        <v>235</v>
      </c>
      <c r="C125" s="8">
        <v>316032</v>
      </c>
      <c r="D125" s="8">
        <v>60383</v>
      </c>
      <c r="E125" s="8">
        <v>3580</v>
      </c>
      <c r="F125" s="8">
        <v>9803</v>
      </c>
      <c r="G125" s="8">
        <v>7733</v>
      </c>
      <c r="H125" s="8">
        <v>2357</v>
      </c>
      <c r="I125" s="8">
        <v>6303</v>
      </c>
      <c r="J125" s="8">
        <v>651</v>
      </c>
      <c r="K125" s="8">
        <v>306</v>
      </c>
      <c r="L125" s="43">
        <v>0</v>
      </c>
      <c r="M125" s="8">
        <v>0</v>
      </c>
      <c r="N125" s="37">
        <f t="shared" si="1"/>
        <v>407148</v>
      </c>
    </row>
    <row r="126" spans="1:14" ht="41.4" x14ac:dyDescent="0.3">
      <c r="A126" s="9" t="s">
        <v>236</v>
      </c>
      <c r="B126" s="7" t="s">
        <v>237</v>
      </c>
      <c r="C126" s="8">
        <v>208090</v>
      </c>
      <c r="D126" s="8">
        <v>69815</v>
      </c>
      <c r="E126" s="8">
        <v>2524</v>
      </c>
      <c r="F126" s="8">
        <v>7146</v>
      </c>
      <c r="G126" s="8">
        <v>4168</v>
      </c>
      <c r="H126" s="8">
        <v>1466</v>
      </c>
      <c r="I126" s="8">
        <v>3467</v>
      </c>
      <c r="J126" s="8">
        <v>471</v>
      </c>
      <c r="K126" s="8">
        <v>174</v>
      </c>
      <c r="L126" s="43">
        <v>0</v>
      </c>
      <c r="M126" s="8">
        <v>0</v>
      </c>
      <c r="N126" s="37">
        <f t="shared" si="1"/>
        <v>297321</v>
      </c>
    </row>
    <row r="127" spans="1:14" ht="41.4" x14ac:dyDescent="0.3">
      <c r="A127" s="9" t="s">
        <v>238</v>
      </c>
      <c r="B127" s="7" t="s">
        <v>239</v>
      </c>
      <c r="C127" s="8">
        <v>562158</v>
      </c>
      <c r="D127" s="8">
        <v>141758</v>
      </c>
      <c r="E127" s="8">
        <v>5407</v>
      </c>
      <c r="F127" s="8">
        <v>14779</v>
      </c>
      <c r="G127" s="8">
        <v>4523</v>
      </c>
      <c r="H127" s="8">
        <v>4322</v>
      </c>
      <c r="I127" s="8">
        <v>7521</v>
      </c>
      <c r="J127" s="8">
        <v>1033</v>
      </c>
      <c r="K127" s="8">
        <v>598</v>
      </c>
      <c r="L127" s="43">
        <v>38273</v>
      </c>
      <c r="M127" s="8">
        <v>0</v>
      </c>
      <c r="N127" s="37">
        <f t="shared" si="1"/>
        <v>780372</v>
      </c>
    </row>
    <row r="128" spans="1:14" ht="41.4" x14ac:dyDescent="0.3">
      <c r="A128" s="9" t="s">
        <v>240</v>
      </c>
      <c r="B128" s="7" t="s">
        <v>241</v>
      </c>
      <c r="C128" s="8">
        <v>99258</v>
      </c>
      <c r="D128" s="8">
        <v>44889</v>
      </c>
      <c r="E128" s="8">
        <v>1501</v>
      </c>
      <c r="F128" s="8">
        <v>4412</v>
      </c>
      <c r="G128" s="8">
        <v>1396</v>
      </c>
      <c r="H128" s="8">
        <v>604</v>
      </c>
      <c r="I128" s="8">
        <v>1084</v>
      </c>
      <c r="J128" s="8">
        <v>301</v>
      </c>
      <c r="K128" s="8">
        <v>50</v>
      </c>
      <c r="L128" s="43">
        <v>0</v>
      </c>
      <c r="M128" s="8">
        <v>0</v>
      </c>
      <c r="N128" s="37">
        <f t="shared" si="1"/>
        <v>153495</v>
      </c>
    </row>
    <row r="129" spans="1:14" ht="41.4" x14ac:dyDescent="0.3">
      <c r="A129" s="9" t="s">
        <v>242</v>
      </c>
      <c r="B129" s="7" t="s">
        <v>243</v>
      </c>
      <c r="C129" s="8">
        <v>114474</v>
      </c>
      <c r="D129" s="8">
        <v>52933</v>
      </c>
      <c r="E129" s="8">
        <v>1637</v>
      </c>
      <c r="F129" s="8">
        <v>4740</v>
      </c>
      <c r="G129" s="8">
        <v>857</v>
      </c>
      <c r="H129" s="8">
        <v>736</v>
      </c>
      <c r="I129" s="8">
        <v>1036</v>
      </c>
      <c r="J129" s="8">
        <v>313</v>
      </c>
      <c r="K129" s="8">
        <v>71</v>
      </c>
      <c r="L129" s="43">
        <v>5434</v>
      </c>
      <c r="M129" s="8">
        <v>0</v>
      </c>
      <c r="N129" s="37">
        <f t="shared" si="1"/>
        <v>182231</v>
      </c>
    </row>
    <row r="130" spans="1:14" ht="27.6" x14ac:dyDescent="0.3">
      <c r="A130" s="9" t="s">
        <v>244</v>
      </c>
      <c r="B130" s="7" t="s">
        <v>245</v>
      </c>
      <c r="C130" s="8">
        <v>103996</v>
      </c>
      <c r="D130" s="8">
        <v>43451</v>
      </c>
      <c r="E130" s="8">
        <v>1542</v>
      </c>
      <c r="F130" s="8">
        <v>4634</v>
      </c>
      <c r="G130" s="8">
        <v>1138</v>
      </c>
      <c r="H130" s="8">
        <v>612</v>
      </c>
      <c r="I130" s="8">
        <v>939</v>
      </c>
      <c r="J130" s="8">
        <v>310</v>
      </c>
      <c r="K130" s="8">
        <v>47</v>
      </c>
      <c r="L130" s="43">
        <v>3057</v>
      </c>
      <c r="M130" s="8">
        <v>0</v>
      </c>
      <c r="N130" s="37">
        <f t="shared" si="1"/>
        <v>159726</v>
      </c>
    </row>
    <row r="131" spans="1:14" ht="27.6" x14ac:dyDescent="0.3">
      <c r="A131" s="9" t="s">
        <v>246</v>
      </c>
      <c r="B131" s="7" t="s">
        <v>247</v>
      </c>
      <c r="C131" s="8">
        <v>92848</v>
      </c>
      <c r="D131" s="8">
        <v>50083</v>
      </c>
      <c r="E131" s="8">
        <v>1287</v>
      </c>
      <c r="F131" s="8">
        <v>3869</v>
      </c>
      <c r="G131" s="8">
        <v>1246</v>
      </c>
      <c r="H131" s="8">
        <v>563</v>
      </c>
      <c r="I131" s="8">
        <v>998</v>
      </c>
      <c r="J131" s="8">
        <v>265</v>
      </c>
      <c r="K131" s="8">
        <v>49</v>
      </c>
      <c r="L131" s="43">
        <v>3898</v>
      </c>
      <c r="M131" s="8">
        <v>0</v>
      </c>
      <c r="N131" s="37">
        <f t="shared" si="1"/>
        <v>155106</v>
      </c>
    </row>
    <row r="132" spans="1:14" ht="27.6" x14ac:dyDescent="0.3">
      <c r="A132" s="9" t="s">
        <v>248</v>
      </c>
      <c r="B132" s="7" t="s">
        <v>249</v>
      </c>
      <c r="C132" s="8">
        <v>215490</v>
      </c>
      <c r="D132" s="8">
        <v>104122</v>
      </c>
      <c r="E132" s="8">
        <v>2429</v>
      </c>
      <c r="F132" s="8">
        <v>6752</v>
      </c>
      <c r="G132" s="8">
        <v>5370</v>
      </c>
      <c r="H132" s="8">
        <v>1578</v>
      </c>
      <c r="I132" s="8">
        <v>4232</v>
      </c>
      <c r="J132" s="8">
        <v>461</v>
      </c>
      <c r="K132" s="8">
        <v>201</v>
      </c>
      <c r="L132" s="43">
        <v>5403</v>
      </c>
      <c r="M132" s="8">
        <v>0</v>
      </c>
      <c r="N132" s="37">
        <f t="shared" si="1"/>
        <v>346038</v>
      </c>
    </row>
    <row r="133" spans="1:14" ht="27.6" x14ac:dyDescent="0.3">
      <c r="A133" s="9" t="s">
        <v>250</v>
      </c>
      <c r="B133" s="7" t="s">
        <v>251</v>
      </c>
      <c r="C133" s="8">
        <v>1503582</v>
      </c>
      <c r="D133" s="8">
        <v>330926</v>
      </c>
      <c r="E133" s="8">
        <v>12603</v>
      </c>
      <c r="F133" s="8">
        <v>29610</v>
      </c>
      <c r="G133" s="8">
        <v>36847</v>
      </c>
      <c r="H133" s="8">
        <v>13141</v>
      </c>
      <c r="I133" s="8">
        <v>35831</v>
      </c>
      <c r="J133" s="8">
        <v>2096</v>
      </c>
      <c r="K133" s="8">
        <v>2088</v>
      </c>
      <c r="L133" s="43">
        <v>110968</v>
      </c>
      <c r="M133" s="8">
        <v>0</v>
      </c>
      <c r="N133" s="37">
        <f t="shared" si="1"/>
        <v>2077692</v>
      </c>
    </row>
    <row r="134" spans="1:14" ht="27.6" x14ac:dyDescent="0.3">
      <c r="A134" s="9" t="s">
        <v>252</v>
      </c>
      <c r="B134" s="7" t="s">
        <v>253</v>
      </c>
      <c r="C134" s="8">
        <v>820570</v>
      </c>
      <c r="D134" s="8">
        <v>223527</v>
      </c>
      <c r="E134" s="8">
        <v>8351</v>
      </c>
      <c r="F134" s="8">
        <v>22715</v>
      </c>
      <c r="G134" s="8">
        <v>21916</v>
      </c>
      <c r="H134" s="8">
        <v>6299</v>
      </c>
      <c r="I134" s="8">
        <v>17783</v>
      </c>
      <c r="J134" s="8">
        <v>1472</v>
      </c>
      <c r="K134" s="8">
        <v>864</v>
      </c>
      <c r="L134" s="43">
        <v>0</v>
      </c>
      <c r="M134" s="8">
        <v>0</v>
      </c>
      <c r="N134" s="37">
        <f t="shared" si="1"/>
        <v>1123497</v>
      </c>
    </row>
    <row r="135" spans="1:14" ht="27.6" x14ac:dyDescent="0.3">
      <c r="A135" s="9" t="s">
        <v>254</v>
      </c>
      <c r="B135" s="7" t="s">
        <v>255</v>
      </c>
      <c r="C135" s="8">
        <v>363436</v>
      </c>
      <c r="D135" s="8">
        <v>88367</v>
      </c>
      <c r="E135" s="8">
        <v>3866</v>
      </c>
      <c r="F135" s="8">
        <v>10450</v>
      </c>
      <c r="G135" s="8">
        <v>10121</v>
      </c>
      <c r="H135" s="8">
        <v>2783</v>
      </c>
      <c r="I135" s="8">
        <v>8024</v>
      </c>
      <c r="J135" s="8">
        <v>693</v>
      </c>
      <c r="K135" s="8">
        <v>378</v>
      </c>
      <c r="L135" s="43">
        <v>0</v>
      </c>
      <c r="M135" s="8">
        <v>0</v>
      </c>
      <c r="N135" s="37">
        <f t="shared" si="1"/>
        <v>488118</v>
      </c>
    </row>
    <row r="136" spans="1:14" ht="27.6" x14ac:dyDescent="0.3">
      <c r="A136" s="9" t="s">
        <v>256</v>
      </c>
      <c r="B136" s="7" t="s">
        <v>257</v>
      </c>
      <c r="C136" s="8">
        <v>184536</v>
      </c>
      <c r="D136" s="8">
        <v>58533</v>
      </c>
      <c r="E136" s="8">
        <v>2225</v>
      </c>
      <c r="F136" s="8">
        <v>6358</v>
      </c>
      <c r="G136" s="8">
        <v>2361</v>
      </c>
      <c r="H136" s="8">
        <v>1289</v>
      </c>
      <c r="I136" s="8">
        <v>2453</v>
      </c>
      <c r="J136" s="8">
        <v>402</v>
      </c>
      <c r="K136" s="8">
        <v>152</v>
      </c>
      <c r="L136" s="43">
        <v>0</v>
      </c>
      <c r="M136" s="8">
        <v>0</v>
      </c>
      <c r="N136" s="37">
        <f t="shared" si="1"/>
        <v>258309</v>
      </c>
    </row>
    <row r="137" spans="1:14" ht="27.6" x14ac:dyDescent="0.3">
      <c r="A137" s="9" t="s">
        <v>258</v>
      </c>
      <c r="B137" s="7" t="s">
        <v>259</v>
      </c>
      <c r="C137" s="8">
        <v>139858</v>
      </c>
      <c r="D137" s="8">
        <v>73175</v>
      </c>
      <c r="E137" s="8">
        <v>1877</v>
      </c>
      <c r="F137" s="8">
        <v>5395</v>
      </c>
      <c r="G137" s="8">
        <v>2570</v>
      </c>
      <c r="H137" s="8">
        <v>925</v>
      </c>
      <c r="I137" s="8">
        <v>2015</v>
      </c>
      <c r="J137" s="8">
        <v>394</v>
      </c>
      <c r="K137" s="8">
        <v>96</v>
      </c>
      <c r="L137" s="43">
        <v>0</v>
      </c>
      <c r="M137" s="8">
        <v>0</v>
      </c>
      <c r="N137" s="37">
        <f t="shared" si="1"/>
        <v>226305</v>
      </c>
    </row>
    <row r="138" spans="1:14" ht="41.4" x14ac:dyDescent="0.3">
      <c r="A138" s="9" t="s">
        <v>260</v>
      </c>
      <c r="B138" s="7" t="s">
        <v>261</v>
      </c>
      <c r="C138" s="8">
        <v>200866</v>
      </c>
      <c r="D138" s="8">
        <v>81665</v>
      </c>
      <c r="E138" s="8">
        <v>1722</v>
      </c>
      <c r="F138" s="8">
        <v>5031</v>
      </c>
      <c r="G138" s="8">
        <v>685</v>
      </c>
      <c r="H138" s="8">
        <v>1497</v>
      </c>
      <c r="I138" s="8">
        <v>2180</v>
      </c>
      <c r="J138" s="8">
        <v>294</v>
      </c>
      <c r="K138" s="8">
        <v>204</v>
      </c>
      <c r="L138" s="43">
        <v>3461</v>
      </c>
      <c r="M138" s="8">
        <v>0</v>
      </c>
      <c r="N138" s="37">
        <f t="shared" si="1"/>
        <v>297605</v>
      </c>
    </row>
    <row r="139" spans="1:14" ht="27.6" x14ac:dyDescent="0.3">
      <c r="A139" s="9" t="s">
        <v>262</v>
      </c>
      <c r="B139" s="7" t="s">
        <v>263</v>
      </c>
      <c r="C139" s="8">
        <v>426582</v>
      </c>
      <c r="D139" s="8">
        <v>127568</v>
      </c>
      <c r="E139" s="8">
        <v>5184</v>
      </c>
      <c r="F139" s="8">
        <v>14680</v>
      </c>
      <c r="G139" s="8">
        <v>9729</v>
      </c>
      <c r="H139" s="8">
        <v>2999</v>
      </c>
      <c r="I139" s="8">
        <v>7636</v>
      </c>
      <c r="J139" s="8">
        <v>971</v>
      </c>
      <c r="K139" s="8">
        <v>355</v>
      </c>
      <c r="L139" s="43">
        <v>7245</v>
      </c>
      <c r="M139" s="8">
        <v>0</v>
      </c>
      <c r="N139" s="37">
        <f t="shared" ref="N139:N202" si="2">SUM(C139:M139)</f>
        <v>602949</v>
      </c>
    </row>
    <row r="140" spans="1:14" ht="27.6" x14ac:dyDescent="0.3">
      <c r="A140" s="9" t="s">
        <v>264</v>
      </c>
      <c r="B140" s="7" t="s">
        <v>265</v>
      </c>
      <c r="C140" s="8">
        <v>973996</v>
      </c>
      <c r="D140" s="8">
        <v>311688</v>
      </c>
      <c r="E140" s="8">
        <v>10024</v>
      </c>
      <c r="F140" s="8">
        <v>26474</v>
      </c>
      <c r="G140" s="8">
        <v>21562</v>
      </c>
      <c r="H140" s="8">
        <v>7667</v>
      </c>
      <c r="I140" s="8">
        <v>19542</v>
      </c>
      <c r="J140" s="8">
        <v>1776</v>
      </c>
      <c r="K140" s="8">
        <v>1078</v>
      </c>
      <c r="L140" s="43">
        <v>0</v>
      </c>
      <c r="M140" s="8">
        <v>0</v>
      </c>
      <c r="N140" s="37">
        <f t="shared" si="2"/>
        <v>1373807</v>
      </c>
    </row>
    <row r="141" spans="1:14" ht="27.6" x14ac:dyDescent="0.3">
      <c r="A141" s="9" t="s">
        <v>266</v>
      </c>
      <c r="B141" s="7" t="s">
        <v>267</v>
      </c>
      <c r="C141" s="8">
        <v>203814</v>
      </c>
      <c r="D141" s="8">
        <v>73186</v>
      </c>
      <c r="E141" s="8">
        <v>2211</v>
      </c>
      <c r="F141" s="8">
        <v>6116</v>
      </c>
      <c r="G141" s="8">
        <v>2631</v>
      </c>
      <c r="H141" s="8">
        <v>1518</v>
      </c>
      <c r="I141" s="8">
        <v>2992</v>
      </c>
      <c r="J141" s="8">
        <v>401</v>
      </c>
      <c r="K141" s="8">
        <v>199</v>
      </c>
      <c r="L141" s="43">
        <v>0</v>
      </c>
      <c r="M141" s="8">
        <v>0</v>
      </c>
      <c r="N141" s="37">
        <f t="shared" si="2"/>
        <v>293068</v>
      </c>
    </row>
    <row r="142" spans="1:14" ht="27.6" x14ac:dyDescent="0.3">
      <c r="A142" s="9" t="s">
        <v>268</v>
      </c>
      <c r="B142" s="7" t="s">
        <v>269</v>
      </c>
      <c r="C142" s="8">
        <v>332804</v>
      </c>
      <c r="D142" s="8">
        <v>123480</v>
      </c>
      <c r="E142" s="8">
        <v>3716</v>
      </c>
      <c r="F142" s="8">
        <v>9969</v>
      </c>
      <c r="G142" s="8">
        <v>7413</v>
      </c>
      <c r="H142" s="8">
        <v>2542</v>
      </c>
      <c r="I142" s="8">
        <v>6453</v>
      </c>
      <c r="J142" s="8">
        <v>680</v>
      </c>
      <c r="K142" s="8">
        <v>341</v>
      </c>
      <c r="L142" s="43">
        <v>7397</v>
      </c>
      <c r="M142" s="8">
        <v>0</v>
      </c>
      <c r="N142" s="37">
        <f t="shared" si="2"/>
        <v>494795</v>
      </c>
    </row>
    <row r="143" spans="1:14" ht="27.6" x14ac:dyDescent="0.3">
      <c r="A143" s="9" t="s">
        <v>270</v>
      </c>
      <c r="B143" s="7" t="s">
        <v>271</v>
      </c>
      <c r="C143" s="8">
        <v>1694530</v>
      </c>
      <c r="D143" s="8">
        <v>523476</v>
      </c>
      <c r="E143" s="8">
        <v>15761</v>
      </c>
      <c r="F143" s="8">
        <v>39716</v>
      </c>
      <c r="G143" s="8">
        <v>53328</v>
      </c>
      <c r="H143" s="8">
        <v>14054</v>
      </c>
      <c r="I143" s="8">
        <v>43456</v>
      </c>
      <c r="J143" s="8">
        <v>2639</v>
      </c>
      <c r="K143" s="8">
        <v>2111</v>
      </c>
      <c r="L143" s="43">
        <v>0</v>
      </c>
      <c r="M143" s="8">
        <v>0</v>
      </c>
      <c r="N143" s="37">
        <f t="shared" si="2"/>
        <v>2389071</v>
      </c>
    </row>
    <row r="144" spans="1:14" ht="27.6" x14ac:dyDescent="0.3">
      <c r="A144" s="9" t="s">
        <v>272</v>
      </c>
      <c r="B144" s="7" t="s">
        <v>273</v>
      </c>
      <c r="C144" s="8">
        <v>556380</v>
      </c>
      <c r="D144" s="8">
        <v>169323</v>
      </c>
      <c r="E144" s="8">
        <v>4869</v>
      </c>
      <c r="F144" s="8">
        <v>11195</v>
      </c>
      <c r="G144" s="8">
        <v>15696</v>
      </c>
      <c r="H144" s="8">
        <v>4934</v>
      </c>
      <c r="I144" s="8">
        <v>14217</v>
      </c>
      <c r="J144" s="8">
        <v>741</v>
      </c>
      <c r="K144" s="8">
        <v>790</v>
      </c>
      <c r="L144" s="43">
        <v>0</v>
      </c>
      <c r="M144" s="8">
        <v>0</v>
      </c>
      <c r="N144" s="37">
        <f t="shared" si="2"/>
        <v>778145</v>
      </c>
    </row>
    <row r="145" spans="1:14" ht="27.6" x14ac:dyDescent="0.3">
      <c r="A145" s="9" t="s">
        <v>274</v>
      </c>
      <c r="B145" s="7" t="s">
        <v>275</v>
      </c>
      <c r="C145" s="8">
        <v>802102</v>
      </c>
      <c r="D145" s="8">
        <v>397027</v>
      </c>
      <c r="E145" s="8">
        <v>8087</v>
      </c>
      <c r="F145" s="8">
        <v>21581</v>
      </c>
      <c r="G145" s="8">
        <v>23170</v>
      </c>
      <c r="H145" s="8">
        <v>6278</v>
      </c>
      <c r="I145" s="8">
        <v>18385</v>
      </c>
      <c r="J145" s="8">
        <v>1410</v>
      </c>
      <c r="K145" s="8">
        <v>881</v>
      </c>
      <c r="L145" s="43">
        <v>0</v>
      </c>
      <c r="M145" s="8">
        <v>0</v>
      </c>
      <c r="N145" s="37">
        <f t="shared" si="2"/>
        <v>1278921</v>
      </c>
    </row>
    <row r="146" spans="1:14" ht="27.6" x14ac:dyDescent="0.3">
      <c r="A146" s="9" t="s">
        <v>276</v>
      </c>
      <c r="B146" s="7" t="s">
        <v>277</v>
      </c>
      <c r="C146" s="8">
        <v>353016</v>
      </c>
      <c r="D146" s="8">
        <v>92820</v>
      </c>
      <c r="E146" s="8">
        <v>3710</v>
      </c>
      <c r="F146" s="8">
        <v>10020</v>
      </c>
      <c r="G146" s="8">
        <v>6494</v>
      </c>
      <c r="H146" s="8">
        <v>2695</v>
      </c>
      <c r="I146" s="8">
        <v>6262</v>
      </c>
      <c r="J146" s="8">
        <v>738</v>
      </c>
      <c r="K146" s="8">
        <v>364</v>
      </c>
      <c r="L146" s="43">
        <v>9482</v>
      </c>
      <c r="M146" s="8">
        <v>0</v>
      </c>
      <c r="N146" s="37">
        <f t="shared" si="2"/>
        <v>485601</v>
      </c>
    </row>
    <row r="147" spans="1:14" ht="27.6" x14ac:dyDescent="0.3">
      <c r="A147" s="9" t="s">
        <v>278</v>
      </c>
      <c r="B147" s="7" t="s">
        <v>279</v>
      </c>
      <c r="C147" s="8">
        <v>77666</v>
      </c>
      <c r="D147" s="8">
        <v>37073</v>
      </c>
      <c r="E147" s="8">
        <v>1199</v>
      </c>
      <c r="F147" s="8">
        <v>3599</v>
      </c>
      <c r="G147" s="8">
        <v>861</v>
      </c>
      <c r="H147" s="8">
        <v>446</v>
      </c>
      <c r="I147" s="8">
        <v>668</v>
      </c>
      <c r="J147" s="8">
        <v>249</v>
      </c>
      <c r="K147" s="8">
        <v>31</v>
      </c>
      <c r="L147" s="43">
        <v>0</v>
      </c>
      <c r="M147" s="8">
        <v>0</v>
      </c>
      <c r="N147" s="37">
        <f t="shared" si="2"/>
        <v>121792</v>
      </c>
    </row>
    <row r="148" spans="1:14" ht="27.6" x14ac:dyDescent="0.3">
      <c r="A148" s="9" t="s">
        <v>280</v>
      </c>
      <c r="B148" s="7" t="s">
        <v>281</v>
      </c>
      <c r="C148" s="8">
        <v>206664</v>
      </c>
      <c r="D148" s="8">
        <v>53529</v>
      </c>
      <c r="E148" s="8">
        <v>2656</v>
      </c>
      <c r="F148" s="8">
        <v>7602</v>
      </c>
      <c r="G148" s="8">
        <v>4133</v>
      </c>
      <c r="H148" s="8">
        <v>1407</v>
      </c>
      <c r="I148" s="8">
        <v>3290</v>
      </c>
      <c r="J148" s="8">
        <v>504</v>
      </c>
      <c r="K148" s="8">
        <v>156</v>
      </c>
      <c r="L148" s="43">
        <v>0</v>
      </c>
      <c r="M148" s="8">
        <v>0</v>
      </c>
      <c r="N148" s="37">
        <f t="shared" si="2"/>
        <v>279941</v>
      </c>
    </row>
    <row r="149" spans="1:14" ht="27.6" x14ac:dyDescent="0.3">
      <c r="A149" s="9" t="s">
        <v>282</v>
      </c>
      <c r="B149" s="7" t="s">
        <v>283</v>
      </c>
      <c r="C149" s="8">
        <v>95230</v>
      </c>
      <c r="D149" s="8">
        <v>38265</v>
      </c>
      <c r="E149" s="8">
        <v>1234</v>
      </c>
      <c r="F149" s="8">
        <v>3501</v>
      </c>
      <c r="G149" s="8">
        <v>1553</v>
      </c>
      <c r="H149" s="8">
        <v>656</v>
      </c>
      <c r="I149" s="8">
        <v>1365</v>
      </c>
      <c r="J149" s="8">
        <v>233</v>
      </c>
      <c r="K149" s="8">
        <v>74</v>
      </c>
      <c r="L149" s="43">
        <v>440</v>
      </c>
      <c r="M149" s="8">
        <v>0</v>
      </c>
      <c r="N149" s="37">
        <f t="shared" si="2"/>
        <v>142551</v>
      </c>
    </row>
    <row r="150" spans="1:14" ht="27.6" x14ac:dyDescent="0.3">
      <c r="A150" s="9" t="s">
        <v>284</v>
      </c>
      <c r="B150" s="7" t="s">
        <v>285</v>
      </c>
      <c r="C150" s="8">
        <v>643542</v>
      </c>
      <c r="D150" s="8">
        <v>227037</v>
      </c>
      <c r="E150" s="8">
        <v>6230</v>
      </c>
      <c r="F150" s="8">
        <v>15260</v>
      </c>
      <c r="G150" s="8">
        <v>16429</v>
      </c>
      <c r="H150" s="8">
        <v>5439</v>
      </c>
      <c r="I150" s="8">
        <v>14958</v>
      </c>
      <c r="J150" s="8">
        <v>1011</v>
      </c>
      <c r="K150" s="8">
        <v>827</v>
      </c>
      <c r="L150" s="43">
        <v>0</v>
      </c>
      <c r="M150" s="8">
        <v>0</v>
      </c>
      <c r="N150" s="37">
        <f t="shared" si="2"/>
        <v>930733</v>
      </c>
    </row>
    <row r="151" spans="1:14" ht="27.6" x14ac:dyDescent="0.3">
      <c r="A151" s="9" t="s">
        <v>286</v>
      </c>
      <c r="B151" s="7" t="s">
        <v>287</v>
      </c>
      <c r="C151" s="8">
        <v>114588</v>
      </c>
      <c r="D151" s="8">
        <v>40048</v>
      </c>
      <c r="E151" s="8">
        <v>1632</v>
      </c>
      <c r="F151" s="8">
        <v>4900</v>
      </c>
      <c r="G151" s="8">
        <v>1584</v>
      </c>
      <c r="H151" s="8">
        <v>691</v>
      </c>
      <c r="I151" s="8">
        <v>1244</v>
      </c>
      <c r="J151" s="8">
        <v>324</v>
      </c>
      <c r="K151" s="8">
        <v>58</v>
      </c>
      <c r="L151" s="43">
        <v>0</v>
      </c>
      <c r="M151" s="8">
        <v>0</v>
      </c>
      <c r="N151" s="37">
        <f t="shared" si="2"/>
        <v>165069</v>
      </c>
    </row>
    <row r="152" spans="1:14" ht="27.6" x14ac:dyDescent="0.3">
      <c r="A152" s="9" t="s">
        <v>288</v>
      </c>
      <c r="B152" s="7" t="s">
        <v>289</v>
      </c>
      <c r="C152" s="8">
        <v>863586</v>
      </c>
      <c r="D152" s="8">
        <v>269034</v>
      </c>
      <c r="E152" s="8">
        <v>7629</v>
      </c>
      <c r="F152" s="8">
        <v>20469</v>
      </c>
      <c r="G152" s="8">
        <v>18116</v>
      </c>
      <c r="H152" s="8">
        <v>6794</v>
      </c>
      <c r="I152" s="8">
        <v>16821</v>
      </c>
      <c r="J152" s="8">
        <v>1489</v>
      </c>
      <c r="K152" s="8">
        <v>961</v>
      </c>
      <c r="L152" s="43">
        <v>0</v>
      </c>
      <c r="M152" s="8">
        <v>0</v>
      </c>
      <c r="N152" s="37">
        <f t="shared" si="2"/>
        <v>1204899</v>
      </c>
    </row>
    <row r="153" spans="1:14" ht="27.6" x14ac:dyDescent="0.3">
      <c r="A153" s="9" t="s">
        <v>290</v>
      </c>
      <c r="B153" s="7" t="s">
        <v>291</v>
      </c>
      <c r="C153" s="8">
        <v>104488</v>
      </c>
      <c r="D153" s="8">
        <v>35229</v>
      </c>
      <c r="E153" s="8">
        <v>1368</v>
      </c>
      <c r="F153" s="8">
        <v>3950</v>
      </c>
      <c r="G153" s="8">
        <v>2040</v>
      </c>
      <c r="H153" s="8">
        <v>695</v>
      </c>
      <c r="I153" s="8">
        <v>1585</v>
      </c>
      <c r="J153" s="8">
        <v>274</v>
      </c>
      <c r="K153" s="8">
        <v>74</v>
      </c>
      <c r="L153" s="43">
        <v>6214</v>
      </c>
      <c r="M153" s="8">
        <v>0</v>
      </c>
      <c r="N153" s="37">
        <f t="shared" si="2"/>
        <v>155917</v>
      </c>
    </row>
    <row r="154" spans="1:14" ht="27.6" x14ac:dyDescent="0.3">
      <c r="A154" s="9" t="s">
        <v>292</v>
      </c>
      <c r="B154" s="7" t="s">
        <v>293</v>
      </c>
      <c r="C154" s="8">
        <v>529942</v>
      </c>
      <c r="D154" s="8">
        <v>130044</v>
      </c>
      <c r="E154" s="8">
        <v>4144</v>
      </c>
      <c r="F154" s="8">
        <v>9077</v>
      </c>
      <c r="G154" s="8">
        <v>10059</v>
      </c>
      <c r="H154" s="8">
        <v>4803</v>
      </c>
      <c r="I154" s="8">
        <v>11666</v>
      </c>
      <c r="J154" s="8">
        <v>735</v>
      </c>
      <c r="K154" s="8">
        <v>789</v>
      </c>
      <c r="L154" s="43">
        <v>0</v>
      </c>
      <c r="M154" s="8">
        <v>0</v>
      </c>
      <c r="N154" s="37">
        <f t="shared" si="2"/>
        <v>701259</v>
      </c>
    </row>
    <row r="155" spans="1:14" ht="27.6" x14ac:dyDescent="0.3">
      <c r="A155" s="9" t="s">
        <v>294</v>
      </c>
      <c r="B155" s="7" t="s">
        <v>295</v>
      </c>
      <c r="C155" s="8">
        <v>249544</v>
      </c>
      <c r="D155" s="8">
        <v>111156</v>
      </c>
      <c r="E155" s="8">
        <v>2995</v>
      </c>
      <c r="F155" s="8">
        <v>8400</v>
      </c>
      <c r="G155" s="8">
        <v>5289</v>
      </c>
      <c r="H155" s="8">
        <v>1781</v>
      </c>
      <c r="I155" s="8">
        <v>4349</v>
      </c>
      <c r="J155" s="8">
        <v>570</v>
      </c>
      <c r="K155" s="8">
        <v>216</v>
      </c>
      <c r="L155" s="43">
        <v>0</v>
      </c>
      <c r="M155" s="8">
        <v>0</v>
      </c>
      <c r="N155" s="37">
        <f t="shared" si="2"/>
        <v>384300</v>
      </c>
    </row>
    <row r="156" spans="1:14" ht="27.6" x14ac:dyDescent="0.3">
      <c r="A156" s="9" t="s">
        <v>296</v>
      </c>
      <c r="B156" s="7" t="s">
        <v>297</v>
      </c>
      <c r="C156" s="8">
        <v>153172</v>
      </c>
      <c r="D156" s="8">
        <v>67572</v>
      </c>
      <c r="E156" s="8">
        <v>1933</v>
      </c>
      <c r="F156" s="8">
        <v>5539</v>
      </c>
      <c r="G156" s="8">
        <v>719</v>
      </c>
      <c r="H156" s="8">
        <v>1049</v>
      </c>
      <c r="I156" s="8">
        <v>1405</v>
      </c>
      <c r="J156" s="8">
        <v>363</v>
      </c>
      <c r="K156" s="8">
        <v>118</v>
      </c>
      <c r="L156" s="43">
        <v>0</v>
      </c>
      <c r="M156" s="8">
        <v>0</v>
      </c>
      <c r="N156" s="37">
        <f t="shared" si="2"/>
        <v>231870</v>
      </c>
    </row>
    <row r="157" spans="1:14" ht="27.6" x14ac:dyDescent="0.3">
      <c r="A157" s="9" t="s">
        <v>298</v>
      </c>
      <c r="B157" s="7" t="s">
        <v>299</v>
      </c>
      <c r="C157" s="8">
        <v>225354</v>
      </c>
      <c r="D157" s="8">
        <v>90201</v>
      </c>
      <c r="E157" s="8">
        <v>2671</v>
      </c>
      <c r="F157" s="8">
        <v>7986</v>
      </c>
      <c r="G157" s="8">
        <v>4114</v>
      </c>
      <c r="H157" s="8">
        <v>1488</v>
      </c>
      <c r="I157" s="8">
        <v>3324</v>
      </c>
      <c r="J157" s="8">
        <v>493</v>
      </c>
      <c r="K157" s="8">
        <v>161</v>
      </c>
      <c r="L157" s="43">
        <v>0</v>
      </c>
      <c r="M157" s="8">
        <v>0</v>
      </c>
      <c r="N157" s="37">
        <f t="shared" si="2"/>
        <v>335792</v>
      </c>
    </row>
    <row r="158" spans="1:14" ht="27.6" x14ac:dyDescent="0.3">
      <c r="A158" s="9" t="s">
        <v>300</v>
      </c>
      <c r="B158" s="7" t="s">
        <v>301</v>
      </c>
      <c r="C158" s="8">
        <v>178768</v>
      </c>
      <c r="D158" s="8">
        <v>75918</v>
      </c>
      <c r="E158" s="8">
        <v>2062</v>
      </c>
      <c r="F158" s="8">
        <v>5713</v>
      </c>
      <c r="G158" s="8">
        <v>3802</v>
      </c>
      <c r="H158" s="8">
        <v>1306</v>
      </c>
      <c r="I158" s="8">
        <v>3217</v>
      </c>
      <c r="J158" s="8">
        <v>398</v>
      </c>
      <c r="K158" s="8">
        <v>165</v>
      </c>
      <c r="L158" s="43">
        <v>0</v>
      </c>
      <c r="M158" s="8">
        <v>0</v>
      </c>
      <c r="N158" s="37">
        <f t="shared" si="2"/>
        <v>271349</v>
      </c>
    </row>
    <row r="159" spans="1:14" ht="27.6" x14ac:dyDescent="0.3">
      <c r="A159" s="9" t="s">
        <v>302</v>
      </c>
      <c r="B159" s="7" t="s">
        <v>303</v>
      </c>
      <c r="C159" s="8">
        <v>851406</v>
      </c>
      <c r="D159" s="8">
        <v>194176</v>
      </c>
      <c r="E159" s="8">
        <v>7146</v>
      </c>
      <c r="F159" s="8">
        <v>17106</v>
      </c>
      <c r="G159" s="8">
        <v>26712</v>
      </c>
      <c r="H159" s="8">
        <v>7380</v>
      </c>
      <c r="I159" s="8">
        <v>22415</v>
      </c>
      <c r="J159" s="8">
        <v>1089</v>
      </c>
      <c r="K159" s="8">
        <v>1166</v>
      </c>
      <c r="L159" s="43">
        <v>0</v>
      </c>
      <c r="M159" s="8">
        <v>0</v>
      </c>
      <c r="N159" s="37">
        <f t="shared" si="2"/>
        <v>1128596</v>
      </c>
    </row>
    <row r="160" spans="1:14" ht="27.6" x14ac:dyDescent="0.3">
      <c r="A160" s="9" t="s">
        <v>304</v>
      </c>
      <c r="B160" s="7" t="s">
        <v>305</v>
      </c>
      <c r="C160" s="8">
        <v>70584</v>
      </c>
      <c r="D160" s="8">
        <v>30075</v>
      </c>
      <c r="E160" s="8">
        <v>1114</v>
      </c>
      <c r="F160" s="8">
        <v>3411</v>
      </c>
      <c r="G160" s="8">
        <v>592</v>
      </c>
      <c r="H160" s="8">
        <v>385</v>
      </c>
      <c r="I160" s="8">
        <v>467</v>
      </c>
      <c r="J160" s="8">
        <v>223</v>
      </c>
      <c r="K160" s="8">
        <v>22</v>
      </c>
      <c r="L160" s="43">
        <v>0</v>
      </c>
      <c r="M160" s="8">
        <v>0</v>
      </c>
      <c r="N160" s="37">
        <f t="shared" si="2"/>
        <v>106873</v>
      </c>
    </row>
    <row r="161" spans="1:14" ht="27.6" x14ac:dyDescent="0.3">
      <c r="A161" s="9" t="s">
        <v>306</v>
      </c>
      <c r="B161" s="7" t="s">
        <v>307</v>
      </c>
      <c r="C161" s="8">
        <v>192982</v>
      </c>
      <c r="D161" s="8">
        <v>48240</v>
      </c>
      <c r="E161" s="8">
        <v>2298</v>
      </c>
      <c r="F161" s="8">
        <v>6375</v>
      </c>
      <c r="G161" s="8">
        <v>4602</v>
      </c>
      <c r="H161" s="8">
        <v>1401</v>
      </c>
      <c r="I161" s="8">
        <v>3688</v>
      </c>
      <c r="J161" s="8">
        <v>423</v>
      </c>
      <c r="K161" s="8">
        <v>174</v>
      </c>
      <c r="L161" s="43">
        <v>0</v>
      </c>
      <c r="M161" s="8">
        <v>0</v>
      </c>
      <c r="N161" s="37">
        <f t="shared" si="2"/>
        <v>260183</v>
      </c>
    </row>
    <row r="162" spans="1:14" ht="27.6" x14ac:dyDescent="0.3">
      <c r="A162" s="9" t="s">
        <v>308</v>
      </c>
      <c r="B162" s="7" t="s">
        <v>309</v>
      </c>
      <c r="C162" s="8">
        <v>320338</v>
      </c>
      <c r="D162" s="8">
        <v>47176</v>
      </c>
      <c r="E162" s="8">
        <v>3400</v>
      </c>
      <c r="F162" s="8">
        <v>9142</v>
      </c>
      <c r="G162" s="8">
        <v>9367</v>
      </c>
      <c r="H162" s="8">
        <v>2467</v>
      </c>
      <c r="I162" s="8">
        <v>7240</v>
      </c>
      <c r="J162" s="8">
        <v>609</v>
      </c>
      <c r="K162" s="8">
        <v>337</v>
      </c>
      <c r="L162" s="43">
        <v>0</v>
      </c>
      <c r="M162" s="8">
        <v>0</v>
      </c>
      <c r="N162" s="37">
        <f t="shared" si="2"/>
        <v>400076</v>
      </c>
    </row>
    <row r="163" spans="1:14" ht="27.6" x14ac:dyDescent="0.3">
      <c r="A163" s="9" t="s">
        <v>310</v>
      </c>
      <c r="B163" s="7" t="s">
        <v>311</v>
      </c>
      <c r="C163" s="8">
        <v>256260</v>
      </c>
      <c r="D163" s="8">
        <v>96155</v>
      </c>
      <c r="E163" s="8">
        <v>2963</v>
      </c>
      <c r="F163" s="8">
        <v>8286</v>
      </c>
      <c r="G163" s="8">
        <v>4419</v>
      </c>
      <c r="H163" s="8">
        <v>1853</v>
      </c>
      <c r="I163" s="8">
        <v>4085</v>
      </c>
      <c r="J163" s="8">
        <v>562</v>
      </c>
      <c r="K163" s="8">
        <v>230</v>
      </c>
      <c r="L163" s="43">
        <v>0</v>
      </c>
      <c r="M163" s="8">
        <v>0</v>
      </c>
      <c r="N163" s="37">
        <f t="shared" si="2"/>
        <v>374813</v>
      </c>
    </row>
    <row r="164" spans="1:14" ht="27.6" x14ac:dyDescent="0.3">
      <c r="A164" s="9" t="s">
        <v>312</v>
      </c>
      <c r="B164" s="7" t="s">
        <v>313</v>
      </c>
      <c r="C164" s="8">
        <v>142394</v>
      </c>
      <c r="D164" s="8">
        <v>66663</v>
      </c>
      <c r="E164" s="8">
        <v>1930</v>
      </c>
      <c r="F164" s="8">
        <v>5568</v>
      </c>
      <c r="G164" s="8">
        <v>1983</v>
      </c>
      <c r="H164" s="8">
        <v>941</v>
      </c>
      <c r="I164" s="8">
        <v>1794</v>
      </c>
      <c r="J164" s="8">
        <v>368</v>
      </c>
      <c r="K164" s="8">
        <v>98</v>
      </c>
      <c r="L164" s="43">
        <v>0</v>
      </c>
      <c r="M164" s="8">
        <v>0</v>
      </c>
      <c r="N164" s="37">
        <f t="shared" si="2"/>
        <v>221739</v>
      </c>
    </row>
    <row r="165" spans="1:14" ht="27.6" x14ac:dyDescent="0.3">
      <c r="A165" s="9" t="s">
        <v>314</v>
      </c>
      <c r="B165" s="7" t="s">
        <v>315</v>
      </c>
      <c r="C165" s="8">
        <v>325594</v>
      </c>
      <c r="D165" s="8">
        <v>120968</v>
      </c>
      <c r="E165" s="8">
        <v>3498</v>
      </c>
      <c r="F165" s="8">
        <v>9001</v>
      </c>
      <c r="G165" s="8">
        <v>7033</v>
      </c>
      <c r="H165" s="8">
        <v>2604</v>
      </c>
      <c r="I165" s="8">
        <v>6500</v>
      </c>
      <c r="J165" s="8">
        <v>636</v>
      </c>
      <c r="K165" s="8">
        <v>369</v>
      </c>
      <c r="L165" s="43">
        <v>10184</v>
      </c>
      <c r="M165" s="8">
        <v>0</v>
      </c>
      <c r="N165" s="37">
        <f t="shared" si="2"/>
        <v>486387</v>
      </c>
    </row>
    <row r="166" spans="1:14" ht="27.6" x14ac:dyDescent="0.3">
      <c r="A166" s="9" t="s">
        <v>316</v>
      </c>
      <c r="B166" s="7" t="s">
        <v>317</v>
      </c>
      <c r="C166" s="8">
        <v>1826344</v>
      </c>
      <c r="D166" s="8">
        <v>337432</v>
      </c>
      <c r="E166" s="8">
        <v>13936</v>
      </c>
      <c r="F166" s="8">
        <v>32583</v>
      </c>
      <c r="G166" s="8">
        <v>32753</v>
      </c>
      <c r="H166" s="8">
        <v>16044</v>
      </c>
      <c r="I166" s="8">
        <v>37972</v>
      </c>
      <c r="J166" s="8">
        <v>2346</v>
      </c>
      <c r="K166" s="8">
        <v>2583</v>
      </c>
      <c r="L166" s="43">
        <v>0</v>
      </c>
      <c r="M166" s="8">
        <v>0</v>
      </c>
      <c r="N166" s="37">
        <f t="shared" si="2"/>
        <v>2301993</v>
      </c>
    </row>
    <row r="167" spans="1:14" ht="27.6" x14ac:dyDescent="0.3">
      <c r="A167" s="9" t="s">
        <v>318</v>
      </c>
      <c r="B167" s="7" t="s">
        <v>319</v>
      </c>
      <c r="C167" s="8">
        <v>278770</v>
      </c>
      <c r="D167" s="8">
        <v>79933</v>
      </c>
      <c r="E167" s="8">
        <v>3128</v>
      </c>
      <c r="F167" s="8">
        <v>7928</v>
      </c>
      <c r="G167" s="8">
        <v>4234</v>
      </c>
      <c r="H167" s="8">
        <v>2238</v>
      </c>
      <c r="I167" s="8">
        <v>4790</v>
      </c>
      <c r="J167" s="8">
        <v>616</v>
      </c>
      <c r="K167" s="8">
        <v>316</v>
      </c>
      <c r="L167" s="43">
        <v>25912</v>
      </c>
      <c r="M167" s="8">
        <v>0</v>
      </c>
      <c r="N167" s="37">
        <f t="shared" si="2"/>
        <v>407865</v>
      </c>
    </row>
    <row r="168" spans="1:14" ht="27.6" x14ac:dyDescent="0.3">
      <c r="A168" s="9" t="s">
        <v>320</v>
      </c>
      <c r="B168" s="7" t="s">
        <v>321</v>
      </c>
      <c r="C168" s="8">
        <v>392206</v>
      </c>
      <c r="D168" s="8">
        <v>73386</v>
      </c>
      <c r="E168" s="8">
        <v>4017</v>
      </c>
      <c r="F168" s="8">
        <v>10797</v>
      </c>
      <c r="G168" s="8">
        <v>10422</v>
      </c>
      <c r="H168" s="8">
        <v>3042</v>
      </c>
      <c r="I168" s="8">
        <v>8549</v>
      </c>
      <c r="J168" s="8">
        <v>703</v>
      </c>
      <c r="K168" s="8">
        <v>422</v>
      </c>
      <c r="L168" s="43">
        <v>0</v>
      </c>
      <c r="M168" s="8">
        <v>0</v>
      </c>
      <c r="N168" s="37">
        <f t="shared" si="2"/>
        <v>503544</v>
      </c>
    </row>
    <row r="169" spans="1:14" ht="27.6" x14ac:dyDescent="0.3">
      <c r="A169" s="9" t="s">
        <v>322</v>
      </c>
      <c r="B169" s="7" t="s">
        <v>323</v>
      </c>
      <c r="C169" s="8">
        <v>187706</v>
      </c>
      <c r="D169" s="8">
        <v>63628</v>
      </c>
      <c r="E169" s="8">
        <v>2081</v>
      </c>
      <c r="F169" s="8">
        <v>5993</v>
      </c>
      <c r="G169" s="8">
        <v>2726</v>
      </c>
      <c r="H169" s="8">
        <v>1327</v>
      </c>
      <c r="I169" s="8">
        <v>2695</v>
      </c>
      <c r="J169" s="8">
        <v>388</v>
      </c>
      <c r="K169" s="8">
        <v>162</v>
      </c>
      <c r="L169" s="43">
        <v>17404</v>
      </c>
      <c r="M169" s="8">
        <v>0</v>
      </c>
      <c r="N169" s="37">
        <f t="shared" si="2"/>
        <v>284110</v>
      </c>
    </row>
    <row r="170" spans="1:14" ht="27.6" x14ac:dyDescent="0.3">
      <c r="A170" s="9" t="s">
        <v>324</v>
      </c>
      <c r="B170" s="7" t="s">
        <v>325</v>
      </c>
      <c r="C170" s="8">
        <v>225158</v>
      </c>
      <c r="D170" s="8">
        <v>87547</v>
      </c>
      <c r="E170" s="8">
        <v>2704</v>
      </c>
      <c r="F170" s="8">
        <v>7564</v>
      </c>
      <c r="G170" s="8">
        <v>5187</v>
      </c>
      <c r="H170" s="8">
        <v>1615</v>
      </c>
      <c r="I170" s="8">
        <v>4116</v>
      </c>
      <c r="J170" s="8">
        <v>500</v>
      </c>
      <c r="K170" s="8">
        <v>197</v>
      </c>
      <c r="L170" s="43">
        <v>0</v>
      </c>
      <c r="M170" s="8">
        <v>0</v>
      </c>
      <c r="N170" s="37">
        <f t="shared" si="2"/>
        <v>334588</v>
      </c>
    </row>
    <row r="171" spans="1:14" ht="27.6" x14ac:dyDescent="0.3">
      <c r="A171" s="9" t="s">
        <v>326</v>
      </c>
      <c r="B171" s="7" t="s">
        <v>327</v>
      </c>
      <c r="C171" s="8">
        <v>171814</v>
      </c>
      <c r="D171" s="8">
        <v>42706</v>
      </c>
      <c r="E171" s="8">
        <v>2032</v>
      </c>
      <c r="F171" s="8">
        <v>5771</v>
      </c>
      <c r="G171" s="8">
        <v>3843</v>
      </c>
      <c r="H171" s="8">
        <v>1215</v>
      </c>
      <c r="I171" s="8">
        <v>3069</v>
      </c>
      <c r="J171" s="8">
        <v>374</v>
      </c>
      <c r="K171" s="8">
        <v>146</v>
      </c>
      <c r="L171" s="43">
        <v>0</v>
      </c>
      <c r="M171" s="8">
        <v>0</v>
      </c>
      <c r="N171" s="37">
        <f t="shared" si="2"/>
        <v>230970</v>
      </c>
    </row>
    <row r="172" spans="1:14" ht="27.6" x14ac:dyDescent="0.3">
      <c r="A172" s="9" t="s">
        <v>328</v>
      </c>
      <c r="B172" s="7" t="s">
        <v>329</v>
      </c>
      <c r="C172" s="8">
        <v>154530</v>
      </c>
      <c r="D172" s="8">
        <v>90691</v>
      </c>
      <c r="E172" s="8">
        <v>1948</v>
      </c>
      <c r="F172" s="8">
        <v>5573</v>
      </c>
      <c r="G172" s="8">
        <v>2978</v>
      </c>
      <c r="H172" s="8">
        <v>1060</v>
      </c>
      <c r="I172" s="8">
        <v>2432</v>
      </c>
      <c r="J172" s="8">
        <v>368</v>
      </c>
      <c r="K172" s="8">
        <v>120</v>
      </c>
      <c r="L172" s="43">
        <v>0</v>
      </c>
      <c r="M172" s="8">
        <v>0</v>
      </c>
      <c r="N172" s="37">
        <f t="shared" si="2"/>
        <v>259700</v>
      </c>
    </row>
    <row r="173" spans="1:14" ht="27.6" x14ac:dyDescent="0.3">
      <c r="A173" s="9" t="s">
        <v>330</v>
      </c>
      <c r="B173" s="7" t="s">
        <v>331</v>
      </c>
      <c r="C173" s="8">
        <v>229810</v>
      </c>
      <c r="D173" s="8">
        <v>49836</v>
      </c>
      <c r="E173" s="8">
        <v>2685</v>
      </c>
      <c r="F173" s="8">
        <v>7549</v>
      </c>
      <c r="G173" s="8">
        <v>5450</v>
      </c>
      <c r="H173" s="8">
        <v>1649</v>
      </c>
      <c r="I173" s="8">
        <v>4293</v>
      </c>
      <c r="J173" s="8">
        <v>503</v>
      </c>
      <c r="K173" s="8">
        <v>203</v>
      </c>
      <c r="L173" s="43">
        <v>0</v>
      </c>
      <c r="M173" s="8">
        <v>0</v>
      </c>
      <c r="N173" s="37">
        <f t="shared" si="2"/>
        <v>301978</v>
      </c>
    </row>
    <row r="174" spans="1:14" ht="27.6" x14ac:dyDescent="0.3">
      <c r="A174" s="9" t="s">
        <v>332</v>
      </c>
      <c r="B174" s="7" t="s">
        <v>333</v>
      </c>
      <c r="C174" s="8">
        <v>159128</v>
      </c>
      <c r="D174" s="8">
        <v>77125</v>
      </c>
      <c r="E174" s="8">
        <v>2008</v>
      </c>
      <c r="F174" s="8">
        <v>5833</v>
      </c>
      <c r="G174" s="8">
        <v>3086</v>
      </c>
      <c r="H174" s="8">
        <v>1068</v>
      </c>
      <c r="I174" s="8">
        <v>2448</v>
      </c>
      <c r="J174" s="8">
        <v>377</v>
      </c>
      <c r="K174" s="8">
        <v>117</v>
      </c>
      <c r="L174" s="43">
        <v>0</v>
      </c>
      <c r="M174" s="8">
        <v>0</v>
      </c>
      <c r="N174" s="37">
        <f t="shared" si="2"/>
        <v>251190</v>
      </c>
    </row>
    <row r="175" spans="1:14" ht="27.6" x14ac:dyDescent="0.3">
      <c r="A175" s="9" t="s">
        <v>334</v>
      </c>
      <c r="B175" s="7" t="s">
        <v>335</v>
      </c>
      <c r="C175" s="8">
        <v>833460</v>
      </c>
      <c r="D175" s="8">
        <v>219677</v>
      </c>
      <c r="E175" s="8">
        <v>8223</v>
      </c>
      <c r="F175" s="8">
        <v>20776</v>
      </c>
      <c r="G175" s="8">
        <v>21575</v>
      </c>
      <c r="H175" s="8">
        <v>6861</v>
      </c>
      <c r="I175" s="8">
        <v>18881</v>
      </c>
      <c r="J175" s="8">
        <v>1379</v>
      </c>
      <c r="K175" s="8">
        <v>1015</v>
      </c>
      <c r="L175" s="43">
        <v>0</v>
      </c>
      <c r="M175" s="8">
        <v>0</v>
      </c>
      <c r="N175" s="37">
        <f t="shared" si="2"/>
        <v>1131847</v>
      </c>
    </row>
    <row r="176" spans="1:14" ht="27.6" x14ac:dyDescent="0.3">
      <c r="A176" s="9" t="s">
        <v>336</v>
      </c>
      <c r="B176" s="7" t="s">
        <v>337</v>
      </c>
      <c r="C176" s="8">
        <v>246724</v>
      </c>
      <c r="D176" s="8">
        <v>65245</v>
      </c>
      <c r="E176" s="8">
        <v>2496</v>
      </c>
      <c r="F176" s="8">
        <v>6174</v>
      </c>
      <c r="G176" s="8">
        <v>4051</v>
      </c>
      <c r="H176" s="8">
        <v>2064</v>
      </c>
      <c r="I176" s="8">
        <v>4659</v>
      </c>
      <c r="J176" s="8">
        <v>402</v>
      </c>
      <c r="K176" s="8">
        <v>309</v>
      </c>
      <c r="L176" s="43">
        <v>0</v>
      </c>
      <c r="M176" s="8">
        <v>0</v>
      </c>
      <c r="N176" s="37">
        <f t="shared" si="2"/>
        <v>332124</v>
      </c>
    </row>
    <row r="177" spans="1:14" ht="41.4" x14ac:dyDescent="0.3">
      <c r="A177" s="9" t="s">
        <v>338</v>
      </c>
      <c r="B177" s="7" t="s">
        <v>339</v>
      </c>
      <c r="C177" s="8">
        <v>109270</v>
      </c>
      <c r="D177" s="8">
        <v>38140</v>
      </c>
      <c r="E177" s="8">
        <v>1528</v>
      </c>
      <c r="F177" s="8">
        <v>4501</v>
      </c>
      <c r="G177" s="8">
        <v>1773</v>
      </c>
      <c r="H177" s="8">
        <v>688</v>
      </c>
      <c r="I177" s="8">
        <v>1383</v>
      </c>
      <c r="J177" s="8">
        <v>298</v>
      </c>
      <c r="K177" s="8">
        <v>64</v>
      </c>
      <c r="L177" s="43">
        <v>0</v>
      </c>
      <c r="M177" s="8">
        <v>0</v>
      </c>
      <c r="N177" s="37">
        <f t="shared" si="2"/>
        <v>157645</v>
      </c>
    </row>
    <row r="178" spans="1:14" ht="27.6" x14ac:dyDescent="0.3">
      <c r="A178" s="9" t="s">
        <v>340</v>
      </c>
      <c r="B178" s="7" t="s">
        <v>341</v>
      </c>
      <c r="C178" s="8">
        <v>389642</v>
      </c>
      <c r="D178" s="8">
        <v>92530</v>
      </c>
      <c r="E178" s="8">
        <v>4113</v>
      </c>
      <c r="F178" s="8">
        <v>10504</v>
      </c>
      <c r="G178" s="8">
        <v>7810</v>
      </c>
      <c r="H178" s="8">
        <v>3157</v>
      </c>
      <c r="I178" s="8">
        <v>7779</v>
      </c>
      <c r="J178" s="8">
        <v>689</v>
      </c>
      <c r="K178" s="8">
        <v>456</v>
      </c>
      <c r="L178" s="43">
        <v>0</v>
      </c>
      <c r="M178" s="8">
        <v>0</v>
      </c>
      <c r="N178" s="37">
        <f t="shared" si="2"/>
        <v>516680</v>
      </c>
    </row>
    <row r="179" spans="1:14" ht="27.6" x14ac:dyDescent="0.3">
      <c r="A179" s="9" t="s">
        <v>342</v>
      </c>
      <c r="B179" s="7" t="s">
        <v>343</v>
      </c>
      <c r="C179" s="8">
        <v>356304</v>
      </c>
      <c r="D179" s="8">
        <v>93214</v>
      </c>
      <c r="E179" s="8">
        <v>3869</v>
      </c>
      <c r="F179" s="8">
        <v>11815</v>
      </c>
      <c r="G179" s="8">
        <v>6860</v>
      </c>
      <c r="H179" s="8">
        <v>2361</v>
      </c>
      <c r="I179" s="8">
        <v>5546</v>
      </c>
      <c r="J179" s="8">
        <v>710</v>
      </c>
      <c r="K179" s="8">
        <v>264</v>
      </c>
      <c r="L179" s="43">
        <v>0</v>
      </c>
      <c r="M179" s="8">
        <v>0</v>
      </c>
      <c r="N179" s="37">
        <f t="shared" si="2"/>
        <v>480943</v>
      </c>
    </row>
    <row r="180" spans="1:14" ht="27.6" x14ac:dyDescent="0.3">
      <c r="A180" s="9" t="s">
        <v>344</v>
      </c>
      <c r="B180" s="7" t="s">
        <v>345</v>
      </c>
      <c r="C180" s="8">
        <v>1161104</v>
      </c>
      <c r="D180" s="8">
        <v>237590</v>
      </c>
      <c r="E180" s="8">
        <v>11972</v>
      </c>
      <c r="F180" s="8">
        <v>31999</v>
      </c>
      <c r="G180" s="8">
        <v>32790</v>
      </c>
      <c r="H180" s="8">
        <v>9032</v>
      </c>
      <c r="I180" s="8">
        <v>26796</v>
      </c>
      <c r="J180" s="8">
        <v>2144</v>
      </c>
      <c r="K180" s="8">
        <v>1253</v>
      </c>
      <c r="L180" s="43">
        <v>0</v>
      </c>
      <c r="M180" s="8">
        <v>0</v>
      </c>
      <c r="N180" s="37">
        <f t="shared" si="2"/>
        <v>1514680</v>
      </c>
    </row>
    <row r="181" spans="1:14" ht="27.6" x14ac:dyDescent="0.3">
      <c r="A181" s="9" t="s">
        <v>346</v>
      </c>
      <c r="B181" s="7" t="s">
        <v>347</v>
      </c>
      <c r="C181" s="8">
        <v>65204</v>
      </c>
      <c r="D181" s="8">
        <v>25070</v>
      </c>
      <c r="E181" s="8">
        <v>823</v>
      </c>
      <c r="F181" s="8">
        <v>2265</v>
      </c>
      <c r="G181" s="8">
        <v>782</v>
      </c>
      <c r="H181" s="8">
        <v>471</v>
      </c>
      <c r="I181" s="8">
        <v>874</v>
      </c>
      <c r="J181" s="8">
        <v>150</v>
      </c>
      <c r="K181" s="8">
        <v>58</v>
      </c>
      <c r="L181" s="43">
        <v>0</v>
      </c>
      <c r="M181" s="8">
        <v>0</v>
      </c>
      <c r="N181" s="37">
        <f t="shared" si="2"/>
        <v>95697</v>
      </c>
    </row>
    <row r="182" spans="1:14" ht="27.6" x14ac:dyDescent="0.3">
      <c r="A182" s="9" t="s">
        <v>348</v>
      </c>
      <c r="B182" s="7" t="s">
        <v>349</v>
      </c>
      <c r="C182" s="8">
        <v>150320</v>
      </c>
      <c r="D182" s="8">
        <v>62059</v>
      </c>
      <c r="E182" s="8">
        <v>1759</v>
      </c>
      <c r="F182" s="8">
        <v>5100</v>
      </c>
      <c r="G182" s="8">
        <v>2780</v>
      </c>
      <c r="H182" s="8">
        <v>1036</v>
      </c>
      <c r="I182" s="8">
        <v>2336</v>
      </c>
      <c r="J182" s="8">
        <v>336</v>
      </c>
      <c r="K182" s="8">
        <v>120</v>
      </c>
      <c r="L182" s="43">
        <v>12346</v>
      </c>
      <c r="M182" s="8">
        <v>0</v>
      </c>
      <c r="N182" s="37">
        <f t="shared" si="2"/>
        <v>238192</v>
      </c>
    </row>
    <row r="183" spans="1:14" ht="27.6" x14ac:dyDescent="0.3">
      <c r="A183" s="9" t="s">
        <v>350</v>
      </c>
      <c r="B183" s="7" t="s">
        <v>351</v>
      </c>
      <c r="C183" s="8">
        <v>359742</v>
      </c>
      <c r="D183" s="8">
        <v>123729</v>
      </c>
      <c r="E183" s="8">
        <v>3097</v>
      </c>
      <c r="F183" s="8">
        <v>7338</v>
      </c>
      <c r="G183" s="8">
        <v>8807</v>
      </c>
      <c r="H183" s="8">
        <v>3133</v>
      </c>
      <c r="I183" s="8">
        <v>8412</v>
      </c>
      <c r="J183" s="8">
        <v>476</v>
      </c>
      <c r="K183" s="8">
        <v>496</v>
      </c>
      <c r="L183" s="43">
        <v>0</v>
      </c>
      <c r="M183" s="8">
        <v>0</v>
      </c>
      <c r="N183" s="37">
        <f t="shared" si="2"/>
        <v>515230</v>
      </c>
    </row>
    <row r="184" spans="1:14" ht="41.4" x14ac:dyDescent="0.3">
      <c r="A184" s="9" t="s">
        <v>352</v>
      </c>
      <c r="B184" s="7" t="s">
        <v>353</v>
      </c>
      <c r="C184" s="8">
        <v>152504</v>
      </c>
      <c r="D184" s="8">
        <v>59659</v>
      </c>
      <c r="E184" s="8">
        <v>2016</v>
      </c>
      <c r="F184" s="8">
        <v>5897</v>
      </c>
      <c r="G184" s="8">
        <v>2705</v>
      </c>
      <c r="H184" s="8">
        <v>993</v>
      </c>
      <c r="I184" s="8">
        <v>2135</v>
      </c>
      <c r="J184" s="8">
        <v>392</v>
      </c>
      <c r="K184" s="8">
        <v>102</v>
      </c>
      <c r="L184" s="43">
        <v>0</v>
      </c>
      <c r="M184" s="8">
        <v>0</v>
      </c>
      <c r="N184" s="37">
        <f t="shared" si="2"/>
        <v>226403</v>
      </c>
    </row>
    <row r="185" spans="1:14" ht="41.4" x14ac:dyDescent="0.3">
      <c r="A185" s="9" t="s">
        <v>354</v>
      </c>
      <c r="B185" s="7" t="s">
        <v>355</v>
      </c>
      <c r="C185" s="8">
        <v>301230</v>
      </c>
      <c r="D185" s="8">
        <v>120251</v>
      </c>
      <c r="E185" s="8">
        <v>3571</v>
      </c>
      <c r="F185" s="8">
        <v>10068</v>
      </c>
      <c r="G185" s="8">
        <v>5158</v>
      </c>
      <c r="H185" s="8">
        <v>2141</v>
      </c>
      <c r="I185" s="8">
        <v>4678</v>
      </c>
      <c r="J185" s="8">
        <v>690</v>
      </c>
      <c r="K185" s="8">
        <v>259</v>
      </c>
      <c r="L185" s="43">
        <v>0</v>
      </c>
      <c r="M185" s="8">
        <v>0</v>
      </c>
      <c r="N185" s="37">
        <f t="shared" si="2"/>
        <v>448046</v>
      </c>
    </row>
    <row r="186" spans="1:14" ht="41.4" x14ac:dyDescent="0.3">
      <c r="A186" s="9" t="s">
        <v>356</v>
      </c>
      <c r="B186" s="7" t="s">
        <v>357</v>
      </c>
      <c r="C186" s="8">
        <v>823922</v>
      </c>
      <c r="D186" s="8">
        <v>173877</v>
      </c>
      <c r="E186" s="8">
        <v>7726</v>
      </c>
      <c r="F186" s="8">
        <v>18302</v>
      </c>
      <c r="G186" s="8">
        <v>19851</v>
      </c>
      <c r="H186" s="8">
        <v>7138</v>
      </c>
      <c r="I186" s="8">
        <v>18983</v>
      </c>
      <c r="J186" s="8">
        <v>1265</v>
      </c>
      <c r="K186" s="8">
        <v>1113</v>
      </c>
      <c r="L186" s="43">
        <v>0</v>
      </c>
      <c r="M186" s="8">
        <v>0</v>
      </c>
      <c r="N186" s="37">
        <f t="shared" si="2"/>
        <v>1072177</v>
      </c>
    </row>
    <row r="187" spans="1:14" ht="41.4" x14ac:dyDescent="0.3">
      <c r="A187" s="9" t="s">
        <v>358</v>
      </c>
      <c r="B187" s="7" t="s">
        <v>359</v>
      </c>
      <c r="C187" s="8">
        <v>391926</v>
      </c>
      <c r="D187" s="8">
        <v>44501</v>
      </c>
      <c r="E187" s="8">
        <v>3646</v>
      </c>
      <c r="F187" s="8">
        <v>9500</v>
      </c>
      <c r="G187" s="8">
        <v>12871</v>
      </c>
      <c r="H187" s="8">
        <v>3166</v>
      </c>
      <c r="I187" s="8">
        <v>9909</v>
      </c>
      <c r="J187" s="8">
        <v>627</v>
      </c>
      <c r="K187" s="8">
        <v>464</v>
      </c>
      <c r="L187" s="43">
        <v>0</v>
      </c>
      <c r="M187" s="8">
        <v>0</v>
      </c>
      <c r="N187" s="37">
        <f t="shared" si="2"/>
        <v>476610</v>
      </c>
    </row>
    <row r="188" spans="1:14" ht="41.4" x14ac:dyDescent="0.3">
      <c r="A188" s="9" t="s">
        <v>360</v>
      </c>
      <c r="B188" s="7" t="s">
        <v>361</v>
      </c>
      <c r="C188" s="8">
        <v>177838</v>
      </c>
      <c r="D188" s="8">
        <v>69630</v>
      </c>
      <c r="E188" s="8">
        <v>2174</v>
      </c>
      <c r="F188" s="8">
        <v>6050</v>
      </c>
      <c r="G188" s="8">
        <v>2755</v>
      </c>
      <c r="H188" s="8">
        <v>1276</v>
      </c>
      <c r="I188" s="8">
        <v>2649</v>
      </c>
      <c r="J188" s="8">
        <v>408</v>
      </c>
      <c r="K188" s="8">
        <v>155</v>
      </c>
      <c r="L188" s="43">
        <v>13235</v>
      </c>
      <c r="M188" s="8">
        <v>0</v>
      </c>
      <c r="N188" s="37">
        <f t="shared" si="2"/>
        <v>276170</v>
      </c>
    </row>
    <row r="189" spans="1:14" ht="41.4" x14ac:dyDescent="0.3">
      <c r="A189" s="9" t="s">
        <v>362</v>
      </c>
      <c r="B189" s="7" t="s">
        <v>363</v>
      </c>
      <c r="C189" s="8">
        <v>191542</v>
      </c>
      <c r="D189" s="8">
        <v>58910</v>
      </c>
      <c r="E189" s="8">
        <v>2290</v>
      </c>
      <c r="F189" s="8">
        <v>6417</v>
      </c>
      <c r="G189" s="8">
        <v>4466</v>
      </c>
      <c r="H189" s="8">
        <v>1372</v>
      </c>
      <c r="I189" s="8">
        <v>3517</v>
      </c>
      <c r="J189" s="8">
        <v>426</v>
      </c>
      <c r="K189" s="8">
        <v>167</v>
      </c>
      <c r="L189" s="43">
        <v>0</v>
      </c>
      <c r="M189" s="8">
        <v>0</v>
      </c>
      <c r="N189" s="37">
        <f t="shared" si="2"/>
        <v>269107</v>
      </c>
    </row>
    <row r="190" spans="1:14" ht="41.4" x14ac:dyDescent="0.3">
      <c r="A190" s="9" t="s">
        <v>364</v>
      </c>
      <c r="B190" s="7" t="s">
        <v>365</v>
      </c>
      <c r="C190" s="8">
        <v>96158</v>
      </c>
      <c r="D190" s="8">
        <v>43387</v>
      </c>
      <c r="E190" s="8">
        <v>1340</v>
      </c>
      <c r="F190" s="8">
        <v>3964</v>
      </c>
      <c r="G190" s="8">
        <v>862</v>
      </c>
      <c r="H190" s="8">
        <v>602</v>
      </c>
      <c r="I190" s="8">
        <v>895</v>
      </c>
      <c r="J190" s="8">
        <v>261</v>
      </c>
      <c r="K190" s="8">
        <v>56</v>
      </c>
      <c r="L190" s="43">
        <v>5562</v>
      </c>
      <c r="M190" s="8">
        <v>0</v>
      </c>
      <c r="N190" s="37">
        <f t="shared" si="2"/>
        <v>153087</v>
      </c>
    </row>
    <row r="191" spans="1:14" ht="55.2" x14ac:dyDescent="0.3">
      <c r="A191" s="9" t="s">
        <v>366</v>
      </c>
      <c r="B191" s="7" t="s">
        <v>367</v>
      </c>
      <c r="C191" s="8">
        <v>192834</v>
      </c>
      <c r="D191" s="8">
        <v>49493</v>
      </c>
      <c r="E191" s="8">
        <v>2355</v>
      </c>
      <c r="F191" s="8">
        <v>6649</v>
      </c>
      <c r="G191" s="8">
        <v>4104</v>
      </c>
      <c r="H191" s="8">
        <v>1358</v>
      </c>
      <c r="I191" s="8">
        <v>3323</v>
      </c>
      <c r="J191" s="8">
        <v>441</v>
      </c>
      <c r="K191" s="8">
        <v>161</v>
      </c>
      <c r="L191" s="43">
        <v>0</v>
      </c>
      <c r="M191" s="8">
        <v>0</v>
      </c>
      <c r="N191" s="37">
        <f t="shared" si="2"/>
        <v>260718</v>
      </c>
    </row>
    <row r="192" spans="1:14" ht="41.4" x14ac:dyDescent="0.3">
      <c r="A192" s="9" t="s">
        <v>368</v>
      </c>
      <c r="B192" s="7" t="s">
        <v>369</v>
      </c>
      <c r="C192" s="8">
        <v>162790</v>
      </c>
      <c r="D192" s="8">
        <v>63734</v>
      </c>
      <c r="E192" s="8">
        <v>2050</v>
      </c>
      <c r="F192" s="8">
        <v>5851</v>
      </c>
      <c r="G192" s="8">
        <v>2795</v>
      </c>
      <c r="H192" s="8">
        <v>1121</v>
      </c>
      <c r="I192" s="8">
        <v>2416</v>
      </c>
      <c r="J192" s="8">
        <v>389</v>
      </c>
      <c r="K192" s="8">
        <v>127</v>
      </c>
      <c r="L192" s="43">
        <v>0</v>
      </c>
      <c r="M192" s="8">
        <v>0</v>
      </c>
      <c r="N192" s="37">
        <f t="shared" si="2"/>
        <v>241273</v>
      </c>
    </row>
    <row r="193" spans="1:14" ht="41.4" x14ac:dyDescent="0.3">
      <c r="A193" s="9" t="s">
        <v>370</v>
      </c>
      <c r="B193" s="7" t="s">
        <v>371</v>
      </c>
      <c r="C193" s="8">
        <v>21823376</v>
      </c>
      <c r="D193" s="8">
        <v>7037746</v>
      </c>
      <c r="E193" s="8">
        <v>180698</v>
      </c>
      <c r="F193" s="8">
        <v>473012</v>
      </c>
      <c r="G193" s="8">
        <v>306839</v>
      </c>
      <c r="H193" s="8">
        <v>178352</v>
      </c>
      <c r="I193" s="8">
        <v>381382</v>
      </c>
      <c r="J193" s="8">
        <v>29361</v>
      </c>
      <c r="K193" s="8">
        <v>26815</v>
      </c>
      <c r="L193" s="43">
        <v>1278729</v>
      </c>
      <c r="M193" s="8">
        <v>242935</v>
      </c>
      <c r="N193" s="37">
        <f t="shared" si="2"/>
        <v>31959245</v>
      </c>
    </row>
    <row r="194" spans="1:14" ht="27.6" x14ac:dyDescent="0.3">
      <c r="A194" s="9" t="s">
        <v>372</v>
      </c>
      <c r="B194" s="7" t="s">
        <v>373</v>
      </c>
      <c r="C194" s="8">
        <v>581422</v>
      </c>
      <c r="D194" s="8">
        <v>151915</v>
      </c>
      <c r="E194" s="8">
        <v>5799</v>
      </c>
      <c r="F194" s="8">
        <v>15031</v>
      </c>
      <c r="G194" s="8">
        <v>17030</v>
      </c>
      <c r="H194" s="8">
        <v>4676</v>
      </c>
      <c r="I194" s="8">
        <v>13752</v>
      </c>
      <c r="J194" s="8">
        <v>1002</v>
      </c>
      <c r="K194" s="8">
        <v>675</v>
      </c>
      <c r="L194" s="43">
        <v>0</v>
      </c>
      <c r="M194" s="8">
        <v>0</v>
      </c>
      <c r="N194" s="37">
        <f t="shared" si="2"/>
        <v>791302</v>
      </c>
    </row>
    <row r="195" spans="1:14" ht="27.6" x14ac:dyDescent="0.3">
      <c r="A195" s="9" t="s">
        <v>374</v>
      </c>
      <c r="B195" s="7" t="s">
        <v>375</v>
      </c>
      <c r="C195" s="8">
        <v>106812</v>
      </c>
      <c r="D195" s="8">
        <v>56083</v>
      </c>
      <c r="E195" s="8">
        <v>1645</v>
      </c>
      <c r="F195" s="8">
        <v>4974</v>
      </c>
      <c r="G195" s="8">
        <v>998</v>
      </c>
      <c r="H195" s="8">
        <v>608</v>
      </c>
      <c r="I195" s="8">
        <v>826</v>
      </c>
      <c r="J195" s="8">
        <v>329</v>
      </c>
      <c r="K195" s="8">
        <v>42</v>
      </c>
      <c r="L195" s="43">
        <v>0</v>
      </c>
      <c r="M195" s="8">
        <v>0</v>
      </c>
      <c r="N195" s="37">
        <f t="shared" si="2"/>
        <v>172317</v>
      </c>
    </row>
    <row r="196" spans="1:14" ht="27.6" x14ac:dyDescent="0.3">
      <c r="A196" s="9" t="s">
        <v>376</v>
      </c>
      <c r="B196" s="7" t="s">
        <v>377</v>
      </c>
      <c r="C196" s="8">
        <v>189342</v>
      </c>
      <c r="D196" s="8">
        <v>62704</v>
      </c>
      <c r="E196" s="8">
        <v>2402</v>
      </c>
      <c r="F196" s="8">
        <v>7010</v>
      </c>
      <c r="G196" s="8">
        <v>3409</v>
      </c>
      <c r="H196" s="8">
        <v>1258</v>
      </c>
      <c r="I196" s="8">
        <v>2762</v>
      </c>
      <c r="J196" s="8">
        <v>467</v>
      </c>
      <c r="K196" s="8">
        <v>135</v>
      </c>
      <c r="L196" s="43">
        <v>0</v>
      </c>
      <c r="M196" s="8">
        <v>0</v>
      </c>
      <c r="N196" s="37">
        <f t="shared" si="2"/>
        <v>269489</v>
      </c>
    </row>
    <row r="197" spans="1:14" ht="27.6" x14ac:dyDescent="0.3">
      <c r="A197" s="9" t="s">
        <v>378</v>
      </c>
      <c r="B197" s="7" t="s">
        <v>379</v>
      </c>
      <c r="C197" s="8">
        <v>612816</v>
      </c>
      <c r="D197" s="8">
        <v>70057</v>
      </c>
      <c r="E197" s="8">
        <v>6040</v>
      </c>
      <c r="F197" s="8">
        <v>15634</v>
      </c>
      <c r="G197" s="8">
        <v>18094</v>
      </c>
      <c r="H197" s="8">
        <v>4942</v>
      </c>
      <c r="I197" s="8">
        <v>14698</v>
      </c>
      <c r="J197" s="8">
        <v>1043</v>
      </c>
      <c r="K197" s="8">
        <v>717</v>
      </c>
      <c r="L197" s="43">
        <v>20693</v>
      </c>
      <c r="M197" s="8">
        <v>0</v>
      </c>
      <c r="N197" s="37">
        <f t="shared" si="2"/>
        <v>764734</v>
      </c>
    </row>
    <row r="198" spans="1:14" ht="27.6" x14ac:dyDescent="0.3">
      <c r="A198" s="9" t="s">
        <v>380</v>
      </c>
      <c r="B198" s="7" t="s">
        <v>381</v>
      </c>
      <c r="C198" s="8">
        <v>268798</v>
      </c>
      <c r="D198" s="8">
        <v>65776</v>
      </c>
      <c r="E198" s="8">
        <v>2768</v>
      </c>
      <c r="F198" s="8">
        <v>6985</v>
      </c>
      <c r="G198" s="8">
        <v>5844</v>
      </c>
      <c r="H198" s="8">
        <v>2206</v>
      </c>
      <c r="I198" s="8">
        <v>5605</v>
      </c>
      <c r="J198" s="8">
        <v>465</v>
      </c>
      <c r="K198" s="8">
        <v>323</v>
      </c>
      <c r="L198" s="43">
        <v>0</v>
      </c>
      <c r="M198" s="8">
        <v>0</v>
      </c>
      <c r="N198" s="37">
        <f t="shared" si="2"/>
        <v>358770</v>
      </c>
    </row>
    <row r="199" spans="1:14" ht="27.6" x14ac:dyDescent="0.3">
      <c r="A199" s="9" t="s">
        <v>382</v>
      </c>
      <c r="B199" s="7" t="s">
        <v>383</v>
      </c>
      <c r="C199" s="8">
        <v>1566148</v>
      </c>
      <c r="D199" s="8">
        <v>468735</v>
      </c>
      <c r="E199" s="8">
        <v>14663</v>
      </c>
      <c r="F199" s="8">
        <v>36365</v>
      </c>
      <c r="G199" s="8">
        <v>42473</v>
      </c>
      <c r="H199" s="8">
        <v>13144</v>
      </c>
      <c r="I199" s="8">
        <v>37277</v>
      </c>
      <c r="J199" s="8">
        <v>2409</v>
      </c>
      <c r="K199" s="8">
        <v>1994</v>
      </c>
      <c r="L199" s="43">
        <v>0</v>
      </c>
      <c r="M199" s="8">
        <v>258013</v>
      </c>
      <c r="N199" s="37">
        <f t="shared" si="2"/>
        <v>2441221</v>
      </c>
    </row>
    <row r="200" spans="1:14" ht="27.6" x14ac:dyDescent="0.3">
      <c r="A200" s="9" t="s">
        <v>384</v>
      </c>
      <c r="B200" s="7" t="s">
        <v>385</v>
      </c>
      <c r="C200" s="8">
        <v>54452</v>
      </c>
      <c r="D200" s="8">
        <v>25746</v>
      </c>
      <c r="E200" s="8">
        <v>808</v>
      </c>
      <c r="F200" s="8">
        <v>2374</v>
      </c>
      <c r="G200" s="8">
        <v>566</v>
      </c>
      <c r="H200" s="8">
        <v>334</v>
      </c>
      <c r="I200" s="8">
        <v>513</v>
      </c>
      <c r="J200" s="8">
        <v>166</v>
      </c>
      <c r="K200" s="8">
        <v>29</v>
      </c>
      <c r="L200" s="43">
        <v>0</v>
      </c>
      <c r="M200" s="8">
        <v>0</v>
      </c>
      <c r="N200" s="37">
        <f t="shared" si="2"/>
        <v>84988</v>
      </c>
    </row>
    <row r="201" spans="1:14" ht="27.6" x14ac:dyDescent="0.3">
      <c r="A201" s="9" t="s">
        <v>386</v>
      </c>
      <c r="B201" s="7" t="s">
        <v>387</v>
      </c>
      <c r="C201" s="8">
        <v>211896</v>
      </c>
      <c r="D201" s="8">
        <v>60104</v>
      </c>
      <c r="E201" s="8">
        <v>2103</v>
      </c>
      <c r="F201" s="8">
        <v>5167</v>
      </c>
      <c r="G201" s="8">
        <v>2933</v>
      </c>
      <c r="H201" s="8">
        <v>1780</v>
      </c>
      <c r="I201" s="8">
        <v>3751</v>
      </c>
      <c r="J201" s="8">
        <v>360</v>
      </c>
      <c r="K201" s="8">
        <v>268</v>
      </c>
      <c r="L201" s="43">
        <v>0</v>
      </c>
      <c r="M201" s="8">
        <v>0</v>
      </c>
      <c r="N201" s="37">
        <f t="shared" si="2"/>
        <v>288362</v>
      </c>
    </row>
    <row r="202" spans="1:14" ht="27.6" x14ac:dyDescent="0.3">
      <c r="A202" s="9" t="s">
        <v>388</v>
      </c>
      <c r="B202" s="7" t="s">
        <v>389</v>
      </c>
      <c r="C202" s="8">
        <v>333242</v>
      </c>
      <c r="D202" s="8">
        <v>82495</v>
      </c>
      <c r="E202" s="8">
        <v>2862</v>
      </c>
      <c r="F202" s="8">
        <v>5964</v>
      </c>
      <c r="G202" s="8">
        <v>5380</v>
      </c>
      <c r="H202" s="8">
        <v>3124</v>
      </c>
      <c r="I202" s="8">
        <v>7185</v>
      </c>
      <c r="J202" s="8">
        <v>401</v>
      </c>
      <c r="K202" s="8">
        <v>523</v>
      </c>
      <c r="L202" s="43">
        <v>0</v>
      </c>
      <c r="M202" s="8">
        <v>0</v>
      </c>
      <c r="N202" s="37">
        <f t="shared" si="2"/>
        <v>441176</v>
      </c>
    </row>
    <row r="203" spans="1:14" ht="27.6" x14ac:dyDescent="0.3">
      <c r="A203" s="9" t="s">
        <v>390</v>
      </c>
      <c r="B203" s="7" t="s">
        <v>391</v>
      </c>
      <c r="C203" s="8">
        <v>240564</v>
      </c>
      <c r="D203" s="8">
        <v>67226</v>
      </c>
      <c r="E203" s="8">
        <v>2401</v>
      </c>
      <c r="F203" s="8">
        <v>6443</v>
      </c>
      <c r="G203" s="8">
        <v>2625</v>
      </c>
      <c r="H203" s="8">
        <v>1864</v>
      </c>
      <c r="I203" s="8">
        <v>3534</v>
      </c>
      <c r="J203" s="8">
        <v>480</v>
      </c>
      <c r="K203" s="8">
        <v>258</v>
      </c>
      <c r="L203" s="43">
        <v>0</v>
      </c>
      <c r="M203" s="8">
        <v>0</v>
      </c>
      <c r="N203" s="37">
        <f t="shared" ref="N203:N266" si="3">SUM(C203:M203)</f>
        <v>325395</v>
      </c>
    </row>
    <row r="204" spans="1:14" x14ac:dyDescent="0.3">
      <c r="A204" s="9" t="s">
        <v>392</v>
      </c>
      <c r="B204" s="7" t="s">
        <v>393</v>
      </c>
      <c r="C204" s="8">
        <v>197116</v>
      </c>
      <c r="D204" s="8">
        <v>76473</v>
      </c>
      <c r="E204" s="8">
        <v>2489</v>
      </c>
      <c r="F204" s="8">
        <v>7280</v>
      </c>
      <c r="G204" s="8">
        <v>1975</v>
      </c>
      <c r="H204" s="8">
        <v>1296</v>
      </c>
      <c r="I204" s="8">
        <v>2140</v>
      </c>
      <c r="J204" s="8">
        <v>537</v>
      </c>
      <c r="K204" s="8">
        <v>136</v>
      </c>
      <c r="L204" s="43">
        <v>0</v>
      </c>
      <c r="M204" s="8">
        <v>0</v>
      </c>
      <c r="N204" s="37">
        <f t="shared" si="3"/>
        <v>289442</v>
      </c>
    </row>
    <row r="205" spans="1:14" ht="41.4" x14ac:dyDescent="0.3">
      <c r="A205" s="9" t="s">
        <v>394</v>
      </c>
      <c r="B205" s="7" t="s">
        <v>395</v>
      </c>
      <c r="C205" s="8">
        <v>156244</v>
      </c>
      <c r="D205" s="8">
        <v>38585</v>
      </c>
      <c r="E205" s="8">
        <v>1607</v>
      </c>
      <c r="F205" s="8">
        <v>3741</v>
      </c>
      <c r="G205" s="8">
        <v>781</v>
      </c>
      <c r="H205" s="8">
        <v>1370</v>
      </c>
      <c r="I205" s="8">
        <v>2309</v>
      </c>
      <c r="J205" s="8">
        <v>243</v>
      </c>
      <c r="K205" s="8">
        <v>213</v>
      </c>
      <c r="L205" s="43">
        <v>0</v>
      </c>
      <c r="M205" s="8">
        <v>0</v>
      </c>
      <c r="N205" s="37">
        <f t="shared" si="3"/>
        <v>205093</v>
      </c>
    </row>
    <row r="206" spans="1:14" ht="27.6" x14ac:dyDescent="0.3">
      <c r="A206" s="9" t="s">
        <v>396</v>
      </c>
      <c r="B206" s="7" t="s">
        <v>397</v>
      </c>
      <c r="C206" s="8">
        <v>442172</v>
      </c>
      <c r="D206" s="8">
        <v>132779</v>
      </c>
      <c r="E206" s="8">
        <v>4279</v>
      </c>
      <c r="F206" s="8">
        <v>10940</v>
      </c>
      <c r="G206" s="8">
        <v>6260</v>
      </c>
      <c r="H206" s="8">
        <v>3608</v>
      </c>
      <c r="I206" s="8">
        <v>7660</v>
      </c>
      <c r="J206" s="8">
        <v>738</v>
      </c>
      <c r="K206" s="8">
        <v>531</v>
      </c>
      <c r="L206" s="43">
        <v>0</v>
      </c>
      <c r="M206" s="8">
        <v>0</v>
      </c>
      <c r="N206" s="37">
        <f t="shared" si="3"/>
        <v>608967</v>
      </c>
    </row>
    <row r="207" spans="1:14" ht="27.6" x14ac:dyDescent="0.3">
      <c r="A207" s="9" t="s">
        <v>398</v>
      </c>
      <c r="B207" s="7" t="s">
        <v>399</v>
      </c>
      <c r="C207" s="8">
        <v>2071648</v>
      </c>
      <c r="D207" s="8">
        <v>878622</v>
      </c>
      <c r="E207" s="8">
        <v>18833</v>
      </c>
      <c r="F207" s="8">
        <v>46987</v>
      </c>
      <c r="G207" s="8">
        <v>56135</v>
      </c>
      <c r="H207" s="8">
        <v>17365</v>
      </c>
      <c r="I207" s="8">
        <v>49445</v>
      </c>
      <c r="J207" s="8">
        <v>3031</v>
      </c>
      <c r="K207" s="8">
        <v>2642</v>
      </c>
      <c r="L207" s="43">
        <v>0</v>
      </c>
      <c r="M207" s="8">
        <v>0</v>
      </c>
      <c r="N207" s="37">
        <f t="shared" si="3"/>
        <v>3144708</v>
      </c>
    </row>
    <row r="208" spans="1:14" ht="27.6" x14ac:dyDescent="0.3">
      <c r="A208" s="9" t="s">
        <v>400</v>
      </c>
      <c r="B208" s="7" t="s">
        <v>401</v>
      </c>
      <c r="C208" s="8">
        <v>98830</v>
      </c>
      <c r="D208" s="8">
        <v>46052</v>
      </c>
      <c r="E208" s="8">
        <v>1510</v>
      </c>
      <c r="F208" s="8">
        <v>4609</v>
      </c>
      <c r="G208" s="8">
        <v>928</v>
      </c>
      <c r="H208" s="8">
        <v>554</v>
      </c>
      <c r="I208" s="8">
        <v>750</v>
      </c>
      <c r="J208" s="8">
        <v>302</v>
      </c>
      <c r="K208" s="8">
        <v>36</v>
      </c>
      <c r="L208" s="43">
        <v>0</v>
      </c>
      <c r="M208" s="8">
        <v>0</v>
      </c>
      <c r="N208" s="37">
        <f t="shared" si="3"/>
        <v>153571</v>
      </c>
    </row>
    <row r="209" spans="1:14" ht="27.6" x14ac:dyDescent="0.3">
      <c r="A209" s="9" t="s">
        <v>402</v>
      </c>
      <c r="B209" s="7" t="s">
        <v>403</v>
      </c>
      <c r="C209" s="8">
        <v>291148</v>
      </c>
      <c r="D209" s="8">
        <v>57662</v>
      </c>
      <c r="E209" s="8">
        <v>3392</v>
      </c>
      <c r="F209" s="8">
        <v>9479</v>
      </c>
      <c r="G209" s="8">
        <v>6965</v>
      </c>
      <c r="H209" s="8">
        <v>2105</v>
      </c>
      <c r="I209" s="8">
        <v>5530</v>
      </c>
      <c r="J209" s="8">
        <v>630</v>
      </c>
      <c r="K209" s="8">
        <v>262</v>
      </c>
      <c r="L209" s="43">
        <v>0</v>
      </c>
      <c r="M209" s="8">
        <v>0</v>
      </c>
      <c r="N209" s="37">
        <f t="shared" si="3"/>
        <v>377173</v>
      </c>
    </row>
    <row r="210" spans="1:14" ht="41.4" x14ac:dyDescent="0.3">
      <c r="A210" s="9" t="s">
        <v>404</v>
      </c>
      <c r="B210" s="7" t="s">
        <v>405</v>
      </c>
      <c r="C210" s="8">
        <v>162278</v>
      </c>
      <c r="D210" s="8">
        <v>37977</v>
      </c>
      <c r="E210" s="8">
        <v>2031</v>
      </c>
      <c r="F210" s="8">
        <v>5782</v>
      </c>
      <c r="G210" s="8">
        <v>3564</v>
      </c>
      <c r="H210" s="8">
        <v>1123</v>
      </c>
      <c r="I210" s="8">
        <v>2772</v>
      </c>
      <c r="J210" s="8">
        <v>383</v>
      </c>
      <c r="K210" s="8">
        <v>129</v>
      </c>
      <c r="L210" s="43">
        <v>8960</v>
      </c>
      <c r="M210" s="8">
        <v>0</v>
      </c>
      <c r="N210" s="37">
        <f t="shared" si="3"/>
        <v>224999</v>
      </c>
    </row>
    <row r="211" spans="1:14" ht="27.6" x14ac:dyDescent="0.3">
      <c r="A211" s="9" t="s">
        <v>406</v>
      </c>
      <c r="B211" s="7" t="s">
        <v>407</v>
      </c>
      <c r="C211" s="8">
        <v>354426</v>
      </c>
      <c r="D211" s="8">
        <v>130187</v>
      </c>
      <c r="E211" s="8">
        <v>3764</v>
      </c>
      <c r="F211" s="8">
        <v>10236</v>
      </c>
      <c r="G211" s="8">
        <v>8675</v>
      </c>
      <c r="H211" s="8">
        <v>2701</v>
      </c>
      <c r="I211" s="8">
        <v>7216</v>
      </c>
      <c r="J211" s="8">
        <v>665</v>
      </c>
      <c r="K211" s="8">
        <v>365</v>
      </c>
      <c r="L211" s="43">
        <v>0</v>
      </c>
      <c r="M211" s="8">
        <v>0</v>
      </c>
      <c r="N211" s="37">
        <f t="shared" si="3"/>
        <v>518235</v>
      </c>
    </row>
    <row r="212" spans="1:14" ht="27.6" x14ac:dyDescent="0.3">
      <c r="A212" s="9" t="s">
        <v>408</v>
      </c>
      <c r="B212" s="7" t="s">
        <v>409</v>
      </c>
      <c r="C212" s="8">
        <v>275962</v>
      </c>
      <c r="D212" s="8">
        <v>63009</v>
      </c>
      <c r="E212" s="8">
        <v>3302</v>
      </c>
      <c r="F212" s="8">
        <v>9225</v>
      </c>
      <c r="G212" s="8">
        <v>6631</v>
      </c>
      <c r="H212" s="8">
        <v>1982</v>
      </c>
      <c r="I212" s="8">
        <v>5216</v>
      </c>
      <c r="J212" s="8">
        <v>616</v>
      </c>
      <c r="K212" s="8">
        <v>243</v>
      </c>
      <c r="L212" s="43">
        <v>0</v>
      </c>
      <c r="M212" s="8">
        <v>0</v>
      </c>
      <c r="N212" s="37">
        <f t="shared" si="3"/>
        <v>366186</v>
      </c>
    </row>
    <row r="213" spans="1:14" ht="27.6" x14ac:dyDescent="0.3">
      <c r="A213" s="9" t="s">
        <v>410</v>
      </c>
      <c r="B213" s="7" t="s">
        <v>411</v>
      </c>
      <c r="C213" s="8">
        <v>87028</v>
      </c>
      <c r="D213" s="8">
        <v>38133</v>
      </c>
      <c r="E213" s="8">
        <v>1163</v>
      </c>
      <c r="F213" s="8">
        <v>3471</v>
      </c>
      <c r="G213" s="8">
        <v>1211</v>
      </c>
      <c r="H213" s="8">
        <v>547</v>
      </c>
      <c r="I213" s="8">
        <v>1012</v>
      </c>
      <c r="J213" s="8">
        <v>226</v>
      </c>
      <c r="K213" s="8">
        <v>52</v>
      </c>
      <c r="L213" s="43">
        <v>0</v>
      </c>
      <c r="M213" s="8">
        <v>0</v>
      </c>
      <c r="N213" s="37">
        <f t="shared" si="3"/>
        <v>132843</v>
      </c>
    </row>
    <row r="214" spans="1:14" ht="27.6" x14ac:dyDescent="0.3">
      <c r="A214" s="9" t="s">
        <v>412</v>
      </c>
      <c r="B214" s="7" t="s">
        <v>413</v>
      </c>
      <c r="C214" s="8">
        <v>1144618</v>
      </c>
      <c r="D214" s="8">
        <v>290107</v>
      </c>
      <c r="E214" s="8">
        <v>11686</v>
      </c>
      <c r="F214" s="8">
        <v>31316</v>
      </c>
      <c r="G214" s="8">
        <v>31908</v>
      </c>
      <c r="H214" s="8">
        <v>9035</v>
      </c>
      <c r="I214" s="8">
        <v>25938</v>
      </c>
      <c r="J214" s="8">
        <v>2052</v>
      </c>
      <c r="K214" s="8">
        <v>1262</v>
      </c>
      <c r="L214" s="43">
        <v>0</v>
      </c>
      <c r="M214" s="8">
        <v>41641</v>
      </c>
      <c r="N214" s="37">
        <f t="shared" si="3"/>
        <v>1589563</v>
      </c>
    </row>
    <row r="215" spans="1:14" ht="27.6" x14ac:dyDescent="0.3">
      <c r="A215" s="9" t="s">
        <v>414</v>
      </c>
      <c r="B215" s="7" t="s">
        <v>415</v>
      </c>
      <c r="C215" s="8">
        <v>197282</v>
      </c>
      <c r="D215" s="8">
        <v>59022</v>
      </c>
      <c r="E215" s="8">
        <v>2197</v>
      </c>
      <c r="F215" s="8">
        <v>5858</v>
      </c>
      <c r="G215" s="8">
        <v>4604</v>
      </c>
      <c r="H215" s="8">
        <v>1515</v>
      </c>
      <c r="I215" s="8">
        <v>3922</v>
      </c>
      <c r="J215" s="8">
        <v>411</v>
      </c>
      <c r="K215" s="8">
        <v>204</v>
      </c>
      <c r="L215" s="43">
        <v>0</v>
      </c>
      <c r="M215" s="8">
        <v>0</v>
      </c>
      <c r="N215" s="37">
        <f t="shared" si="3"/>
        <v>275015</v>
      </c>
    </row>
    <row r="216" spans="1:14" ht="27.6" x14ac:dyDescent="0.3">
      <c r="A216" s="9" t="s">
        <v>416</v>
      </c>
      <c r="B216" s="7" t="s">
        <v>417</v>
      </c>
      <c r="C216" s="8">
        <v>1356044</v>
      </c>
      <c r="D216" s="8">
        <v>197875</v>
      </c>
      <c r="E216" s="8">
        <v>12636</v>
      </c>
      <c r="F216" s="8">
        <v>31373</v>
      </c>
      <c r="G216" s="8">
        <v>35843</v>
      </c>
      <c r="H216" s="8">
        <v>11365</v>
      </c>
      <c r="I216" s="8">
        <v>31900</v>
      </c>
      <c r="J216" s="8">
        <v>2127</v>
      </c>
      <c r="K216" s="8">
        <v>1722</v>
      </c>
      <c r="L216" s="43">
        <v>0</v>
      </c>
      <c r="M216" s="8">
        <v>34520</v>
      </c>
      <c r="N216" s="37">
        <f t="shared" si="3"/>
        <v>1715405</v>
      </c>
    </row>
    <row r="217" spans="1:14" ht="41.4" x14ac:dyDescent="0.3">
      <c r="A217" s="9" t="s">
        <v>418</v>
      </c>
      <c r="B217" s="7" t="s">
        <v>419</v>
      </c>
      <c r="C217" s="8">
        <v>526816</v>
      </c>
      <c r="D217" s="8">
        <v>105627</v>
      </c>
      <c r="E217" s="8">
        <v>5917</v>
      </c>
      <c r="F217" s="8">
        <v>16364</v>
      </c>
      <c r="G217" s="8">
        <v>13064</v>
      </c>
      <c r="H217" s="8">
        <v>3891</v>
      </c>
      <c r="I217" s="8">
        <v>10460</v>
      </c>
      <c r="J217" s="8">
        <v>1090</v>
      </c>
      <c r="K217" s="8">
        <v>501</v>
      </c>
      <c r="L217" s="43">
        <v>0</v>
      </c>
      <c r="M217" s="8">
        <v>0</v>
      </c>
      <c r="N217" s="37">
        <f t="shared" si="3"/>
        <v>683730</v>
      </c>
    </row>
    <row r="218" spans="1:14" ht="41.4" x14ac:dyDescent="0.3">
      <c r="A218" s="9" t="s">
        <v>420</v>
      </c>
      <c r="B218" s="7" t="s">
        <v>421</v>
      </c>
      <c r="C218" s="8">
        <v>130784</v>
      </c>
      <c r="D218" s="8">
        <v>64891</v>
      </c>
      <c r="E218" s="8">
        <v>1936</v>
      </c>
      <c r="F218" s="8">
        <v>5836</v>
      </c>
      <c r="G218" s="8">
        <v>1142</v>
      </c>
      <c r="H218" s="8">
        <v>765</v>
      </c>
      <c r="I218" s="8">
        <v>1050</v>
      </c>
      <c r="J218" s="8">
        <v>389</v>
      </c>
      <c r="K218" s="8">
        <v>58</v>
      </c>
      <c r="L218" s="43">
        <v>0</v>
      </c>
      <c r="M218" s="8">
        <v>0</v>
      </c>
      <c r="N218" s="37">
        <f t="shared" si="3"/>
        <v>206851</v>
      </c>
    </row>
    <row r="219" spans="1:14" x14ac:dyDescent="0.3">
      <c r="A219" s="9" t="s">
        <v>422</v>
      </c>
      <c r="B219" s="7" t="s">
        <v>423</v>
      </c>
      <c r="C219" s="8">
        <v>449394</v>
      </c>
      <c r="D219" s="8">
        <v>61881</v>
      </c>
      <c r="E219" s="8">
        <v>4964</v>
      </c>
      <c r="F219" s="8">
        <v>13681</v>
      </c>
      <c r="G219" s="8">
        <v>10948</v>
      </c>
      <c r="H219" s="8">
        <v>3343</v>
      </c>
      <c r="I219" s="8">
        <v>8875</v>
      </c>
      <c r="J219" s="8">
        <v>910</v>
      </c>
      <c r="K219" s="8">
        <v>435</v>
      </c>
      <c r="L219" s="43">
        <v>0</v>
      </c>
      <c r="M219" s="8">
        <v>0</v>
      </c>
      <c r="N219" s="37">
        <f t="shared" si="3"/>
        <v>554431</v>
      </c>
    </row>
    <row r="220" spans="1:14" ht="27.6" x14ac:dyDescent="0.3">
      <c r="A220" s="9" t="s">
        <v>424</v>
      </c>
      <c r="B220" s="7" t="s">
        <v>425</v>
      </c>
      <c r="C220" s="8">
        <v>256826</v>
      </c>
      <c r="D220" s="8">
        <v>67082</v>
      </c>
      <c r="E220" s="8">
        <v>2893</v>
      </c>
      <c r="F220" s="8">
        <v>8028</v>
      </c>
      <c r="G220" s="8">
        <v>6413</v>
      </c>
      <c r="H220" s="8">
        <v>1889</v>
      </c>
      <c r="I220" s="8">
        <v>5103</v>
      </c>
      <c r="J220" s="8">
        <v>527</v>
      </c>
      <c r="K220" s="8">
        <v>242</v>
      </c>
      <c r="L220" s="43">
        <v>0</v>
      </c>
      <c r="M220" s="8">
        <v>0</v>
      </c>
      <c r="N220" s="37">
        <f t="shared" si="3"/>
        <v>349003</v>
      </c>
    </row>
    <row r="221" spans="1:14" ht="27.6" x14ac:dyDescent="0.3">
      <c r="A221" s="9" t="s">
        <v>426</v>
      </c>
      <c r="B221" s="7" t="s">
        <v>427</v>
      </c>
      <c r="C221" s="8">
        <v>258574</v>
      </c>
      <c r="D221" s="8">
        <v>54353</v>
      </c>
      <c r="E221" s="8">
        <v>3121</v>
      </c>
      <c r="F221" s="8">
        <v>8685</v>
      </c>
      <c r="G221" s="8">
        <v>5836</v>
      </c>
      <c r="H221" s="8">
        <v>1863</v>
      </c>
      <c r="I221" s="8">
        <v>4732</v>
      </c>
      <c r="J221" s="8">
        <v>578</v>
      </c>
      <c r="K221" s="8">
        <v>229</v>
      </c>
      <c r="L221" s="43">
        <v>0</v>
      </c>
      <c r="M221" s="8">
        <v>0</v>
      </c>
      <c r="N221" s="37">
        <f t="shared" si="3"/>
        <v>337971</v>
      </c>
    </row>
    <row r="222" spans="1:14" ht="27.6" x14ac:dyDescent="0.3">
      <c r="A222" s="9" t="s">
        <v>428</v>
      </c>
      <c r="B222" s="7" t="s">
        <v>429</v>
      </c>
      <c r="C222" s="8">
        <v>381806</v>
      </c>
      <c r="D222" s="8">
        <v>122867</v>
      </c>
      <c r="E222" s="8">
        <v>3748</v>
      </c>
      <c r="F222" s="8">
        <v>10124</v>
      </c>
      <c r="G222" s="8">
        <v>7944</v>
      </c>
      <c r="H222" s="8">
        <v>2973</v>
      </c>
      <c r="I222" s="8">
        <v>7379</v>
      </c>
      <c r="J222" s="8">
        <v>636</v>
      </c>
      <c r="K222" s="8">
        <v>417</v>
      </c>
      <c r="L222" s="43">
        <v>43560</v>
      </c>
      <c r="M222" s="8">
        <v>0</v>
      </c>
      <c r="N222" s="37">
        <f t="shared" si="3"/>
        <v>581454</v>
      </c>
    </row>
    <row r="223" spans="1:14" ht="27.6" x14ac:dyDescent="0.3">
      <c r="A223" s="9" t="s">
        <v>430</v>
      </c>
      <c r="B223" s="7" t="s">
        <v>431</v>
      </c>
      <c r="C223" s="8">
        <v>193646</v>
      </c>
      <c r="D223" s="8">
        <v>43944</v>
      </c>
      <c r="E223" s="8">
        <v>2446</v>
      </c>
      <c r="F223" s="8">
        <v>7108</v>
      </c>
      <c r="G223" s="8">
        <v>3857</v>
      </c>
      <c r="H223" s="8">
        <v>1294</v>
      </c>
      <c r="I223" s="8">
        <v>3004</v>
      </c>
      <c r="J223" s="8">
        <v>481</v>
      </c>
      <c r="K223" s="8">
        <v>140</v>
      </c>
      <c r="L223" s="43">
        <v>0</v>
      </c>
      <c r="M223" s="8">
        <v>0</v>
      </c>
      <c r="N223" s="37">
        <f t="shared" si="3"/>
        <v>255920</v>
      </c>
    </row>
    <row r="224" spans="1:14" ht="27.6" x14ac:dyDescent="0.3">
      <c r="A224" s="9" t="s">
        <v>432</v>
      </c>
      <c r="B224" s="7" t="s">
        <v>433</v>
      </c>
      <c r="C224" s="8">
        <v>108412</v>
      </c>
      <c r="D224" s="8">
        <v>49703</v>
      </c>
      <c r="E224" s="8">
        <v>1229</v>
      </c>
      <c r="F224" s="8">
        <v>3524</v>
      </c>
      <c r="G224" s="8">
        <v>1688</v>
      </c>
      <c r="H224" s="8">
        <v>761</v>
      </c>
      <c r="I224" s="8">
        <v>1581</v>
      </c>
      <c r="J224" s="8">
        <v>250</v>
      </c>
      <c r="K224" s="8">
        <v>91</v>
      </c>
      <c r="L224" s="43">
        <v>2588</v>
      </c>
      <c r="M224" s="8">
        <v>0</v>
      </c>
      <c r="N224" s="37">
        <f t="shared" si="3"/>
        <v>169827</v>
      </c>
    </row>
    <row r="225" spans="1:14" ht="27.6" x14ac:dyDescent="0.3">
      <c r="A225" s="9" t="s">
        <v>434</v>
      </c>
      <c r="B225" s="7" t="s">
        <v>435</v>
      </c>
      <c r="C225" s="8">
        <v>152574</v>
      </c>
      <c r="D225" s="8">
        <v>71289</v>
      </c>
      <c r="E225" s="8">
        <v>2035</v>
      </c>
      <c r="F225" s="8">
        <v>6007</v>
      </c>
      <c r="G225" s="8">
        <v>2365</v>
      </c>
      <c r="H225" s="8">
        <v>977</v>
      </c>
      <c r="I225" s="8">
        <v>1933</v>
      </c>
      <c r="J225" s="8">
        <v>392</v>
      </c>
      <c r="K225" s="8">
        <v>96</v>
      </c>
      <c r="L225" s="43">
        <v>1609</v>
      </c>
      <c r="M225" s="8">
        <v>0</v>
      </c>
      <c r="N225" s="37">
        <f t="shared" si="3"/>
        <v>239277</v>
      </c>
    </row>
    <row r="226" spans="1:14" ht="27.6" x14ac:dyDescent="0.3">
      <c r="A226" s="9" t="s">
        <v>436</v>
      </c>
      <c r="B226" s="7" t="s">
        <v>437</v>
      </c>
      <c r="C226" s="8">
        <v>288176</v>
      </c>
      <c r="D226" s="8">
        <v>59024</v>
      </c>
      <c r="E226" s="8">
        <v>3451</v>
      </c>
      <c r="F226" s="8">
        <v>9938</v>
      </c>
      <c r="G226" s="8">
        <v>6145</v>
      </c>
      <c r="H226" s="8">
        <v>1984</v>
      </c>
      <c r="I226" s="8">
        <v>4902</v>
      </c>
      <c r="J226" s="8">
        <v>688</v>
      </c>
      <c r="K226" s="8">
        <v>228</v>
      </c>
      <c r="L226" s="43">
        <v>0</v>
      </c>
      <c r="M226" s="8">
        <v>0</v>
      </c>
      <c r="N226" s="37">
        <f t="shared" si="3"/>
        <v>374536</v>
      </c>
    </row>
    <row r="227" spans="1:14" x14ac:dyDescent="0.3">
      <c r="A227" s="9" t="s">
        <v>438</v>
      </c>
      <c r="B227" s="7" t="s">
        <v>439</v>
      </c>
      <c r="C227" s="8">
        <v>102508</v>
      </c>
      <c r="D227" s="8">
        <v>54123</v>
      </c>
      <c r="E227" s="8">
        <v>1562</v>
      </c>
      <c r="F227" s="8">
        <v>4746</v>
      </c>
      <c r="G227" s="8">
        <v>1032</v>
      </c>
      <c r="H227" s="8">
        <v>581</v>
      </c>
      <c r="I227" s="8">
        <v>823</v>
      </c>
      <c r="J227" s="8">
        <v>313</v>
      </c>
      <c r="K227" s="8">
        <v>40</v>
      </c>
      <c r="L227" s="43">
        <v>0</v>
      </c>
      <c r="M227" s="8">
        <v>0</v>
      </c>
      <c r="N227" s="37">
        <f t="shared" si="3"/>
        <v>165728</v>
      </c>
    </row>
    <row r="228" spans="1:14" ht="27.6" x14ac:dyDescent="0.3">
      <c r="A228" s="9" t="s">
        <v>440</v>
      </c>
      <c r="B228" s="7" t="s">
        <v>441</v>
      </c>
      <c r="C228" s="8">
        <v>265648</v>
      </c>
      <c r="D228" s="8">
        <v>112037</v>
      </c>
      <c r="E228" s="8">
        <v>3155</v>
      </c>
      <c r="F228" s="8">
        <v>8629</v>
      </c>
      <c r="G228" s="8">
        <v>5054</v>
      </c>
      <c r="H228" s="8">
        <v>1962</v>
      </c>
      <c r="I228" s="8">
        <v>4546</v>
      </c>
      <c r="J228" s="8">
        <v>583</v>
      </c>
      <c r="K228" s="8">
        <v>250</v>
      </c>
      <c r="L228" s="43">
        <v>0</v>
      </c>
      <c r="M228" s="8">
        <v>0</v>
      </c>
      <c r="N228" s="37">
        <f t="shared" si="3"/>
        <v>401864</v>
      </c>
    </row>
    <row r="229" spans="1:14" ht="27.6" x14ac:dyDescent="0.3">
      <c r="A229" s="9" t="s">
        <v>442</v>
      </c>
      <c r="B229" s="7" t="s">
        <v>443</v>
      </c>
      <c r="C229" s="8">
        <v>263216</v>
      </c>
      <c r="D229" s="8">
        <v>86096</v>
      </c>
      <c r="E229" s="8">
        <v>3058</v>
      </c>
      <c r="F229" s="8">
        <v>8517</v>
      </c>
      <c r="G229" s="8">
        <v>5126</v>
      </c>
      <c r="H229" s="8">
        <v>1911</v>
      </c>
      <c r="I229" s="8">
        <v>4465</v>
      </c>
      <c r="J229" s="8">
        <v>578</v>
      </c>
      <c r="K229" s="8">
        <v>239</v>
      </c>
      <c r="L229" s="43">
        <v>0</v>
      </c>
      <c r="M229" s="8">
        <v>0</v>
      </c>
      <c r="N229" s="37">
        <f t="shared" si="3"/>
        <v>373206</v>
      </c>
    </row>
    <row r="230" spans="1:14" ht="27.6" x14ac:dyDescent="0.3">
      <c r="A230" s="9" t="s">
        <v>444</v>
      </c>
      <c r="B230" s="7" t="s">
        <v>445</v>
      </c>
      <c r="C230" s="8">
        <v>139796</v>
      </c>
      <c r="D230" s="8">
        <v>72200</v>
      </c>
      <c r="E230" s="8">
        <v>1661</v>
      </c>
      <c r="F230" s="8">
        <v>4635</v>
      </c>
      <c r="G230" s="8">
        <v>2849</v>
      </c>
      <c r="H230" s="8">
        <v>1008</v>
      </c>
      <c r="I230" s="8">
        <v>2406</v>
      </c>
      <c r="J230" s="8">
        <v>304</v>
      </c>
      <c r="K230" s="8">
        <v>125</v>
      </c>
      <c r="L230" s="43">
        <v>0</v>
      </c>
      <c r="M230" s="8">
        <v>0</v>
      </c>
      <c r="N230" s="37">
        <f t="shared" si="3"/>
        <v>224984</v>
      </c>
    </row>
    <row r="231" spans="1:14" x14ac:dyDescent="0.3">
      <c r="A231" s="9" t="s">
        <v>446</v>
      </c>
      <c r="B231" s="7" t="s">
        <v>447</v>
      </c>
      <c r="C231" s="8">
        <v>145388</v>
      </c>
      <c r="D231" s="8">
        <v>56941</v>
      </c>
      <c r="E231" s="8">
        <v>1847</v>
      </c>
      <c r="F231" s="8">
        <v>5365</v>
      </c>
      <c r="G231" s="8">
        <v>2718</v>
      </c>
      <c r="H231" s="8">
        <v>973</v>
      </c>
      <c r="I231" s="8">
        <v>2172</v>
      </c>
      <c r="J231" s="8">
        <v>353</v>
      </c>
      <c r="K231" s="8">
        <v>105</v>
      </c>
      <c r="L231" s="43">
        <v>12678</v>
      </c>
      <c r="M231" s="8">
        <v>0</v>
      </c>
      <c r="N231" s="37">
        <f t="shared" si="3"/>
        <v>228540</v>
      </c>
    </row>
    <row r="232" spans="1:14" ht="27.6" x14ac:dyDescent="0.3">
      <c r="A232" s="9" t="s">
        <v>448</v>
      </c>
      <c r="B232" s="7" t="s">
        <v>449</v>
      </c>
      <c r="C232" s="8">
        <v>90792</v>
      </c>
      <c r="D232" s="8">
        <v>72332</v>
      </c>
      <c r="E232" s="8">
        <v>1375</v>
      </c>
      <c r="F232" s="8">
        <v>4190</v>
      </c>
      <c r="G232" s="8">
        <v>843</v>
      </c>
      <c r="H232" s="8">
        <v>513</v>
      </c>
      <c r="I232" s="8">
        <v>691</v>
      </c>
      <c r="J232" s="8">
        <v>275</v>
      </c>
      <c r="K232" s="8">
        <v>35</v>
      </c>
      <c r="L232" s="43">
        <v>0</v>
      </c>
      <c r="M232" s="8">
        <v>0</v>
      </c>
      <c r="N232" s="37">
        <f t="shared" si="3"/>
        <v>171046</v>
      </c>
    </row>
    <row r="233" spans="1:14" ht="27.6" x14ac:dyDescent="0.3">
      <c r="A233" s="9" t="s">
        <v>450</v>
      </c>
      <c r="B233" s="7" t="s">
        <v>451</v>
      </c>
      <c r="C233" s="8">
        <v>77034</v>
      </c>
      <c r="D233" s="8">
        <v>38053</v>
      </c>
      <c r="E233" s="8">
        <v>1080</v>
      </c>
      <c r="F233" s="8">
        <v>3189</v>
      </c>
      <c r="G233" s="8">
        <v>1230</v>
      </c>
      <c r="H233" s="8">
        <v>483</v>
      </c>
      <c r="I233" s="8">
        <v>954</v>
      </c>
      <c r="J233" s="8">
        <v>211</v>
      </c>
      <c r="K233" s="8">
        <v>45</v>
      </c>
      <c r="L233" s="43">
        <v>0</v>
      </c>
      <c r="M233" s="8">
        <v>0</v>
      </c>
      <c r="N233" s="37">
        <f t="shared" si="3"/>
        <v>122279</v>
      </c>
    </row>
    <row r="234" spans="1:14" x14ac:dyDescent="0.3">
      <c r="A234" s="9" t="s">
        <v>452</v>
      </c>
      <c r="B234" s="7" t="s">
        <v>453</v>
      </c>
      <c r="C234" s="8">
        <v>423492</v>
      </c>
      <c r="D234" s="8">
        <v>62250</v>
      </c>
      <c r="E234" s="8">
        <v>4548</v>
      </c>
      <c r="F234" s="8">
        <v>12224</v>
      </c>
      <c r="G234" s="8">
        <v>10997</v>
      </c>
      <c r="H234" s="8">
        <v>3256</v>
      </c>
      <c r="I234" s="8">
        <v>9053</v>
      </c>
      <c r="J234" s="8">
        <v>813</v>
      </c>
      <c r="K234" s="8">
        <v>443</v>
      </c>
      <c r="L234" s="43">
        <v>0</v>
      </c>
      <c r="M234" s="8">
        <v>0</v>
      </c>
      <c r="N234" s="37">
        <f t="shared" si="3"/>
        <v>527076</v>
      </c>
    </row>
    <row r="235" spans="1:14" ht="27.6" x14ac:dyDescent="0.3">
      <c r="A235" s="9" t="s">
        <v>454</v>
      </c>
      <c r="B235" s="7" t="s">
        <v>455</v>
      </c>
      <c r="C235" s="8">
        <v>235016</v>
      </c>
      <c r="D235" s="8">
        <v>115732</v>
      </c>
      <c r="E235" s="8">
        <v>2451</v>
      </c>
      <c r="F235" s="8">
        <v>6600</v>
      </c>
      <c r="G235" s="8">
        <v>5671</v>
      </c>
      <c r="H235" s="8">
        <v>1815</v>
      </c>
      <c r="I235" s="8">
        <v>4804</v>
      </c>
      <c r="J235" s="8">
        <v>424</v>
      </c>
      <c r="K235" s="8">
        <v>250</v>
      </c>
      <c r="L235" s="43">
        <v>0</v>
      </c>
      <c r="M235" s="8">
        <v>0</v>
      </c>
      <c r="N235" s="37">
        <f t="shared" si="3"/>
        <v>372763</v>
      </c>
    </row>
    <row r="236" spans="1:14" ht="27.6" x14ac:dyDescent="0.3">
      <c r="A236" s="9" t="s">
        <v>456</v>
      </c>
      <c r="B236" s="7" t="s">
        <v>457</v>
      </c>
      <c r="C236" s="8">
        <v>1530616</v>
      </c>
      <c r="D236" s="8">
        <v>374575</v>
      </c>
      <c r="E236" s="8">
        <v>11304</v>
      </c>
      <c r="F236" s="8">
        <v>22937</v>
      </c>
      <c r="G236" s="8">
        <v>35477</v>
      </c>
      <c r="H236" s="8">
        <v>14433</v>
      </c>
      <c r="I236" s="8">
        <v>38092</v>
      </c>
      <c r="J236" s="8">
        <v>1590</v>
      </c>
      <c r="K236" s="8">
        <v>2458</v>
      </c>
      <c r="L236" s="43">
        <v>80192</v>
      </c>
      <c r="M236" s="8">
        <v>0</v>
      </c>
      <c r="N236" s="37">
        <f t="shared" si="3"/>
        <v>2111674</v>
      </c>
    </row>
    <row r="237" spans="1:14" ht="41.4" x14ac:dyDescent="0.3">
      <c r="A237" s="9" t="s">
        <v>458</v>
      </c>
      <c r="B237" s="7" t="s">
        <v>459</v>
      </c>
      <c r="C237" s="8">
        <v>131236</v>
      </c>
      <c r="D237" s="8">
        <v>55950</v>
      </c>
      <c r="E237" s="8">
        <v>1999</v>
      </c>
      <c r="F237" s="8">
        <v>5992</v>
      </c>
      <c r="G237" s="8">
        <v>1568</v>
      </c>
      <c r="H237" s="8">
        <v>766</v>
      </c>
      <c r="I237" s="8">
        <v>1229</v>
      </c>
      <c r="J237" s="8">
        <v>395</v>
      </c>
      <c r="K237" s="8">
        <v>57</v>
      </c>
      <c r="L237" s="43">
        <v>0</v>
      </c>
      <c r="M237" s="8">
        <v>0</v>
      </c>
      <c r="N237" s="37">
        <f t="shared" si="3"/>
        <v>199192</v>
      </c>
    </row>
    <row r="238" spans="1:14" ht="27.6" x14ac:dyDescent="0.3">
      <c r="A238" s="9" t="s">
        <v>460</v>
      </c>
      <c r="B238" s="7" t="s">
        <v>461</v>
      </c>
      <c r="C238" s="8">
        <v>589904</v>
      </c>
      <c r="D238" s="8">
        <v>71354</v>
      </c>
      <c r="E238" s="8">
        <v>5741</v>
      </c>
      <c r="F238" s="8">
        <v>14151</v>
      </c>
      <c r="G238" s="8">
        <v>17090</v>
      </c>
      <c r="H238" s="8">
        <v>4959</v>
      </c>
      <c r="I238" s="8">
        <v>14613</v>
      </c>
      <c r="J238" s="8">
        <v>941</v>
      </c>
      <c r="K238" s="8">
        <v>750</v>
      </c>
      <c r="L238" s="43">
        <v>0</v>
      </c>
      <c r="M238" s="8">
        <v>0</v>
      </c>
      <c r="N238" s="37">
        <f t="shared" si="3"/>
        <v>719503</v>
      </c>
    </row>
    <row r="239" spans="1:14" ht="27.6" x14ac:dyDescent="0.3">
      <c r="A239" s="9" t="s">
        <v>462</v>
      </c>
      <c r="B239" s="7" t="s">
        <v>463</v>
      </c>
      <c r="C239" s="8">
        <v>117360</v>
      </c>
      <c r="D239" s="8">
        <v>42745</v>
      </c>
      <c r="E239" s="8">
        <v>1467</v>
      </c>
      <c r="F239" s="8">
        <v>4232</v>
      </c>
      <c r="G239" s="8">
        <v>1777</v>
      </c>
      <c r="H239" s="8">
        <v>798</v>
      </c>
      <c r="I239" s="8">
        <v>1609</v>
      </c>
      <c r="J239" s="8">
        <v>272</v>
      </c>
      <c r="K239" s="8">
        <v>89</v>
      </c>
      <c r="L239" s="43">
        <v>0</v>
      </c>
      <c r="M239" s="8">
        <v>0</v>
      </c>
      <c r="N239" s="37">
        <f t="shared" si="3"/>
        <v>170349</v>
      </c>
    </row>
    <row r="240" spans="1:14" ht="27.6" x14ac:dyDescent="0.3">
      <c r="A240" s="9" t="s">
        <v>464</v>
      </c>
      <c r="B240" s="7" t="s">
        <v>465</v>
      </c>
      <c r="C240" s="8">
        <v>256486</v>
      </c>
      <c r="D240" s="8">
        <v>55039</v>
      </c>
      <c r="E240" s="8">
        <v>2905</v>
      </c>
      <c r="F240" s="8">
        <v>7846</v>
      </c>
      <c r="G240" s="8">
        <v>5955</v>
      </c>
      <c r="H240" s="8">
        <v>1939</v>
      </c>
      <c r="I240" s="8">
        <v>5046</v>
      </c>
      <c r="J240" s="8">
        <v>535</v>
      </c>
      <c r="K240" s="8">
        <v>256</v>
      </c>
      <c r="L240" s="43">
        <v>0</v>
      </c>
      <c r="M240" s="8">
        <v>0</v>
      </c>
      <c r="N240" s="37">
        <f t="shared" si="3"/>
        <v>336007</v>
      </c>
    </row>
    <row r="241" spans="1:14" ht="27.6" x14ac:dyDescent="0.3">
      <c r="A241" s="9" t="s">
        <v>466</v>
      </c>
      <c r="B241" s="7" t="s">
        <v>467</v>
      </c>
      <c r="C241" s="8">
        <v>1564796</v>
      </c>
      <c r="D241" s="8">
        <v>330882</v>
      </c>
      <c r="E241" s="8">
        <v>15872</v>
      </c>
      <c r="F241" s="8">
        <v>43769</v>
      </c>
      <c r="G241" s="8">
        <v>41592</v>
      </c>
      <c r="H241" s="8">
        <v>11856</v>
      </c>
      <c r="I241" s="8">
        <v>33461</v>
      </c>
      <c r="J241" s="8">
        <v>2834</v>
      </c>
      <c r="K241" s="8">
        <v>1603</v>
      </c>
      <c r="L241" s="43">
        <v>120869</v>
      </c>
      <c r="M241" s="8">
        <v>0</v>
      </c>
      <c r="N241" s="37">
        <f t="shared" si="3"/>
        <v>2167534</v>
      </c>
    </row>
    <row r="242" spans="1:14" ht="27.6" x14ac:dyDescent="0.3">
      <c r="A242" s="9" t="s">
        <v>468</v>
      </c>
      <c r="B242" s="7" t="s">
        <v>469</v>
      </c>
      <c r="C242" s="8">
        <v>260224</v>
      </c>
      <c r="D242" s="8">
        <v>127749</v>
      </c>
      <c r="E242" s="8">
        <v>2764</v>
      </c>
      <c r="F242" s="8">
        <v>7651</v>
      </c>
      <c r="G242" s="8">
        <v>3251</v>
      </c>
      <c r="H242" s="8">
        <v>1953</v>
      </c>
      <c r="I242" s="8">
        <v>3839</v>
      </c>
      <c r="J242" s="8">
        <v>465</v>
      </c>
      <c r="K242" s="8">
        <v>259</v>
      </c>
      <c r="L242" s="43">
        <v>0</v>
      </c>
      <c r="M242" s="8">
        <v>0</v>
      </c>
      <c r="N242" s="37">
        <f t="shared" si="3"/>
        <v>408155</v>
      </c>
    </row>
    <row r="243" spans="1:14" ht="27.6" x14ac:dyDescent="0.3">
      <c r="A243" s="9" t="s">
        <v>470</v>
      </c>
      <c r="B243" s="7" t="s">
        <v>471</v>
      </c>
      <c r="C243" s="8">
        <v>501962</v>
      </c>
      <c r="D243" s="8">
        <v>68426</v>
      </c>
      <c r="E243" s="8">
        <v>5418</v>
      </c>
      <c r="F243" s="8">
        <v>14735</v>
      </c>
      <c r="G243" s="8">
        <v>13351</v>
      </c>
      <c r="H243" s="8">
        <v>3807</v>
      </c>
      <c r="I243" s="8">
        <v>10728</v>
      </c>
      <c r="J243" s="8">
        <v>983</v>
      </c>
      <c r="K243" s="8">
        <v>509</v>
      </c>
      <c r="L243" s="43">
        <v>0</v>
      </c>
      <c r="M243" s="8">
        <v>0</v>
      </c>
      <c r="N243" s="37">
        <f t="shared" si="3"/>
        <v>619919</v>
      </c>
    </row>
    <row r="244" spans="1:14" ht="27.6" x14ac:dyDescent="0.3">
      <c r="A244" s="9" t="s">
        <v>472</v>
      </c>
      <c r="B244" s="7" t="s">
        <v>473</v>
      </c>
      <c r="C244" s="8">
        <v>324250</v>
      </c>
      <c r="D244" s="8">
        <v>120454</v>
      </c>
      <c r="E244" s="8">
        <v>3828</v>
      </c>
      <c r="F244" s="8">
        <v>10786</v>
      </c>
      <c r="G244" s="8">
        <v>7236</v>
      </c>
      <c r="H244" s="8">
        <v>2315</v>
      </c>
      <c r="I244" s="8">
        <v>5826</v>
      </c>
      <c r="J244" s="8">
        <v>704</v>
      </c>
      <c r="K244" s="8">
        <v>282</v>
      </c>
      <c r="L244" s="43">
        <v>0</v>
      </c>
      <c r="M244" s="8">
        <v>0</v>
      </c>
      <c r="N244" s="37">
        <f t="shared" si="3"/>
        <v>475681</v>
      </c>
    </row>
    <row r="245" spans="1:14" ht="27.6" x14ac:dyDescent="0.3">
      <c r="A245" s="9" t="s">
        <v>474</v>
      </c>
      <c r="B245" s="7" t="s">
        <v>475</v>
      </c>
      <c r="C245" s="8">
        <v>174962</v>
      </c>
      <c r="D245" s="8">
        <v>90832</v>
      </c>
      <c r="E245" s="8">
        <v>2339</v>
      </c>
      <c r="F245" s="8">
        <v>7007</v>
      </c>
      <c r="G245" s="8">
        <v>2557</v>
      </c>
      <c r="H245" s="8">
        <v>1085</v>
      </c>
      <c r="I245" s="8">
        <v>2074</v>
      </c>
      <c r="J245" s="8">
        <v>490</v>
      </c>
      <c r="K245" s="8">
        <v>100</v>
      </c>
      <c r="L245" s="43">
        <v>0</v>
      </c>
      <c r="M245" s="8">
        <v>0</v>
      </c>
      <c r="N245" s="37">
        <f t="shared" si="3"/>
        <v>281446</v>
      </c>
    </row>
    <row r="246" spans="1:14" ht="27.6" x14ac:dyDescent="0.3">
      <c r="A246" s="9" t="s">
        <v>476</v>
      </c>
      <c r="B246" s="7" t="s">
        <v>477</v>
      </c>
      <c r="C246" s="8">
        <v>214544</v>
      </c>
      <c r="D246" s="8">
        <v>66480</v>
      </c>
      <c r="E246" s="8">
        <v>2406</v>
      </c>
      <c r="F246" s="8">
        <v>6179</v>
      </c>
      <c r="G246" s="8">
        <v>3003</v>
      </c>
      <c r="H246" s="8">
        <v>1712</v>
      </c>
      <c r="I246" s="8">
        <v>3539</v>
      </c>
      <c r="J246" s="8">
        <v>423</v>
      </c>
      <c r="K246" s="8">
        <v>241</v>
      </c>
      <c r="L246" s="43">
        <v>0</v>
      </c>
      <c r="M246" s="8">
        <v>0</v>
      </c>
      <c r="N246" s="37">
        <f t="shared" si="3"/>
        <v>298527</v>
      </c>
    </row>
    <row r="247" spans="1:14" ht="27.6" x14ac:dyDescent="0.3">
      <c r="A247" s="9" t="s">
        <v>478</v>
      </c>
      <c r="B247" s="7" t="s">
        <v>479</v>
      </c>
      <c r="C247" s="8">
        <v>136300</v>
      </c>
      <c r="D247" s="8">
        <v>63072</v>
      </c>
      <c r="E247" s="8">
        <v>1917</v>
      </c>
      <c r="F247" s="8">
        <v>5610</v>
      </c>
      <c r="G247" s="8">
        <v>1893</v>
      </c>
      <c r="H247" s="8">
        <v>865</v>
      </c>
      <c r="I247" s="8">
        <v>1595</v>
      </c>
      <c r="J247" s="8">
        <v>371</v>
      </c>
      <c r="K247" s="8">
        <v>82</v>
      </c>
      <c r="L247" s="43">
        <v>0</v>
      </c>
      <c r="M247" s="8">
        <v>0</v>
      </c>
      <c r="N247" s="37">
        <f t="shared" si="3"/>
        <v>211705</v>
      </c>
    </row>
    <row r="248" spans="1:14" ht="27.6" x14ac:dyDescent="0.3">
      <c r="A248" s="9" t="s">
        <v>480</v>
      </c>
      <c r="B248" s="7" t="s">
        <v>481</v>
      </c>
      <c r="C248" s="8">
        <v>154538</v>
      </c>
      <c r="D248" s="8">
        <v>51547</v>
      </c>
      <c r="E248" s="8">
        <v>1607</v>
      </c>
      <c r="F248" s="8">
        <v>4076</v>
      </c>
      <c r="G248" s="8">
        <v>1904</v>
      </c>
      <c r="H248" s="8">
        <v>1258</v>
      </c>
      <c r="I248" s="8">
        <v>2526</v>
      </c>
      <c r="J248" s="8">
        <v>283</v>
      </c>
      <c r="K248" s="8">
        <v>183</v>
      </c>
      <c r="L248" s="43">
        <v>0</v>
      </c>
      <c r="M248" s="8">
        <v>0</v>
      </c>
      <c r="N248" s="37">
        <f t="shared" si="3"/>
        <v>217922</v>
      </c>
    </row>
    <row r="249" spans="1:14" ht="27.6" x14ac:dyDescent="0.3">
      <c r="A249" s="9" t="s">
        <v>482</v>
      </c>
      <c r="B249" s="7" t="s">
        <v>483</v>
      </c>
      <c r="C249" s="8">
        <v>228132</v>
      </c>
      <c r="D249" s="8">
        <v>55297</v>
      </c>
      <c r="E249" s="8">
        <v>2805</v>
      </c>
      <c r="F249" s="8">
        <v>7884</v>
      </c>
      <c r="G249" s="8">
        <v>5112</v>
      </c>
      <c r="H249" s="8">
        <v>1615</v>
      </c>
      <c r="I249" s="8">
        <v>4091</v>
      </c>
      <c r="J249" s="8">
        <v>522</v>
      </c>
      <c r="K249" s="8">
        <v>193</v>
      </c>
      <c r="L249" s="43">
        <v>0</v>
      </c>
      <c r="M249" s="8">
        <v>0</v>
      </c>
      <c r="N249" s="37">
        <f t="shared" si="3"/>
        <v>305651</v>
      </c>
    </row>
    <row r="250" spans="1:14" ht="27.6" x14ac:dyDescent="0.3">
      <c r="A250" s="9" t="s">
        <v>484</v>
      </c>
      <c r="B250" s="7" t="s">
        <v>485</v>
      </c>
      <c r="C250" s="8">
        <v>139322</v>
      </c>
      <c r="D250" s="8">
        <v>61273</v>
      </c>
      <c r="E250" s="8">
        <v>1735</v>
      </c>
      <c r="F250" s="8">
        <v>4994</v>
      </c>
      <c r="G250" s="8">
        <v>1971</v>
      </c>
      <c r="H250" s="8">
        <v>950</v>
      </c>
      <c r="I250" s="8">
        <v>1856</v>
      </c>
      <c r="J250" s="8">
        <v>331</v>
      </c>
      <c r="K250" s="8">
        <v>107</v>
      </c>
      <c r="L250" s="43">
        <v>0</v>
      </c>
      <c r="M250" s="8">
        <v>0</v>
      </c>
      <c r="N250" s="37">
        <f t="shared" si="3"/>
        <v>212539</v>
      </c>
    </row>
    <row r="251" spans="1:14" ht="27.6" x14ac:dyDescent="0.3">
      <c r="A251" s="9" t="s">
        <v>486</v>
      </c>
      <c r="B251" s="7" t="s">
        <v>487</v>
      </c>
      <c r="C251" s="8">
        <v>801238</v>
      </c>
      <c r="D251" s="8">
        <v>80243</v>
      </c>
      <c r="E251" s="8">
        <v>8212</v>
      </c>
      <c r="F251" s="8">
        <v>21793</v>
      </c>
      <c r="G251" s="8">
        <v>23068</v>
      </c>
      <c r="H251" s="8">
        <v>6287</v>
      </c>
      <c r="I251" s="8">
        <v>18597</v>
      </c>
      <c r="J251" s="8">
        <v>1440</v>
      </c>
      <c r="K251" s="8">
        <v>881</v>
      </c>
      <c r="L251" s="43">
        <v>0</v>
      </c>
      <c r="M251" s="8">
        <v>0</v>
      </c>
      <c r="N251" s="37">
        <f t="shared" si="3"/>
        <v>961759</v>
      </c>
    </row>
    <row r="252" spans="1:14" ht="27.6" x14ac:dyDescent="0.3">
      <c r="A252" s="9" t="s">
        <v>488</v>
      </c>
      <c r="B252" s="7" t="s">
        <v>489</v>
      </c>
      <c r="C252" s="8">
        <v>266556</v>
      </c>
      <c r="D252" s="8">
        <v>102517</v>
      </c>
      <c r="E252" s="8">
        <v>2883</v>
      </c>
      <c r="F252" s="8">
        <v>7573</v>
      </c>
      <c r="G252" s="8">
        <v>3789</v>
      </c>
      <c r="H252" s="8">
        <v>2088</v>
      </c>
      <c r="I252" s="8">
        <v>4329</v>
      </c>
      <c r="J252" s="8">
        <v>536</v>
      </c>
      <c r="K252" s="8">
        <v>289</v>
      </c>
      <c r="L252" s="43">
        <v>0</v>
      </c>
      <c r="M252" s="8">
        <v>0</v>
      </c>
      <c r="N252" s="37">
        <f t="shared" si="3"/>
        <v>390560</v>
      </c>
    </row>
    <row r="253" spans="1:14" ht="27.6" x14ac:dyDescent="0.3">
      <c r="A253" s="9" t="s">
        <v>490</v>
      </c>
      <c r="B253" s="7" t="s">
        <v>491</v>
      </c>
      <c r="C253" s="8">
        <v>277642</v>
      </c>
      <c r="D253" s="8">
        <v>106907</v>
      </c>
      <c r="E253" s="8">
        <v>2928</v>
      </c>
      <c r="F253" s="8">
        <v>7723</v>
      </c>
      <c r="G253" s="8">
        <v>7480</v>
      </c>
      <c r="H253" s="8">
        <v>2182</v>
      </c>
      <c r="I253" s="8">
        <v>6124</v>
      </c>
      <c r="J253" s="8">
        <v>513</v>
      </c>
      <c r="K253" s="8">
        <v>305</v>
      </c>
      <c r="L253" s="43">
        <v>0</v>
      </c>
      <c r="M253" s="8">
        <v>0</v>
      </c>
      <c r="N253" s="37">
        <f t="shared" si="3"/>
        <v>411804</v>
      </c>
    </row>
    <row r="254" spans="1:14" ht="27.6" x14ac:dyDescent="0.3">
      <c r="A254" s="9" t="s">
        <v>492</v>
      </c>
      <c r="B254" s="7" t="s">
        <v>493</v>
      </c>
      <c r="C254" s="8">
        <v>126952</v>
      </c>
      <c r="D254" s="8">
        <v>35168</v>
      </c>
      <c r="E254" s="8">
        <v>1655</v>
      </c>
      <c r="F254" s="8">
        <v>4763</v>
      </c>
      <c r="G254" s="8">
        <v>2487</v>
      </c>
      <c r="H254" s="8">
        <v>854</v>
      </c>
      <c r="I254" s="8">
        <v>1968</v>
      </c>
      <c r="J254" s="8">
        <v>315</v>
      </c>
      <c r="K254" s="8">
        <v>93</v>
      </c>
      <c r="L254" s="43">
        <v>0</v>
      </c>
      <c r="M254" s="8">
        <v>0</v>
      </c>
      <c r="N254" s="37">
        <f t="shared" si="3"/>
        <v>174255</v>
      </c>
    </row>
    <row r="255" spans="1:14" ht="27.6" x14ac:dyDescent="0.3">
      <c r="A255" s="9" t="s">
        <v>494</v>
      </c>
      <c r="B255" s="7" t="s">
        <v>495</v>
      </c>
      <c r="C255" s="8">
        <v>95620</v>
      </c>
      <c r="D255" s="8">
        <v>40600</v>
      </c>
      <c r="E255" s="8">
        <v>1439</v>
      </c>
      <c r="F255" s="8">
        <v>4305</v>
      </c>
      <c r="G255" s="8">
        <v>1164</v>
      </c>
      <c r="H255" s="8">
        <v>564</v>
      </c>
      <c r="I255" s="8">
        <v>917</v>
      </c>
      <c r="J255" s="8">
        <v>284</v>
      </c>
      <c r="K255" s="8">
        <v>44</v>
      </c>
      <c r="L255" s="43">
        <v>5934</v>
      </c>
      <c r="M255" s="8">
        <v>0</v>
      </c>
      <c r="N255" s="37">
        <f t="shared" si="3"/>
        <v>150871</v>
      </c>
    </row>
    <row r="256" spans="1:14" ht="27.6" x14ac:dyDescent="0.3">
      <c r="A256" s="9" t="s">
        <v>496</v>
      </c>
      <c r="B256" s="7" t="s">
        <v>497</v>
      </c>
      <c r="C256" s="8">
        <v>217318</v>
      </c>
      <c r="D256" s="8">
        <v>78850</v>
      </c>
      <c r="E256" s="8">
        <v>2018</v>
      </c>
      <c r="F256" s="8">
        <v>6349</v>
      </c>
      <c r="G256" s="8">
        <v>3131</v>
      </c>
      <c r="H256" s="8">
        <v>1476</v>
      </c>
      <c r="I256" s="8">
        <v>2999</v>
      </c>
      <c r="J256" s="8">
        <v>331</v>
      </c>
      <c r="K256" s="8">
        <v>177</v>
      </c>
      <c r="L256" s="43">
        <v>4215</v>
      </c>
      <c r="M256" s="8">
        <v>0</v>
      </c>
      <c r="N256" s="37">
        <f t="shared" si="3"/>
        <v>316864</v>
      </c>
    </row>
    <row r="257" spans="1:14" ht="27.6" x14ac:dyDescent="0.3">
      <c r="A257" s="9" t="s">
        <v>498</v>
      </c>
      <c r="B257" s="7" t="s">
        <v>499</v>
      </c>
      <c r="C257" s="8">
        <v>921962</v>
      </c>
      <c r="D257" s="8">
        <v>168390</v>
      </c>
      <c r="E257" s="8">
        <v>8616</v>
      </c>
      <c r="F257" s="8">
        <v>21785</v>
      </c>
      <c r="G257" s="8">
        <v>28263</v>
      </c>
      <c r="H257" s="8">
        <v>7625</v>
      </c>
      <c r="I257" s="8">
        <v>23634</v>
      </c>
      <c r="J257" s="8">
        <v>1441</v>
      </c>
      <c r="K257" s="8">
        <v>1141</v>
      </c>
      <c r="L257" s="43">
        <v>0</v>
      </c>
      <c r="M257" s="8">
        <v>0</v>
      </c>
      <c r="N257" s="37">
        <f t="shared" si="3"/>
        <v>1182857</v>
      </c>
    </row>
    <row r="258" spans="1:14" ht="27.6" x14ac:dyDescent="0.3">
      <c r="A258" s="9" t="s">
        <v>500</v>
      </c>
      <c r="B258" s="7" t="s">
        <v>501</v>
      </c>
      <c r="C258" s="8">
        <v>276746</v>
      </c>
      <c r="D258" s="8">
        <v>97336</v>
      </c>
      <c r="E258" s="8">
        <v>2983</v>
      </c>
      <c r="F258" s="8">
        <v>7971</v>
      </c>
      <c r="G258" s="8">
        <v>7240</v>
      </c>
      <c r="H258" s="8">
        <v>2137</v>
      </c>
      <c r="I258" s="8">
        <v>5917</v>
      </c>
      <c r="J258" s="8">
        <v>538</v>
      </c>
      <c r="K258" s="8">
        <v>292</v>
      </c>
      <c r="L258" s="43">
        <v>0</v>
      </c>
      <c r="M258" s="8">
        <v>0</v>
      </c>
      <c r="N258" s="37">
        <f t="shared" si="3"/>
        <v>401160</v>
      </c>
    </row>
    <row r="259" spans="1:14" ht="27.6" x14ac:dyDescent="0.3">
      <c r="A259" s="9" t="s">
        <v>502</v>
      </c>
      <c r="B259" s="7" t="s">
        <v>503</v>
      </c>
      <c r="C259" s="8">
        <v>243464</v>
      </c>
      <c r="D259" s="8">
        <v>79142</v>
      </c>
      <c r="E259" s="8">
        <v>2388</v>
      </c>
      <c r="F259" s="8">
        <v>6935</v>
      </c>
      <c r="G259" s="8">
        <v>2368</v>
      </c>
      <c r="H259" s="8">
        <v>1765</v>
      </c>
      <c r="I259" s="8">
        <v>3144</v>
      </c>
      <c r="J259" s="8">
        <v>429</v>
      </c>
      <c r="K259" s="8">
        <v>228</v>
      </c>
      <c r="L259" s="43">
        <v>0</v>
      </c>
      <c r="M259" s="8">
        <v>0</v>
      </c>
      <c r="N259" s="37">
        <f t="shared" si="3"/>
        <v>339863</v>
      </c>
    </row>
    <row r="260" spans="1:14" ht="27.6" x14ac:dyDescent="0.3">
      <c r="A260" s="9" t="s">
        <v>504</v>
      </c>
      <c r="B260" s="7" t="s">
        <v>505</v>
      </c>
      <c r="C260" s="8">
        <v>153018</v>
      </c>
      <c r="D260" s="8">
        <v>61218</v>
      </c>
      <c r="E260" s="8">
        <v>2155</v>
      </c>
      <c r="F260" s="8">
        <v>6393</v>
      </c>
      <c r="G260" s="8">
        <v>2293</v>
      </c>
      <c r="H260" s="8">
        <v>947</v>
      </c>
      <c r="I260" s="8">
        <v>1811</v>
      </c>
      <c r="J260" s="8">
        <v>427</v>
      </c>
      <c r="K260" s="8">
        <v>85</v>
      </c>
      <c r="L260" s="43">
        <v>6896</v>
      </c>
      <c r="M260" s="8">
        <v>0</v>
      </c>
      <c r="N260" s="37">
        <f t="shared" si="3"/>
        <v>235243</v>
      </c>
    </row>
    <row r="261" spans="1:14" ht="27.6" x14ac:dyDescent="0.3">
      <c r="A261" s="9" t="s">
        <v>506</v>
      </c>
      <c r="B261" s="7" t="s">
        <v>507</v>
      </c>
      <c r="C261" s="8">
        <v>197448</v>
      </c>
      <c r="D261" s="8">
        <v>49846</v>
      </c>
      <c r="E261" s="8">
        <v>2389</v>
      </c>
      <c r="F261" s="8">
        <v>6661</v>
      </c>
      <c r="G261" s="8">
        <v>4497</v>
      </c>
      <c r="H261" s="8">
        <v>1420</v>
      </c>
      <c r="I261" s="8">
        <v>3607</v>
      </c>
      <c r="J261" s="8">
        <v>441</v>
      </c>
      <c r="K261" s="8">
        <v>174</v>
      </c>
      <c r="L261" s="43">
        <v>0</v>
      </c>
      <c r="M261" s="8">
        <v>0</v>
      </c>
      <c r="N261" s="37">
        <f t="shared" si="3"/>
        <v>266483</v>
      </c>
    </row>
    <row r="262" spans="1:14" ht="27.6" x14ac:dyDescent="0.3">
      <c r="A262" s="9" t="s">
        <v>508</v>
      </c>
      <c r="B262" s="7" t="s">
        <v>509</v>
      </c>
      <c r="C262" s="8">
        <v>221012</v>
      </c>
      <c r="D262" s="8">
        <v>73278</v>
      </c>
      <c r="E262" s="8">
        <v>2994</v>
      </c>
      <c r="F262" s="8">
        <v>8769</v>
      </c>
      <c r="G262" s="8">
        <v>3749</v>
      </c>
      <c r="H262" s="8">
        <v>1425</v>
      </c>
      <c r="I262" s="8">
        <v>3005</v>
      </c>
      <c r="J262" s="8">
        <v>580</v>
      </c>
      <c r="K262" s="8">
        <v>141</v>
      </c>
      <c r="L262" s="43">
        <v>0</v>
      </c>
      <c r="M262" s="8">
        <v>0</v>
      </c>
      <c r="N262" s="37">
        <f t="shared" si="3"/>
        <v>314953</v>
      </c>
    </row>
    <row r="263" spans="1:14" ht="27.6" x14ac:dyDescent="0.3">
      <c r="A263" s="9" t="s">
        <v>510</v>
      </c>
      <c r="B263" s="7" t="s">
        <v>511</v>
      </c>
      <c r="C263" s="8">
        <v>286550</v>
      </c>
      <c r="D263" s="8">
        <v>125331</v>
      </c>
      <c r="E263" s="8">
        <v>3307</v>
      </c>
      <c r="F263" s="8">
        <v>9215</v>
      </c>
      <c r="G263" s="8">
        <v>6078</v>
      </c>
      <c r="H263" s="8">
        <v>2081</v>
      </c>
      <c r="I263" s="8">
        <v>5101</v>
      </c>
      <c r="J263" s="8">
        <v>629</v>
      </c>
      <c r="K263" s="8">
        <v>260</v>
      </c>
      <c r="L263" s="43">
        <v>0</v>
      </c>
      <c r="M263" s="8">
        <v>0</v>
      </c>
      <c r="N263" s="37">
        <f t="shared" si="3"/>
        <v>438552</v>
      </c>
    </row>
    <row r="264" spans="1:14" ht="27.6" x14ac:dyDescent="0.3">
      <c r="A264" s="9" t="s">
        <v>512</v>
      </c>
      <c r="B264" s="7" t="s">
        <v>513</v>
      </c>
      <c r="C264" s="8">
        <v>187626</v>
      </c>
      <c r="D264" s="8">
        <v>46946</v>
      </c>
      <c r="E264" s="8">
        <v>2292</v>
      </c>
      <c r="F264" s="8">
        <v>6746</v>
      </c>
      <c r="G264" s="8">
        <v>3743</v>
      </c>
      <c r="H264" s="8">
        <v>1248</v>
      </c>
      <c r="I264" s="8">
        <v>2915</v>
      </c>
      <c r="J264" s="8">
        <v>442</v>
      </c>
      <c r="K264" s="8">
        <v>136</v>
      </c>
      <c r="L264" s="43">
        <v>6368</v>
      </c>
      <c r="M264" s="8">
        <v>0</v>
      </c>
      <c r="N264" s="37">
        <f t="shared" si="3"/>
        <v>258462</v>
      </c>
    </row>
    <row r="265" spans="1:14" ht="27.6" x14ac:dyDescent="0.3">
      <c r="A265" s="9" t="s">
        <v>514</v>
      </c>
      <c r="B265" s="7" t="s">
        <v>515</v>
      </c>
      <c r="C265" s="8">
        <v>94024</v>
      </c>
      <c r="D265" s="8">
        <v>40243</v>
      </c>
      <c r="E265" s="8">
        <v>1279</v>
      </c>
      <c r="F265" s="8">
        <v>3789</v>
      </c>
      <c r="G265" s="8">
        <v>438</v>
      </c>
      <c r="H265" s="8">
        <v>593</v>
      </c>
      <c r="I265" s="8">
        <v>712</v>
      </c>
      <c r="J265" s="8">
        <v>249</v>
      </c>
      <c r="K265" s="8">
        <v>56</v>
      </c>
      <c r="L265" s="43">
        <v>0</v>
      </c>
      <c r="M265" s="8">
        <v>0</v>
      </c>
      <c r="N265" s="37">
        <f t="shared" si="3"/>
        <v>141383</v>
      </c>
    </row>
    <row r="266" spans="1:14" ht="27.6" x14ac:dyDescent="0.3">
      <c r="A266" s="9" t="s">
        <v>516</v>
      </c>
      <c r="B266" s="7" t="s">
        <v>517</v>
      </c>
      <c r="C266" s="8">
        <v>136354</v>
      </c>
      <c r="D266" s="8">
        <v>59060</v>
      </c>
      <c r="E266" s="8">
        <v>1929</v>
      </c>
      <c r="F266" s="8">
        <v>5666</v>
      </c>
      <c r="G266" s="8">
        <v>1988</v>
      </c>
      <c r="H266" s="8">
        <v>857</v>
      </c>
      <c r="I266" s="8">
        <v>1616</v>
      </c>
      <c r="J266" s="8">
        <v>387</v>
      </c>
      <c r="K266" s="8">
        <v>79</v>
      </c>
      <c r="L266" s="43">
        <v>0</v>
      </c>
      <c r="M266" s="8">
        <v>0</v>
      </c>
      <c r="N266" s="37">
        <f t="shared" si="3"/>
        <v>207936</v>
      </c>
    </row>
    <row r="267" spans="1:14" ht="27.6" x14ac:dyDescent="0.3">
      <c r="A267" s="9" t="s">
        <v>518</v>
      </c>
      <c r="B267" s="7" t="s">
        <v>519</v>
      </c>
      <c r="C267" s="8">
        <v>127434</v>
      </c>
      <c r="D267" s="8">
        <v>54911</v>
      </c>
      <c r="E267" s="8">
        <v>1569</v>
      </c>
      <c r="F267" s="8">
        <v>4375</v>
      </c>
      <c r="G267" s="8">
        <v>1328</v>
      </c>
      <c r="H267" s="8">
        <v>911</v>
      </c>
      <c r="I267" s="8">
        <v>1601</v>
      </c>
      <c r="J267" s="8">
        <v>295</v>
      </c>
      <c r="K267" s="8">
        <v>110</v>
      </c>
      <c r="L267" s="43">
        <v>0</v>
      </c>
      <c r="M267" s="8">
        <v>0</v>
      </c>
      <c r="N267" s="37">
        <f t="shared" ref="N267:N330" si="4">SUM(C267:M267)</f>
        <v>192534</v>
      </c>
    </row>
    <row r="268" spans="1:14" ht="27.6" x14ac:dyDescent="0.3">
      <c r="A268" s="9" t="s">
        <v>520</v>
      </c>
      <c r="B268" s="7" t="s">
        <v>521</v>
      </c>
      <c r="C268" s="8">
        <v>231772</v>
      </c>
      <c r="D268" s="8">
        <v>120277</v>
      </c>
      <c r="E268" s="8">
        <v>2846</v>
      </c>
      <c r="F268" s="8">
        <v>8296</v>
      </c>
      <c r="G268" s="8">
        <v>4026</v>
      </c>
      <c r="H268" s="8">
        <v>1561</v>
      </c>
      <c r="I268" s="8">
        <v>3394</v>
      </c>
      <c r="J268" s="8">
        <v>546</v>
      </c>
      <c r="K268" s="8">
        <v>173</v>
      </c>
      <c r="L268" s="43">
        <v>0</v>
      </c>
      <c r="M268" s="8">
        <v>0</v>
      </c>
      <c r="N268" s="37">
        <f t="shared" si="4"/>
        <v>372891</v>
      </c>
    </row>
    <row r="269" spans="1:14" ht="27.6" x14ac:dyDescent="0.3">
      <c r="A269" s="9" t="s">
        <v>522</v>
      </c>
      <c r="B269" s="7" t="s">
        <v>523</v>
      </c>
      <c r="C269" s="8">
        <v>192432</v>
      </c>
      <c r="D269" s="8">
        <v>74710</v>
      </c>
      <c r="E269" s="8">
        <v>2343</v>
      </c>
      <c r="F269" s="8">
        <v>6656</v>
      </c>
      <c r="G269" s="8">
        <v>4155</v>
      </c>
      <c r="H269" s="8">
        <v>1346</v>
      </c>
      <c r="I269" s="8">
        <v>3300</v>
      </c>
      <c r="J269" s="8">
        <v>445</v>
      </c>
      <c r="K269" s="8">
        <v>158</v>
      </c>
      <c r="L269" s="43">
        <v>0</v>
      </c>
      <c r="M269" s="8">
        <v>0</v>
      </c>
      <c r="N269" s="37">
        <f t="shared" si="4"/>
        <v>285545</v>
      </c>
    </row>
    <row r="270" spans="1:14" ht="27.6" x14ac:dyDescent="0.3">
      <c r="A270" s="9" t="s">
        <v>524</v>
      </c>
      <c r="B270" s="7" t="s">
        <v>525</v>
      </c>
      <c r="C270" s="8">
        <v>493106</v>
      </c>
      <c r="D270" s="8">
        <v>336316</v>
      </c>
      <c r="E270" s="8">
        <v>5110</v>
      </c>
      <c r="F270" s="8">
        <v>13546</v>
      </c>
      <c r="G270" s="8">
        <v>13066</v>
      </c>
      <c r="H270" s="8">
        <v>3864</v>
      </c>
      <c r="I270" s="8">
        <v>10818</v>
      </c>
      <c r="J270" s="8">
        <v>903</v>
      </c>
      <c r="K270" s="8">
        <v>540</v>
      </c>
      <c r="L270" s="43">
        <v>0</v>
      </c>
      <c r="M270" s="8">
        <v>0</v>
      </c>
      <c r="N270" s="37">
        <f t="shared" si="4"/>
        <v>877269</v>
      </c>
    </row>
    <row r="271" spans="1:14" ht="27.6" x14ac:dyDescent="0.3">
      <c r="A271" s="9" t="s">
        <v>526</v>
      </c>
      <c r="B271" s="7" t="s">
        <v>527</v>
      </c>
      <c r="C271" s="8">
        <v>112028</v>
      </c>
      <c r="D271" s="8">
        <v>34223</v>
      </c>
      <c r="E271" s="8">
        <v>1392</v>
      </c>
      <c r="F271" s="8">
        <v>3847</v>
      </c>
      <c r="G271" s="8">
        <v>1899</v>
      </c>
      <c r="H271" s="8">
        <v>806</v>
      </c>
      <c r="I271" s="8">
        <v>1734</v>
      </c>
      <c r="J271" s="8">
        <v>273</v>
      </c>
      <c r="K271" s="8">
        <v>98</v>
      </c>
      <c r="L271" s="43">
        <v>0</v>
      </c>
      <c r="M271" s="8">
        <v>0</v>
      </c>
      <c r="N271" s="37">
        <f t="shared" si="4"/>
        <v>156300</v>
      </c>
    </row>
    <row r="272" spans="1:14" ht="27.6" x14ac:dyDescent="0.3">
      <c r="A272" s="9" t="s">
        <v>528</v>
      </c>
      <c r="B272" s="7" t="s">
        <v>529</v>
      </c>
      <c r="C272" s="8">
        <v>303588</v>
      </c>
      <c r="D272" s="8">
        <v>109231</v>
      </c>
      <c r="E272" s="8">
        <v>3322</v>
      </c>
      <c r="F272" s="8">
        <v>9437</v>
      </c>
      <c r="G272" s="8">
        <v>5998</v>
      </c>
      <c r="H272" s="8">
        <v>2191</v>
      </c>
      <c r="I272" s="8">
        <v>5221</v>
      </c>
      <c r="J272" s="8">
        <v>606</v>
      </c>
      <c r="K272" s="8">
        <v>276</v>
      </c>
      <c r="L272" s="43">
        <v>36542</v>
      </c>
      <c r="M272" s="8">
        <v>0</v>
      </c>
      <c r="N272" s="37">
        <f t="shared" si="4"/>
        <v>476412</v>
      </c>
    </row>
    <row r="273" spans="1:14" ht="27.6" x14ac:dyDescent="0.3">
      <c r="A273" s="9" t="s">
        <v>530</v>
      </c>
      <c r="B273" s="7" t="s">
        <v>531</v>
      </c>
      <c r="C273" s="8">
        <v>198814</v>
      </c>
      <c r="D273" s="8">
        <v>87776</v>
      </c>
      <c r="E273" s="8">
        <v>2494</v>
      </c>
      <c r="F273" s="8">
        <v>7216</v>
      </c>
      <c r="G273" s="8">
        <v>4085</v>
      </c>
      <c r="H273" s="8">
        <v>1346</v>
      </c>
      <c r="I273" s="8">
        <v>3199</v>
      </c>
      <c r="J273" s="8">
        <v>474</v>
      </c>
      <c r="K273" s="8">
        <v>149</v>
      </c>
      <c r="L273" s="43">
        <v>5314</v>
      </c>
      <c r="M273" s="8">
        <v>0</v>
      </c>
      <c r="N273" s="37">
        <f t="shared" si="4"/>
        <v>310867</v>
      </c>
    </row>
    <row r="274" spans="1:14" ht="27.6" x14ac:dyDescent="0.3">
      <c r="A274" s="9" t="s">
        <v>532</v>
      </c>
      <c r="B274" s="7" t="s">
        <v>533</v>
      </c>
      <c r="C274" s="8">
        <v>556196</v>
      </c>
      <c r="D274" s="8">
        <v>60506</v>
      </c>
      <c r="E274" s="8">
        <v>5538</v>
      </c>
      <c r="F274" s="8">
        <v>13877</v>
      </c>
      <c r="G274" s="8">
        <v>12634</v>
      </c>
      <c r="H274" s="8">
        <v>4607</v>
      </c>
      <c r="I274" s="8">
        <v>11964</v>
      </c>
      <c r="J274" s="8">
        <v>918</v>
      </c>
      <c r="K274" s="8">
        <v>685</v>
      </c>
      <c r="L274" s="43">
        <v>0</v>
      </c>
      <c r="M274" s="8">
        <v>0</v>
      </c>
      <c r="N274" s="37">
        <f t="shared" si="4"/>
        <v>666925</v>
      </c>
    </row>
    <row r="275" spans="1:14" ht="27.6" x14ac:dyDescent="0.3">
      <c r="A275" s="9" t="s">
        <v>534</v>
      </c>
      <c r="B275" s="7" t="s">
        <v>535</v>
      </c>
      <c r="C275" s="8">
        <v>630300</v>
      </c>
      <c r="D275" s="8">
        <v>679716</v>
      </c>
      <c r="E275" s="8">
        <v>6132</v>
      </c>
      <c r="F275" s="8">
        <v>16216</v>
      </c>
      <c r="G275" s="8">
        <v>16173</v>
      </c>
      <c r="H275" s="8">
        <v>5005</v>
      </c>
      <c r="I275" s="8">
        <v>13807</v>
      </c>
      <c r="J275" s="8">
        <v>1039</v>
      </c>
      <c r="K275" s="8">
        <v>717</v>
      </c>
      <c r="L275" s="43">
        <v>0</v>
      </c>
      <c r="M275" s="8">
        <v>0</v>
      </c>
      <c r="N275" s="37">
        <f t="shared" si="4"/>
        <v>1369105</v>
      </c>
    </row>
    <row r="276" spans="1:14" ht="27.6" x14ac:dyDescent="0.3">
      <c r="A276" s="9" t="s">
        <v>536</v>
      </c>
      <c r="B276" s="7" t="s">
        <v>537</v>
      </c>
      <c r="C276" s="8">
        <v>67958</v>
      </c>
      <c r="D276" s="8">
        <v>36196</v>
      </c>
      <c r="E276" s="8">
        <v>1101</v>
      </c>
      <c r="F276" s="8">
        <v>3368</v>
      </c>
      <c r="G276" s="8">
        <v>470</v>
      </c>
      <c r="H276" s="8">
        <v>364</v>
      </c>
      <c r="I276" s="8">
        <v>381</v>
      </c>
      <c r="J276" s="8">
        <v>224</v>
      </c>
      <c r="K276" s="8">
        <v>19</v>
      </c>
      <c r="L276" s="43">
        <v>0</v>
      </c>
      <c r="M276" s="8">
        <v>0</v>
      </c>
      <c r="N276" s="37">
        <f t="shared" si="4"/>
        <v>110081</v>
      </c>
    </row>
    <row r="277" spans="1:14" ht="27.6" x14ac:dyDescent="0.3">
      <c r="A277" s="9" t="s">
        <v>538</v>
      </c>
      <c r="B277" s="7" t="s">
        <v>539</v>
      </c>
      <c r="C277" s="8">
        <v>151254</v>
      </c>
      <c r="D277" s="8">
        <v>54920</v>
      </c>
      <c r="E277" s="8">
        <v>1748</v>
      </c>
      <c r="F277" s="8">
        <v>4726</v>
      </c>
      <c r="G277" s="8">
        <v>2188</v>
      </c>
      <c r="H277" s="8">
        <v>1140</v>
      </c>
      <c r="I277" s="8">
        <v>2346</v>
      </c>
      <c r="J277" s="8">
        <v>312</v>
      </c>
      <c r="K277" s="8">
        <v>150</v>
      </c>
      <c r="L277" s="43">
        <v>8789</v>
      </c>
      <c r="M277" s="8">
        <v>0</v>
      </c>
      <c r="N277" s="37">
        <f t="shared" si="4"/>
        <v>227573</v>
      </c>
    </row>
    <row r="278" spans="1:14" ht="27.6" x14ac:dyDescent="0.3">
      <c r="A278" s="9" t="s">
        <v>540</v>
      </c>
      <c r="B278" s="7" t="s">
        <v>541</v>
      </c>
      <c r="C278" s="8">
        <v>428432</v>
      </c>
      <c r="D278" s="8">
        <v>227448</v>
      </c>
      <c r="E278" s="8">
        <v>4630</v>
      </c>
      <c r="F278" s="8">
        <v>13580</v>
      </c>
      <c r="G278" s="8">
        <v>8219</v>
      </c>
      <c r="H278" s="8">
        <v>2988</v>
      </c>
      <c r="I278" s="8">
        <v>6947</v>
      </c>
      <c r="J278" s="8">
        <v>860</v>
      </c>
      <c r="K278" s="8">
        <v>360</v>
      </c>
      <c r="L278" s="43">
        <v>8036</v>
      </c>
      <c r="M278" s="8">
        <v>0</v>
      </c>
      <c r="N278" s="37">
        <f t="shared" si="4"/>
        <v>701500</v>
      </c>
    </row>
    <row r="279" spans="1:14" ht="27.6" x14ac:dyDescent="0.3">
      <c r="A279" s="9" t="s">
        <v>542</v>
      </c>
      <c r="B279" s="7" t="s">
        <v>543</v>
      </c>
      <c r="C279" s="8">
        <v>163622</v>
      </c>
      <c r="D279" s="8">
        <v>55044</v>
      </c>
      <c r="E279" s="8">
        <v>2086</v>
      </c>
      <c r="F279" s="8">
        <v>5751</v>
      </c>
      <c r="G279" s="8">
        <v>2448</v>
      </c>
      <c r="H279" s="8">
        <v>1167</v>
      </c>
      <c r="I279" s="8">
        <v>2383</v>
      </c>
      <c r="J279" s="8">
        <v>430</v>
      </c>
      <c r="K279" s="8">
        <v>139</v>
      </c>
      <c r="L279" s="43">
        <v>0</v>
      </c>
      <c r="M279" s="8">
        <v>0</v>
      </c>
      <c r="N279" s="37">
        <f t="shared" si="4"/>
        <v>233070</v>
      </c>
    </row>
    <row r="280" spans="1:14" ht="27.6" x14ac:dyDescent="0.3">
      <c r="A280" s="9" t="s">
        <v>544</v>
      </c>
      <c r="B280" s="7" t="s">
        <v>545</v>
      </c>
      <c r="C280" s="8">
        <v>238092</v>
      </c>
      <c r="D280" s="8">
        <v>48583</v>
      </c>
      <c r="E280" s="8">
        <v>2734</v>
      </c>
      <c r="F280" s="8">
        <v>7603</v>
      </c>
      <c r="G280" s="8">
        <v>5995</v>
      </c>
      <c r="H280" s="8">
        <v>1737</v>
      </c>
      <c r="I280" s="8">
        <v>4711</v>
      </c>
      <c r="J280" s="8">
        <v>506</v>
      </c>
      <c r="K280" s="8">
        <v>219</v>
      </c>
      <c r="L280" s="43">
        <v>0</v>
      </c>
      <c r="M280" s="8">
        <v>0</v>
      </c>
      <c r="N280" s="37">
        <f t="shared" si="4"/>
        <v>310180</v>
      </c>
    </row>
    <row r="281" spans="1:14" ht="27.6" x14ac:dyDescent="0.3">
      <c r="A281" s="9" t="s">
        <v>546</v>
      </c>
      <c r="B281" s="7" t="s">
        <v>547</v>
      </c>
      <c r="C281" s="8">
        <v>453162</v>
      </c>
      <c r="D281" s="8">
        <v>97446</v>
      </c>
      <c r="E281" s="8">
        <v>4363</v>
      </c>
      <c r="F281" s="8">
        <v>11010</v>
      </c>
      <c r="G281" s="8">
        <v>11860</v>
      </c>
      <c r="H281" s="8">
        <v>3628</v>
      </c>
      <c r="I281" s="8">
        <v>10198</v>
      </c>
      <c r="J281" s="8">
        <v>780</v>
      </c>
      <c r="K281" s="8">
        <v>535</v>
      </c>
      <c r="L281" s="43">
        <v>0</v>
      </c>
      <c r="M281" s="8">
        <v>0</v>
      </c>
      <c r="N281" s="37">
        <f t="shared" si="4"/>
        <v>592982</v>
      </c>
    </row>
    <row r="282" spans="1:14" ht="27.6" x14ac:dyDescent="0.3">
      <c r="A282" s="9" t="s">
        <v>548</v>
      </c>
      <c r="B282" s="7" t="s">
        <v>549</v>
      </c>
      <c r="C282" s="8">
        <v>278814</v>
      </c>
      <c r="D282" s="8">
        <v>76503</v>
      </c>
      <c r="E282" s="8">
        <v>3146</v>
      </c>
      <c r="F282" s="8">
        <v>8718</v>
      </c>
      <c r="G282" s="8">
        <v>7137</v>
      </c>
      <c r="H282" s="8">
        <v>2054</v>
      </c>
      <c r="I282" s="8">
        <v>5643</v>
      </c>
      <c r="J282" s="8">
        <v>572</v>
      </c>
      <c r="K282" s="8">
        <v>263</v>
      </c>
      <c r="L282" s="43">
        <v>0</v>
      </c>
      <c r="M282" s="8">
        <v>0</v>
      </c>
      <c r="N282" s="37">
        <f t="shared" si="4"/>
        <v>382850</v>
      </c>
    </row>
    <row r="283" spans="1:14" ht="27.6" x14ac:dyDescent="0.3">
      <c r="A283" s="9" t="s">
        <v>550</v>
      </c>
      <c r="B283" s="7" t="s">
        <v>551</v>
      </c>
      <c r="C283" s="8">
        <v>187088</v>
      </c>
      <c r="D283" s="8">
        <v>68924</v>
      </c>
      <c r="E283" s="8">
        <v>2274</v>
      </c>
      <c r="F283" s="8">
        <v>6061</v>
      </c>
      <c r="G283" s="8">
        <v>2496</v>
      </c>
      <c r="H283" s="8">
        <v>1411</v>
      </c>
      <c r="I283" s="8">
        <v>2805</v>
      </c>
      <c r="J283" s="8">
        <v>440</v>
      </c>
      <c r="K283" s="8">
        <v>183</v>
      </c>
      <c r="L283" s="43">
        <v>0</v>
      </c>
      <c r="M283" s="8">
        <v>0</v>
      </c>
      <c r="N283" s="37">
        <f t="shared" si="4"/>
        <v>271682</v>
      </c>
    </row>
    <row r="284" spans="1:14" ht="27.6" x14ac:dyDescent="0.3">
      <c r="A284" s="9" t="s">
        <v>552</v>
      </c>
      <c r="B284" s="7" t="s">
        <v>553</v>
      </c>
      <c r="C284" s="8">
        <v>466926</v>
      </c>
      <c r="D284" s="8">
        <v>65297</v>
      </c>
      <c r="E284" s="8">
        <v>4837</v>
      </c>
      <c r="F284" s="8">
        <v>12887</v>
      </c>
      <c r="G284" s="8">
        <v>13701</v>
      </c>
      <c r="H284" s="8">
        <v>3638</v>
      </c>
      <c r="I284" s="8">
        <v>10792</v>
      </c>
      <c r="J284" s="8">
        <v>875</v>
      </c>
      <c r="K284" s="8">
        <v>505</v>
      </c>
      <c r="L284" s="43">
        <v>0</v>
      </c>
      <c r="M284" s="8">
        <v>0</v>
      </c>
      <c r="N284" s="37">
        <f t="shared" si="4"/>
        <v>579458</v>
      </c>
    </row>
    <row r="285" spans="1:14" ht="27.6" x14ac:dyDescent="0.3">
      <c r="A285" s="9" t="s">
        <v>554</v>
      </c>
      <c r="B285" s="7" t="s">
        <v>555</v>
      </c>
      <c r="C285" s="8">
        <v>136844</v>
      </c>
      <c r="D285" s="8">
        <v>72712</v>
      </c>
      <c r="E285" s="8">
        <v>2090</v>
      </c>
      <c r="F285" s="8">
        <v>6416</v>
      </c>
      <c r="G285" s="8">
        <v>1292</v>
      </c>
      <c r="H285" s="8">
        <v>756</v>
      </c>
      <c r="I285" s="8">
        <v>1019</v>
      </c>
      <c r="J285" s="8">
        <v>420</v>
      </c>
      <c r="K285" s="8">
        <v>47</v>
      </c>
      <c r="L285" s="43">
        <v>0</v>
      </c>
      <c r="M285" s="8">
        <v>0</v>
      </c>
      <c r="N285" s="37">
        <f t="shared" si="4"/>
        <v>221596</v>
      </c>
    </row>
    <row r="286" spans="1:14" ht="27.6" x14ac:dyDescent="0.3">
      <c r="A286" s="9" t="s">
        <v>556</v>
      </c>
      <c r="B286" s="7" t="s">
        <v>557</v>
      </c>
      <c r="C286" s="8">
        <v>973692</v>
      </c>
      <c r="D286" s="8">
        <v>312791</v>
      </c>
      <c r="E286" s="8">
        <v>10304</v>
      </c>
      <c r="F286" s="8">
        <v>28763</v>
      </c>
      <c r="G286" s="8">
        <v>23252</v>
      </c>
      <c r="H286" s="8">
        <v>7209</v>
      </c>
      <c r="I286" s="8">
        <v>19073</v>
      </c>
      <c r="J286" s="8">
        <v>1921</v>
      </c>
      <c r="K286" s="8">
        <v>941</v>
      </c>
      <c r="L286" s="43">
        <v>74118</v>
      </c>
      <c r="M286" s="8">
        <v>0</v>
      </c>
      <c r="N286" s="37">
        <f t="shared" si="4"/>
        <v>1452064</v>
      </c>
    </row>
    <row r="287" spans="1:14" ht="27.6" x14ac:dyDescent="0.3">
      <c r="A287" s="9" t="s">
        <v>558</v>
      </c>
      <c r="B287" s="7" t="s">
        <v>559</v>
      </c>
      <c r="C287" s="8">
        <v>2430618</v>
      </c>
      <c r="D287" s="8">
        <v>678160</v>
      </c>
      <c r="E287" s="8">
        <v>22624</v>
      </c>
      <c r="F287" s="8">
        <v>58001</v>
      </c>
      <c r="G287" s="8">
        <v>72909</v>
      </c>
      <c r="H287" s="8">
        <v>19866</v>
      </c>
      <c r="I287" s="8">
        <v>59683</v>
      </c>
      <c r="J287" s="8">
        <v>3950</v>
      </c>
      <c r="K287" s="8">
        <v>2941</v>
      </c>
      <c r="L287" s="43">
        <v>559857</v>
      </c>
      <c r="M287" s="8">
        <v>39401</v>
      </c>
      <c r="N287" s="37">
        <f t="shared" si="4"/>
        <v>3948010</v>
      </c>
    </row>
    <row r="288" spans="1:14" ht="27.6" x14ac:dyDescent="0.3">
      <c r="A288" s="9" t="s">
        <v>560</v>
      </c>
      <c r="B288" s="7" t="s">
        <v>561</v>
      </c>
      <c r="C288" s="8">
        <v>251544</v>
      </c>
      <c r="D288" s="8">
        <v>89634</v>
      </c>
      <c r="E288" s="8">
        <v>2806</v>
      </c>
      <c r="F288" s="8">
        <v>7724</v>
      </c>
      <c r="G288" s="8">
        <v>5587</v>
      </c>
      <c r="H288" s="8">
        <v>1871</v>
      </c>
      <c r="I288" s="8">
        <v>4713</v>
      </c>
      <c r="J288" s="8">
        <v>510</v>
      </c>
      <c r="K288" s="8">
        <v>243</v>
      </c>
      <c r="L288" s="43">
        <v>3966</v>
      </c>
      <c r="M288" s="8">
        <v>0</v>
      </c>
      <c r="N288" s="37">
        <f t="shared" si="4"/>
        <v>368598</v>
      </c>
    </row>
    <row r="289" spans="1:14" ht="27.6" x14ac:dyDescent="0.3">
      <c r="A289" s="9" t="s">
        <v>562</v>
      </c>
      <c r="B289" s="7" t="s">
        <v>563</v>
      </c>
      <c r="C289" s="8">
        <v>254104</v>
      </c>
      <c r="D289" s="8">
        <v>84708</v>
      </c>
      <c r="E289" s="8">
        <v>2871</v>
      </c>
      <c r="F289" s="8">
        <v>7972</v>
      </c>
      <c r="G289" s="8">
        <v>3847</v>
      </c>
      <c r="H289" s="8">
        <v>1867</v>
      </c>
      <c r="I289" s="8">
        <v>3888</v>
      </c>
      <c r="J289" s="8">
        <v>528</v>
      </c>
      <c r="K289" s="8">
        <v>238</v>
      </c>
      <c r="L289" s="43">
        <v>18176</v>
      </c>
      <c r="M289" s="8">
        <v>0</v>
      </c>
      <c r="N289" s="37">
        <f t="shared" si="4"/>
        <v>378199</v>
      </c>
    </row>
    <row r="290" spans="1:14" ht="27.6" x14ac:dyDescent="0.3">
      <c r="A290" s="9" t="s">
        <v>564</v>
      </c>
      <c r="B290" s="7" t="s">
        <v>565</v>
      </c>
      <c r="C290" s="8">
        <v>96812</v>
      </c>
      <c r="D290" s="8">
        <v>33062</v>
      </c>
      <c r="E290" s="8">
        <v>1152</v>
      </c>
      <c r="F290" s="8">
        <v>3421</v>
      </c>
      <c r="G290" s="8">
        <v>586</v>
      </c>
      <c r="H290" s="8">
        <v>645</v>
      </c>
      <c r="I290" s="8">
        <v>911</v>
      </c>
      <c r="J290" s="8">
        <v>208</v>
      </c>
      <c r="K290" s="8">
        <v>71</v>
      </c>
      <c r="L290" s="43">
        <v>0</v>
      </c>
      <c r="M290" s="8">
        <v>0</v>
      </c>
      <c r="N290" s="37">
        <f t="shared" si="4"/>
        <v>136868</v>
      </c>
    </row>
    <row r="291" spans="1:14" ht="27.6" x14ac:dyDescent="0.3">
      <c r="A291" s="9" t="s">
        <v>566</v>
      </c>
      <c r="B291" s="7" t="s">
        <v>567</v>
      </c>
      <c r="C291" s="8">
        <v>107820</v>
      </c>
      <c r="D291" s="8">
        <v>34726</v>
      </c>
      <c r="E291" s="8">
        <v>1513</v>
      </c>
      <c r="F291" s="8">
        <v>4517</v>
      </c>
      <c r="G291" s="8">
        <v>1239</v>
      </c>
      <c r="H291" s="8">
        <v>663</v>
      </c>
      <c r="I291" s="8">
        <v>1093</v>
      </c>
      <c r="J291" s="8">
        <v>294</v>
      </c>
      <c r="K291" s="8">
        <v>59</v>
      </c>
      <c r="L291" s="43">
        <v>0</v>
      </c>
      <c r="M291" s="8">
        <v>0</v>
      </c>
      <c r="N291" s="37">
        <f t="shared" si="4"/>
        <v>151924</v>
      </c>
    </row>
    <row r="292" spans="1:14" ht="27.6" x14ac:dyDescent="0.3">
      <c r="A292" s="9" t="s">
        <v>568</v>
      </c>
      <c r="B292" s="7" t="s">
        <v>569</v>
      </c>
      <c r="C292" s="8">
        <v>177166</v>
      </c>
      <c r="D292" s="8">
        <v>61224</v>
      </c>
      <c r="E292" s="8">
        <v>1991</v>
      </c>
      <c r="F292" s="8">
        <v>5041</v>
      </c>
      <c r="G292" s="8">
        <v>1993</v>
      </c>
      <c r="H292" s="8">
        <v>1433</v>
      </c>
      <c r="I292" s="8">
        <v>2759</v>
      </c>
      <c r="J292" s="8">
        <v>349</v>
      </c>
      <c r="K292" s="8">
        <v>204</v>
      </c>
      <c r="L292" s="43">
        <v>0</v>
      </c>
      <c r="M292" s="8">
        <v>0</v>
      </c>
      <c r="N292" s="37">
        <f t="shared" si="4"/>
        <v>252160</v>
      </c>
    </row>
    <row r="293" spans="1:14" ht="27.6" x14ac:dyDescent="0.3">
      <c r="A293" s="9" t="s">
        <v>570</v>
      </c>
      <c r="B293" s="7" t="s">
        <v>571</v>
      </c>
      <c r="C293" s="8">
        <v>395010</v>
      </c>
      <c r="D293" s="8">
        <v>192919</v>
      </c>
      <c r="E293" s="8">
        <v>5625</v>
      </c>
      <c r="F293" s="8">
        <v>16595</v>
      </c>
      <c r="G293" s="8">
        <v>5853</v>
      </c>
      <c r="H293" s="8">
        <v>2460</v>
      </c>
      <c r="I293" s="8">
        <v>4702</v>
      </c>
      <c r="J293" s="8">
        <v>1100</v>
      </c>
      <c r="K293" s="8">
        <v>223</v>
      </c>
      <c r="L293" s="43">
        <v>0</v>
      </c>
      <c r="M293" s="8">
        <v>0</v>
      </c>
      <c r="N293" s="37">
        <f t="shared" si="4"/>
        <v>624487</v>
      </c>
    </row>
    <row r="294" spans="1:14" ht="27.6" x14ac:dyDescent="0.3">
      <c r="A294" s="9" t="s">
        <v>572</v>
      </c>
      <c r="B294" s="7" t="s">
        <v>573</v>
      </c>
      <c r="C294" s="8">
        <v>277600</v>
      </c>
      <c r="D294" s="8">
        <v>97792</v>
      </c>
      <c r="E294" s="8">
        <v>2987</v>
      </c>
      <c r="F294" s="8">
        <v>8166</v>
      </c>
      <c r="G294" s="8">
        <v>6935</v>
      </c>
      <c r="H294" s="8">
        <v>2099</v>
      </c>
      <c r="I294" s="8">
        <v>5672</v>
      </c>
      <c r="J294" s="8">
        <v>529</v>
      </c>
      <c r="K294" s="8">
        <v>280</v>
      </c>
      <c r="L294" s="43">
        <v>0</v>
      </c>
      <c r="M294" s="8">
        <v>0</v>
      </c>
      <c r="N294" s="37">
        <f t="shared" si="4"/>
        <v>402060</v>
      </c>
    </row>
    <row r="295" spans="1:14" ht="27.6" x14ac:dyDescent="0.3">
      <c r="A295" s="9" t="s">
        <v>574</v>
      </c>
      <c r="B295" s="7" t="s">
        <v>575</v>
      </c>
      <c r="C295" s="8">
        <v>303022</v>
      </c>
      <c r="D295" s="8">
        <v>108492</v>
      </c>
      <c r="E295" s="8">
        <v>3659</v>
      </c>
      <c r="F295" s="8">
        <v>10337</v>
      </c>
      <c r="G295" s="8">
        <v>5885</v>
      </c>
      <c r="H295" s="8">
        <v>2135</v>
      </c>
      <c r="I295" s="8">
        <v>4949</v>
      </c>
      <c r="J295" s="8">
        <v>713</v>
      </c>
      <c r="K295" s="8">
        <v>254</v>
      </c>
      <c r="L295" s="43">
        <v>0</v>
      </c>
      <c r="M295" s="8">
        <v>0</v>
      </c>
      <c r="N295" s="37">
        <f t="shared" si="4"/>
        <v>439446</v>
      </c>
    </row>
    <row r="296" spans="1:14" ht="27.6" x14ac:dyDescent="0.3">
      <c r="A296" s="9" t="s">
        <v>576</v>
      </c>
      <c r="B296" s="7" t="s">
        <v>577</v>
      </c>
      <c r="C296" s="8">
        <v>138376</v>
      </c>
      <c r="D296" s="8">
        <v>34651</v>
      </c>
      <c r="E296" s="8">
        <v>1544</v>
      </c>
      <c r="F296" s="8">
        <v>3722</v>
      </c>
      <c r="G296" s="8">
        <v>586</v>
      </c>
      <c r="H296" s="8">
        <v>1168</v>
      </c>
      <c r="I296" s="8">
        <v>1857</v>
      </c>
      <c r="J296" s="8">
        <v>277</v>
      </c>
      <c r="K296" s="8">
        <v>174</v>
      </c>
      <c r="L296" s="43">
        <v>0</v>
      </c>
      <c r="M296" s="8">
        <v>0</v>
      </c>
      <c r="N296" s="37">
        <f t="shared" si="4"/>
        <v>182355</v>
      </c>
    </row>
    <row r="297" spans="1:14" ht="27.6" x14ac:dyDescent="0.3">
      <c r="A297" s="9" t="s">
        <v>578</v>
      </c>
      <c r="B297" s="7" t="s">
        <v>579</v>
      </c>
      <c r="C297" s="8">
        <v>99654</v>
      </c>
      <c r="D297" s="8">
        <v>62808</v>
      </c>
      <c r="E297" s="8">
        <v>1518</v>
      </c>
      <c r="F297" s="8">
        <v>4572</v>
      </c>
      <c r="G297" s="8">
        <v>1113</v>
      </c>
      <c r="H297" s="8">
        <v>575</v>
      </c>
      <c r="I297" s="8">
        <v>877</v>
      </c>
      <c r="J297" s="8">
        <v>301</v>
      </c>
      <c r="K297" s="8">
        <v>42</v>
      </c>
      <c r="L297" s="43">
        <v>0</v>
      </c>
      <c r="M297" s="8">
        <v>0</v>
      </c>
      <c r="N297" s="37">
        <f t="shared" si="4"/>
        <v>171460</v>
      </c>
    </row>
    <row r="298" spans="1:14" x14ac:dyDescent="0.3">
      <c r="A298" s="9" t="s">
        <v>580</v>
      </c>
      <c r="B298" s="7" t="s">
        <v>581</v>
      </c>
      <c r="C298" s="8">
        <v>136930</v>
      </c>
      <c r="D298" s="8">
        <v>49424</v>
      </c>
      <c r="E298" s="8">
        <v>1902</v>
      </c>
      <c r="F298" s="8">
        <v>5569</v>
      </c>
      <c r="G298" s="8">
        <v>2298</v>
      </c>
      <c r="H298" s="8">
        <v>873</v>
      </c>
      <c r="I298" s="8">
        <v>1798</v>
      </c>
      <c r="J298" s="8">
        <v>368</v>
      </c>
      <c r="K298" s="8">
        <v>84</v>
      </c>
      <c r="L298" s="43">
        <v>0</v>
      </c>
      <c r="M298" s="8">
        <v>0</v>
      </c>
      <c r="N298" s="37">
        <f t="shared" si="4"/>
        <v>199246</v>
      </c>
    </row>
    <row r="299" spans="1:14" ht="27.6" x14ac:dyDescent="0.3">
      <c r="A299" s="9" t="s">
        <v>582</v>
      </c>
      <c r="B299" s="7" t="s">
        <v>583</v>
      </c>
      <c r="C299" s="8">
        <v>113474</v>
      </c>
      <c r="D299" s="8">
        <v>46773</v>
      </c>
      <c r="E299" s="8">
        <v>1454</v>
      </c>
      <c r="F299" s="8">
        <v>4252</v>
      </c>
      <c r="G299" s="8">
        <v>1988</v>
      </c>
      <c r="H299" s="8">
        <v>750</v>
      </c>
      <c r="I299" s="8">
        <v>1611</v>
      </c>
      <c r="J299" s="8">
        <v>274</v>
      </c>
      <c r="K299" s="8">
        <v>79</v>
      </c>
      <c r="L299" s="43">
        <v>0</v>
      </c>
      <c r="M299" s="8">
        <v>0</v>
      </c>
      <c r="N299" s="37">
        <f t="shared" si="4"/>
        <v>170655</v>
      </c>
    </row>
    <row r="300" spans="1:14" ht="27.6" x14ac:dyDescent="0.3">
      <c r="A300" s="9" t="s">
        <v>584</v>
      </c>
      <c r="B300" s="7" t="s">
        <v>585</v>
      </c>
      <c r="C300" s="8">
        <v>310266</v>
      </c>
      <c r="D300" s="8">
        <v>57268</v>
      </c>
      <c r="E300" s="8">
        <v>3452</v>
      </c>
      <c r="F300" s="8">
        <v>9433</v>
      </c>
      <c r="G300" s="8">
        <v>8195</v>
      </c>
      <c r="H300" s="8">
        <v>2328</v>
      </c>
      <c r="I300" s="8">
        <v>6448</v>
      </c>
      <c r="J300" s="8">
        <v>626</v>
      </c>
      <c r="K300" s="8">
        <v>306</v>
      </c>
      <c r="L300" s="43">
        <v>0</v>
      </c>
      <c r="M300" s="8">
        <v>0</v>
      </c>
      <c r="N300" s="37">
        <f t="shared" si="4"/>
        <v>398322</v>
      </c>
    </row>
    <row r="301" spans="1:14" ht="41.4" x14ac:dyDescent="0.3">
      <c r="A301" s="9" t="s">
        <v>586</v>
      </c>
      <c r="B301" s="7" t="s">
        <v>587</v>
      </c>
      <c r="C301" s="8">
        <v>154686</v>
      </c>
      <c r="D301" s="8">
        <v>70042</v>
      </c>
      <c r="E301" s="8">
        <v>2052</v>
      </c>
      <c r="F301" s="8">
        <v>5908</v>
      </c>
      <c r="G301" s="8">
        <v>2836</v>
      </c>
      <c r="H301" s="8">
        <v>1034</v>
      </c>
      <c r="I301" s="8">
        <v>2288</v>
      </c>
      <c r="J301" s="8">
        <v>390</v>
      </c>
      <c r="K301" s="8">
        <v>110</v>
      </c>
      <c r="L301" s="43">
        <v>0</v>
      </c>
      <c r="M301" s="8">
        <v>0</v>
      </c>
      <c r="N301" s="37">
        <f t="shared" si="4"/>
        <v>239346</v>
      </c>
    </row>
    <row r="302" spans="1:14" x14ac:dyDescent="0.3">
      <c r="A302" s="9" t="s">
        <v>588</v>
      </c>
      <c r="B302" s="7" t="s">
        <v>589</v>
      </c>
      <c r="C302" s="8">
        <v>1845006</v>
      </c>
      <c r="D302" s="8">
        <v>445147</v>
      </c>
      <c r="E302" s="8">
        <v>13295</v>
      </c>
      <c r="F302" s="8">
        <v>27191</v>
      </c>
      <c r="G302" s="8">
        <v>33231</v>
      </c>
      <c r="H302" s="8">
        <v>17330</v>
      </c>
      <c r="I302" s="8">
        <v>41590</v>
      </c>
      <c r="J302" s="8">
        <v>1835</v>
      </c>
      <c r="K302" s="8">
        <v>2949</v>
      </c>
      <c r="L302" s="43">
        <v>0</v>
      </c>
      <c r="M302" s="8">
        <v>0</v>
      </c>
      <c r="N302" s="37">
        <f t="shared" si="4"/>
        <v>2427574</v>
      </c>
    </row>
    <row r="303" spans="1:14" ht="27.6" x14ac:dyDescent="0.3">
      <c r="A303" s="9" t="s">
        <v>590</v>
      </c>
      <c r="B303" s="7" t="s">
        <v>591</v>
      </c>
      <c r="C303" s="8">
        <v>527774</v>
      </c>
      <c r="D303" s="8">
        <v>214929</v>
      </c>
      <c r="E303" s="8">
        <v>4639</v>
      </c>
      <c r="F303" s="8">
        <v>11346</v>
      </c>
      <c r="G303" s="8">
        <v>13588</v>
      </c>
      <c r="H303" s="8">
        <v>4503</v>
      </c>
      <c r="I303" s="8">
        <v>12362</v>
      </c>
      <c r="J303" s="8">
        <v>714</v>
      </c>
      <c r="K303" s="8">
        <v>698</v>
      </c>
      <c r="L303" s="43">
        <v>28747</v>
      </c>
      <c r="M303" s="8">
        <v>0</v>
      </c>
      <c r="N303" s="37">
        <f t="shared" si="4"/>
        <v>819300</v>
      </c>
    </row>
    <row r="304" spans="1:14" ht="27.6" x14ac:dyDescent="0.3">
      <c r="A304" s="9" t="s">
        <v>592</v>
      </c>
      <c r="B304" s="7" t="s">
        <v>593</v>
      </c>
      <c r="C304" s="8">
        <v>845328</v>
      </c>
      <c r="D304" s="8">
        <v>350715</v>
      </c>
      <c r="E304" s="8">
        <v>7899</v>
      </c>
      <c r="F304" s="8">
        <v>21593</v>
      </c>
      <c r="G304" s="8">
        <v>19338</v>
      </c>
      <c r="H304" s="8">
        <v>6531</v>
      </c>
      <c r="I304" s="8">
        <v>16847</v>
      </c>
      <c r="J304" s="8">
        <v>1505</v>
      </c>
      <c r="K304" s="8">
        <v>912</v>
      </c>
      <c r="L304" s="43">
        <v>0</v>
      </c>
      <c r="M304" s="8">
        <v>0</v>
      </c>
      <c r="N304" s="37">
        <f t="shared" si="4"/>
        <v>1270668</v>
      </c>
    </row>
    <row r="305" spans="1:14" ht="41.4" x14ac:dyDescent="0.3">
      <c r="A305" s="9" t="s">
        <v>594</v>
      </c>
      <c r="B305" s="7" t="s">
        <v>595</v>
      </c>
      <c r="C305" s="8">
        <v>116054</v>
      </c>
      <c r="D305" s="8">
        <v>53066</v>
      </c>
      <c r="E305" s="8">
        <v>1517</v>
      </c>
      <c r="F305" s="8">
        <v>4385</v>
      </c>
      <c r="G305" s="8">
        <v>1828</v>
      </c>
      <c r="H305" s="8">
        <v>774</v>
      </c>
      <c r="I305" s="8">
        <v>1564</v>
      </c>
      <c r="J305" s="8">
        <v>295</v>
      </c>
      <c r="K305" s="8">
        <v>82</v>
      </c>
      <c r="L305" s="43">
        <v>0</v>
      </c>
      <c r="M305" s="8">
        <v>0</v>
      </c>
      <c r="N305" s="37">
        <f t="shared" si="4"/>
        <v>179565</v>
      </c>
    </row>
    <row r="306" spans="1:14" ht="27.6" x14ac:dyDescent="0.3">
      <c r="A306" s="9" t="s">
        <v>596</v>
      </c>
      <c r="B306" s="7" t="s">
        <v>597</v>
      </c>
      <c r="C306" s="8">
        <v>217046</v>
      </c>
      <c r="D306" s="8">
        <v>81739</v>
      </c>
      <c r="E306" s="8">
        <v>2498</v>
      </c>
      <c r="F306" s="8">
        <v>6729</v>
      </c>
      <c r="G306" s="8">
        <v>5147</v>
      </c>
      <c r="H306" s="8">
        <v>1642</v>
      </c>
      <c r="I306" s="8">
        <v>4309</v>
      </c>
      <c r="J306" s="8">
        <v>458</v>
      </c>
      <c r="K306" s="8">
        <v>216</v>
      </c>
      <c r="L306" s="43">
        <v>0</v>
      </c>
      <c r="M306" s="8">
        <v>0</v>
      </c>
      <c r="N306" s="37">
        <f t="shared" si="4"/>
        <v>319784</v>
      </c>
    </row>
    <row r="307" spans="1:14" ht="27.6" x14ac:dyDescent="0.3">
      <c r="A307" s="9" t="s">
        <v>598</v>
      </c>
      <c r="B307" s="7" t="s">
        <v>599</v>
      </c>
      <c r="C307" s="8">
        <v>1100390</v>
      </c>
      <c r="D307" s="8">
        <v>297024</v>
      </c>
      <c r="E307" s="8">
        <v>9571</v>
      </c>
      <c r="F307" s="8">
        <v>23035</v>
      </c>
      <c r="G307" s="8">
        <v>25918</v>
      </c>
      <c r="H307" s="8">
        <v>9466</v>
      </c>
      <c r="I307" s="8">
        <v>25074</v>
      </c>
      <c r="J307" s="8">
        <v>1576</v>
      </c>
      <c r="K307" s="8">
        <v>1479</v>
      </c>
      <c r="L307" s="43">
        <v>67942</v>
      </c>
      <c r="M307" s="8">
        <v>0</v>
      </c>
      <c r="N307" s="37">
        <f t="shared" si="4"/>
        <v>1561475</v>
      </c>
    </row>
    <row r="308" spans="1:14" ht="27.6" x14ac:dyDescent="0.3">
      <c r="A308" s="9" t="s">
        <v>600</v>
      </c>
      <c r="B308" s="7" t="s">
        <v>601</v>
      </c>
      <c r="C308" s="8">
        <v>132680</v>
      </c>
      <c r="D308" s="8">
        <v>48828</v>
      </c>
      <c r="E308" s="8">
        <v>1871</v>
      </c>
      <c r="F308" s="8">
        <v>5491</v>
      </c>
      <c r="G308" s="8">
        <v>2147</v>
      </c>
      <c r="H308" s="8">
        <v>835</v>
      </c>
      <c r="I308" s="8">
        <v>1666</v>
      </c>
      <c r="J308" s="8">
        <v>371</v>
      </c>
      <c r="K308" s="8">
        <v>78</v>
      </c>
      <c r="L308" s="43">
        <v>5629</v>
      </c>
      <c r="M308" s="8">
        <v>0</v>
      </c>
      <c r="N308" s="37">
        <f t="shared" si="4"/>
        <v>199596</v>
      </c>
    </row>
    <row r="309" spans="1:14" ht="27.6" x14ac:dyDescent="0.3">
      <c r="A309" s="9" t="s">
        <v>602</v>
      </c>
      <c r="B309" s="7" t="s">
        <v>603</v>
      </c>
      <c r="C309" s="8">
        <v>441256</v>
      </c>
      <c r="D309" s="8">
        <v>95966</v>
      </c>
      <c r="E309" s="8">
        <v>4287</v>
      </c>
      <c r="F309" s="8">
        <v>11254</v>
      </c>
      <c r="G309" s="8">
        <v>12542</v>
      </c>
      <c r="H309" s="8">
        <v>3520</v>
      </c>
      <c r="I309" s="8">
        <v>10250</v>
      </c>
      <c r="J309" s="8">
        <v>755</v>
      </c>
      <c r="K309" s="8">
        <v>506</v>
      </c>
      <c r="L309" s="43">
        <v>0</v>
      </c>
      <c r="M309" s="8">
        <v>0</v>
      </c>
      <c r="N309" s="37">
        <f t="shared" si="4"/>
        <v>580336</v>
      </c>
    </row>
    <row r="310" spans="1:14" ht="27.6" x14ac:dyDescent="0.3">
      <c r="A310" s="9" t="s">
        <v>604</v>
      </c>
      <c r="B310" s="7" t="s">
        <v>605</v>
      </c>
      <c r="C310" s="8">
        <v>285452</v>
      </c>
      <c r="D310" s="8">
        <v>134328</v>
      </c>
      <c r="E310" s="8">
        <v>3765</v>
      </c>
      <c r="F310" s="8">
        <v>11217</v>
      </c>
      <c r="G310" s="8">
        <v>3034</v>
      </c>
      <c r="H310" s="8">
        <v>1803</v>
      </c>
      <c r="I310" s="8">
        <v>2940</v>
      </c>
      <c r="J310" s="8">
        <v>760</v>
      </c>
      <c r="K310" s="8">
        <v>173</v>
      </c>
      <c r="L310" s="43">
        <v>0</v>
      </c>
      <c r="M310" s="8">
        <v>0</v>
      </c>
      <c r="N310" s="37">
        <f t="shared" si="4"/>
        <v>443472</v>
      </c>
    </row>
    <row r="311" spans="1:14" ht="27.6" x14ac:dyDescent="0.3">
      <c r="A311" s="9" t="s">
        <v>606</v>
      </c>
      <c r="B311" s="7" t="s">
        <v>607</v>
      </c>
      <c r="C311" s="8">
        <v>351234</v>
      </c>
      <c r="D311" s="8">
        <v>65668</v>
      </c>
      <c r="E311" s="8">
        <v>3762</v>
      </c>
      <c r="F311" s="8">
        <v>10850</v>
      </c>
      <c r="G311" s="8">
        <v>8554</v>
      </c>
      <c r="H311" s="8">
        <v>2509</v>
      </c>
      <c r="I311" s="8">
        <v>6721</v>
      </c>
      <c r="J311" s="8">
        <v>674</v>
      </c>
      <c r="K311" s="8">
        <v>313</v>
      </c>
      <c r="L311" s="43">
        <v>0</v>
      </c>
      <c r="M311" s="8">
        <v>0</v>
      </c>
      <c r="N311" s="37">
        <f t="shared" si="4"/>
        <v>450285</v>
      </c>
    </row>
    <row r="312" spans="1:14" ht="27.6" x14ac:dyDescent="0.3">
      <c r="A312" s="9" t="s">
        <v>608</v>
      </c>
      <c r="B312" s="7" t="s">
        <v>609</v>
      </c>
      <c r="C312" s="8">
        <v>111832</v>
      </c>
      <c r="D312" s="8">
        <v>34138</v>
      </c>
      <c r="E312" s="8">
        <v>1466</v>
      </c>
      <c r="F312" s="8">
        <v>4295</v>
      </c>
      <c r="G312" s="8">
        <v>2059</v>
      </c>
      <c r="H312" s="8">
        <v>729</v>
      </c>
      <c r="I312" s="8">
        <v>1599</v>
      </c>
      <c r="J312" s="8">
        <v>288</v>
      </c>
      <c r="K312" s="8">
        <v>75</v>
      </c>
      <c r="L312" s="43">
        <v>0</v>
      </c>
      <c r="M312" s="8">
        <v>0</v>
      </c>
      <c r="N312" s="37">
        <f t="shared" si="4"/>
        <v>156481</v>
      </c>
    </row>
    <row r="313" spans="1:14" ht="41.4" x14ac:dyDescent="0.3">
      <c r="A313" s="9" t="s">
        <v>610</v>
      </c>
      <c r="B313" s="7" t="s">
        <v>611</v>
      </c>
      <c r="C313" s="8">
        <v>134328</v>
      </c>
      <c r="D313" s="8">
        <v>48615</v>
      </c>
      <c r="E313" s="8">
        <v>1679</v>
      </c>
      <c r="F313" s="8">
        <v>4591</v>
      </c>
      <c r="G313" s="8">
        <v>1358</v>
      </c>
      <c r="H313" s="8">
        <v>982</v>
      </c>
      <c r="I313" s="8">
        <v>1727</v>
      </c>
      <c r="J313" s="8">
        <v>302</v>
      </c>
      <c r="K313" s="8">
        <v>122</v>
      </c>
      <c r="L313" s="43">
        <v>0</v>
      </c>
      <c r="M313" s="8">
        <v>0</v>
      </c>
      <c r="N313" s="37">
        <f t="shared" si="4"/>
        <v>193704</v>
      </c>
    </row>
    <row r="314" spans="1:14" ht="27.6" x14ac:dyDescent="0.3">
      <c r="A314" s="9" t="s">
        <v>612</v>
      </c>
      <c r="B314" s="7" t="s">
        <v>613</v>
      </c>
      <c r="C314" s="8">
        <v>413014</v>
      </c>
      <c r="D314" s="8">
        <v>148880</v>
      </c>
      <c r="E314" s="8">
        <v>3458</v>
      </c>
      <c r="F314" s="8">
        <v>8107</v>
      </c>
      <c r="G314" s="8">
        <v>8347</v>
      </c>
      <c r="H314" s="8">
        <v>3632</v>
      </c>
      <c r="I314" s="8">
        <v>9005</v>
      </c>
      <c r="J314" s="8">
        <v>492</v>
      </c>
      <c r="K314" s="8">
        <v>581</v>
      </c>
      <c r="L314" s="43">
        <v>0</v>
      </c>
      <c r="M314" s="8">
        <v>0</v>
      </c>
      <c r="N314" s="37">
        <f t="shared" si="4"/>
        <v>595516</v>
      </c>
    </row>
    <row r="315" spans="1:14" ht="27.6" x14ac:dyDescent="0.3">
      <c r="A315" s="9" t="s">
        <v>614</v>
      </c>
      <c r="B315" s="7" t="s">
        <v>615</v>
      </c>
      <c r="C315" s="8">
        <v>324156</v>
      </c>
      <c r="D315" s="8">
        <v>91264</v>
      </c>
      <c r="E315" s="8">
        <v>3587</v>
      </c>
      <c r="F315" s="8">
        <v>9709</v>
      </c>
      <c r="G315" s="8">
        <v>8725</v>
      </c>
      <c r="H315" s="8">
        <v>2461</v>
      </c>
      <c r="I315" s="8">
        <v>6947</v>
      </c>
      <c r="J315" s="8">
        <v>641</v>
      </c>
      <c r="K315" s="8">
        <v>328</v>
      </c>
      <c r="L315" s="43">
        <v>0</v>
      </c>
      <c r="M315" s="8">
        <v>0</v>
      </c>
      <c r="N315" s="37">
        <f t="shared" si="4"/>
        <v>447818</v>
      </c>
    </row>
    <row r="316" spans="1:14" ht="27.6" x14ac:dyDescent="0.3">
      <c r="A316" s="9" t="s">
        <v>616</v>
      </c>
      <c r="B316" s="7" t="s">
        <v>617</v>
      </c>
      <c r="C316" s="8">
        <v>684072</v>
      </c>
      <c r="D316" s="8">
        <v>64485</v>
      </c>
      <c r="E316" s="8">
        <v>6491</v>
      </c>
      <c r="F316" s="8">
        <v>16107</v>
      </c>
      <c r="G316" s="8">
        <v>18498</v>
      </c>
      <c r="H316" s="8">
        <v>5731</v>
      </c>
      <c r="I316" s="8">
        <v>16186</v>
      </c>
      <c r="J316" s="8">
        <v>1073</v>
      </c>
      <c r="K316" s="8">
        <v>867</v>
      </c>
      <c r="L316" s="43">
        <v>75468</v>
      </c>
      <c r="M316" s="8">
        <v>0</v>
      </c>
      <c r="N316" s="37">
        <f t="shared" si="4"/>
        <v>888978</v>
      </c>
    </row>
    <row r="317" spans="1:14" ht="27.6" x14ac:dyDescent="0.3">
      <c r="A317" s="9" t="s">
        <v>618</v>
      </c>
      <c r="B317" s="7" t="s">
        <v>619</v>
      </c>
      <c r="C317" s="8">
        <v>309786</v>
      </c>
      <c r="D317" s="8">
        <v>155815</v>
      </c>
      <c r="E317" s="8">
        <v>2965</v>
      </c>
      <c r="F317" s="8">
        <v>8157</v>
      </c>
      <c r="G317" s="8">
        <v>6279</v>
      </c>
      <c r="H317" s="8">
        <v>2385</v>
      </c>
      <c r="I317" s="8">
        <v>5840</v>
      </c>
      <c r="J317" s="8">
        <v>498</v>
      </c>
      <c r="K317" s="8">
        <v>331</v>
      </c>
      <c r="L317" s="43">
        <v>77762</v>
      </c>
      <c r="M317" s="8">
        <v>0</v>
      </c>
      <c r="N317" s="37">
        <f t="shared" si="4"/>
        <v>569818</v>
      </c>
    </row>
    <row r="318" spans="1:14" ht="27.6" x14ac:dyDescent="0.3">
      <c r="A318" s="9" t="s">
        <v>620</v>
      </c>
      <c r="B318" s="7" t="s">
        <v>621</v>
      </c>
      <c r="C318" s="8">
        <v>737658</v>
      </c>
      <c r="D318" s="8">
        <v>299095</v>
      </c>
      <c r="E318" s="8">
        <v>7774</v>
      </c>
      <c r="F318" s="8">
        <v>20890</v>
      </c>
      <c r="G318" s="8">
        <v>19362</v>
      </c>
      <c r="H318" s="8">
        <v>5683</v>
      </c>
      <c r="I318" s="8">
        <v>15894</v>
      </c>
      <c r="J318" s="8">
        <v>1422</v>
      </c>
      <c r="K318" s="8">
        <v>777</v>
      </c>
      <c r="L318" s="43">
        <v>0</v>
      </c>
      <c r="M318" s="8">
        <v>0</v>
      </c>
      <c r="N318" s="37">
        <f t="shared" si="4"/>
        <v>1108555</v>
      </c>
    </row>
    <row r="319" spans="1:14" ht="27.6" x14ac:dyDescent="0.3">
      <c r="A319" s="9" t="s">
        <v>622</v>
      </c>
      <c r="B319" s="7" t="s">
        <v>623</v>
      </c>
      <c r="C319" s="8">
        <v>813904</v>
      </c>
      <c r="D319" s="8">
        <v>205799</v>
      </c>
      <c r="E319" s="8">
        <v>5954</v>
      </c>
      <c r="F319" s="8">
        <v>11428</v>
      </c>
      <c r="G319" s="8">
        <v>27333</v>
      </c>
      <c r="H319" s="8">
        <v>7865</v>
      </c>
      <c r="I319" s="8">
        <v>24825</v>
      </c>
      <c r="J319" s="8">
        <v>724</v>
      </c>
      <c r="K319" s="8">
        <v>1364</v>
      </c>
      <c r="L319" s="43">
        <v>0</v>
      </c>
      <c r="M319" s="8">
        <v>0</v>
      </c>
      <c r="N319" s="37">
        <f t="shared" si="4"/>
        <v>1099196</v>
      </c>
    </row>
    <row r="320" spans="1:14" ht="27.6" x14ac:dyDescent="0.3">
      <c r="A320" s="9" t="s">
        <v>624</v>
      </c>
      <c r="B320" s="7" t="s">
        <v>625</v>
      </c>
      <c r="C320" s="8">
        <v>120616</v>
      </c>
      <c r="D320" s="8">
        <v>51688</v>
      </c>
      <c r="E320" s="8">
        <v>1728</v>
      </c>
      <c r="F320" s="8">
        <v>5197</v>
      </c>
      <c r="G320" s="8">
        <v>905</v>
      </c>
      <c r="H320" s="8">
        <v>724</v>
      </c>
      <c r="I320" s="8">
        <v>960</v>
      </c>
      <c r="J320" s="8">
        <v>340</v>
      </c>
      <c r="K320" s="8">
        <v>60</v>
      </c>
      <c r="L320" s="43">
        <v>0</v>
      </c>
      <c r="M320" s="8">
        <v>0</v>
      </c>
      <c r="N320" s="37">
        <f t="shared" si="4"/>
        <v>182218</v>
      </c>
    </row>
    <row r="321" spans="1:14" ht="27.6" x14ac:dyDescent="0.3">
      <c r="A321" s="9" t="s">
        <v>626</v>
      </c>
      <c r="B321" s="7" t="s">
        <v>627</v>
      </c>
      <c r="C321" s="8">
        <v>728762</v>
      </c>
      <c r="D321" s="8">
        <v>168885</v>
      </c>
      <c r="E321" s="8">
        <v>7204</v>
      </c>
      <c r="F321" s="8">
        <v>18830</v>
      </c>
      <c r="G321" s="8">
        <v>21062</v>
      </c>
      <c r="H321" s="8">
        <v>5825</v>
      </c>
      <c r="I321" s="8">
        <v>17213</v>
      </c>
      <c r="J321" s="8">
        <v>1254</v>
      </c>
      <c r="K321" s="8">
        <v>837</v>
      </c>
      <c r="L321" s="43">
        <v>34942</v>
      </c>
      <c r="M321" s="8">
        <v>0</v>
      </c>
      <c r="N321" s="37">
        <f t="shared" si="4"/>
        <v>1004814</v>
      </c>
    </row>
    <row r="322" spans="1:14" ht="27.6" x14ac:dyDescent="0.3">
      <c r="A322" s="9" t="s">
        <v>628</v>
      </c>
      <c r="B322" s="7" t="s">
        <v>629</v>
      </c>
      <c r="C322" s="8">
        <v>162234</v>
      </c>
      <c r="D322" s="8">
        <v>52701</v>
      </c>
      <c r="E322" s="8">
        <v>2090</v>
      </c>
      <c r="F322" s="8">
        <v>5758</v>
      </c>
      <c r="G322" s="8">
        <v>1380</v>
      </c>
      <c r="H322" s="8">
        <v>1166</v>
      </c>
      <c r="I322" s="8">
        <v>1910</v>
      </c>
      <c r="J322" s="8">
        <v>379</v>
      </c>
      <c r="K322" s="8">
        <v>141</v>
      </c>
      <c r="L322" s="43">
        <v>0</v>
      </c>
      <c r="M322" s="8">
        <v>0</v>
      </c>
      <c r="N322" s="37">
        <f t="shared" si="4"/>
        <v>227759</v>
      </c>
    </row>
    <row r="323" spans="1:14" ht="27.6" x14ac:dyDescent="0.3">
      <c r="A323" s="9" t="s">
        <v>630</v>
      </c>
      <c r="B323" s="7" t="s">
        <v>631</v>
      </c>
      <c r="C323" s="8">
        <v>205532</v>
      </c>
      <c r="D323" s="8">
        <v>88932</v>
      </c>
      <c r="E323" s="8">
        <v>2144</v>
      </c>
      <c r="F323" s="8">
        <v>5922</v>
      </c>
      <c r="G323" s="8">
        <v>3355</v>
      </c>
      <c r="H323" s="8">
        <v>1535</v>
      </c>
      <c r="I323" s="8">
        <v>3342</v>
      </c>
      <c r="J323" s="8">
        <v>437</v>
      </c>
      <c r="K323" s="8">
        <v>202</v>
      </c>
      <c r="L323" s="43">
        <v>0</v>
      </c>
      <c r="M323" s="8">
        <v>0</v>
      </c>
      <c r="N323" s="37">
        <f t="shared" si="4"/>
        <v>311401</v>
      </c>
    </row>
    <row r="324" spans="1:14" ht="27.6" x14ac:dyDescent="0.3">
      <c r="A324" s="9" t="s">
        <v>632</v>
      </c>
      <c r="B324" s="7" t="s">
        <v>633</v>
      </c>
      <c r="C324" s="8">
        <v>189636</v>
      </c>
      <c r="D324" s="8">
        <v>95703</v>
      </c>
      <c r="E324" s="8">
        <v>2375</v>
      </c>
      <c r="F324" s="8">
        <v>6863</v>
      </c>
      <c r="G324" s="8">
        <v>3548</v>
      </c>
      <c r="H324" s="8">
        <v>1286</v>
      </c>
      <c r="I324" s="8">
        <v>2916</v>
      </c>
      <c r="J324" s="8">
        <v>453</v>
      </c>
      <c r="K324" s="8">
        <v>143</v>
      </c>
      <c r="L324" s="43">
        <v>0</v>
      </c>
      <c r="M324" s="8">
        <v>0</v>
      </c>
      <c r="N324" s="37">
        <f t="shared" si="4"/>
        <v>302923</v>
      </c>
    </row>
    <row r="325" spans="1:14" ht="41.4" x14ac:dyDescent="0.3">
      <c r="A325" s="9" t="s">
        <v>634</v>
      </c>
      <c r="B325" s="7" t="s">
        <v>635</v>
      </c>
      <c r="C325" s="8">
        <v>134956</v>
      </c>
      <c r="D325" s="8">
        <v>64308</v>
      </c>
      <c r="E325" s="8">
        <v>2016</v>
      </c>
      <c r="F325" s="8">
        <v>5886</v>
      </c>
      <c r="G325" s="8">
        <v>1408</v>
      </c>
      <c r="H325" s="8">
        <v>821</v>
      </c>
      <c r="I325" s="8">
        <v>1246</v>
      </c>
      <c r="J325" s="8">
        <v>477</v>
      </c>
      <c r="K325" s="8">
        <v>68</v>
      </c>
      <c r="L325" s="43">
        <v>0</v>
      </c>
      <c r="M325" s="8">
        <v>0</v>
      </c>
      <c r="N325" s="37">
        <f t="shared" si="4"/>
        <v>211186</v>
      </c>
    </row>
    <row r="326" spans="1:14" ht="41.4" x14ac:dyDescent="0.3">
      <c r="A326" s="9" t="s">
        <v>636</v>
      </c>
      <c r="B326" s="7" t="s">
        <v>637</v>
      </c>
      <c r="C326" s="8">
        <v>164810</v>
      </c>
      <c r="D326" s="8">
        <v>77208</v>
      </c>
      <c r="E326" s="8">
        <v>2062</v>
      </c>
      <c r="F326" s="8">
        <v>5969</v>
      </c>
      <c r="G326" s="8">
        <v>2385</v>
      </c>
      <c r="H326" s="8">
        <v>1110</v>
      </c>
      <c r="I326" s="8">
        <v>2184</v>
      </c>
      <c r="J326" s="8">
        <v>409</v>
      </c>
      <c r="K326" s="8">
        <v>122</v>
      </c>
      <c r="L326" s="43">
        <v>0</v>
      </c>
      <c r="M326" s="8">
        <v>0</v>
      </c>
      <c r="N326" s="37">
        <f t="shared" si="4"/>
        <v>256259</v>
      </c>
    </row>
    <row r="327" spans="1:14" ht="41.4" x14ac:dyDescent="0.3">
      <c r="A327" s="9" t="s">
        <v>638</v>
      </c>
      <c r="B327" s="7" t="s">
        <v>639</v>
      </c>
      <c r="C327" s="8">
        <v>8170384</v>
      </c>
      <c r="D327" s="8">
        <v>1274698</v>
      </c>
      <c r="E327" s="8">
        <v>55337</v>
      </c>
      <c r="F327" s="8">
        <v>97381</v>
      </c>
      <c r="G327" s="8">
        <v>95470</v>
      </c>
      <c r="H327" s="8">
        <v>80584</v>
      </c>
      <c r="I327" s="8">
        <v>172226</v>
      </c>
      <c r="J327" s="8">
        <v>7152</v>
      </c>
      <c r="K327" s="8">
        <v>14141</v>
      </c>
      <c r="L327" s="43">
        <v>836527</v>
      </c>
      <c r="M327" s="8">
        <v>0</v>
      </c>
      <c r="N327" s="37">
        <f t="shared" si="4"/>
        <v>10803900</v>
      </c>
    </row>
    <row r="328" spans="1:14" ht="41.4" x14ac:dyDescent="0.3">
      <c r="A328" s="9" t="s">
        <v>640</v>
      </c>
      <c r="B328" s="7" t="s">
        <v>641</v>
      </c>
      <c r="C328" s="8">
        <v>92258</v>
      </c>
      <c r="D328" s="8">
        <v>24797</v>
      </c>
      <c r="E328" s="8">
        <v>1183</v>
      </c>
      <c r="F328" s="8">
        <v>3417</v>
      </c>
      <c r="G328" s="8">
        <v>1840</v>
      </c>
      <c r="H328" s="8">
        <v>620</v>
      </c>
      <c r="I328" s="8">
        <v>1439</v>
      </c>
      <c r="J328" s="8">
        <v>229</v>
      </c>
      <c r="K328" s="8">
        <v>67</v>
      </c>
      <c r="L328" s="43">
        <v>0</v>
      </c>
      <c r="M328" s="8">
        <v>0</v>
      </c>
      <c r="N328" s="37">
        <f t="shared" si="4"/>
        <v>125850</v>
      </c>
    </row>
    <row r="329" spans="1:14" ht="27.6" x14ac:dyDescent="0.3">
      <c r="A329" s="9" t="s">
        <v>642</v>
      </c>
      <c r="B329" s="7" t="s">
        <v>643</v>
      </c>
      <c r="C329" s="8">
        <v>83896</v>
      </c>
      <c r="D329" s="8">
        <v>26878</v>
      </c>
      <c r="E329" s="8">
        <v>1159</v>
      </c>
      <c r="F329" s="8">
        <v>3390</v>
      </c>
      <c r="G329" s="8">
        <v>1345</v>
      </c>
      <c r="H329" s="8">
        <v>537</v>
      </c>
      <c r="I329" s="8">
        <v>1078</v>
      </c>
      <c r="J329" s="8">
        <v>224</v>
      </c>
      <c r="K329" s="8">
        <v>52</v>
      </c>
      <c r="L329" s="43">
        <v>0</v>
      </c>
      <c r="M329" s="8">
        <v>0</v>
      </c>
      <c r="N329" s="37">
        <f t="shared" si="4"/>
        <v>118559</v>
      </c>
    </row>
    <row r="330" spans="1:14" ht="27.6" x14ac:dyDescent="0.3">
      <c r="A330" s="9" t="s">
        <v>644</v>
      </c>
      <c r="B330" s="7" t="s">
        <v>645</v>
      </c>
      <c r="C330" s="8">
        <v>113850</v>
      </c>
      <c r="D330" s="8">
        <v>43399</v>
      </c>
      <c r="E330" s="8">
        <v>1541</v>
      </c>
      <c r="F330" s="8">
        <v>4574</v>
      </c>
      <c r="G330" s="8">
        <v>1428</v>
      </c>
      <c r="H330" s="8">
        <v>716</v>
      </c>
      <c r="I330" s="8">
        <v>1256</v>
      </c>
      <c r="J330" s="8">
        <v>308</v>
      </c>
      <c r="K330" s="8">
        <v>68</v>
      </c>
      <c r="L330" s="43">
        <v>0</v>
      </c>
      <c r="M330" s="8">
        <v>0</v>
      </c>
      <c r="N330" s="37">
        <f t="shared" si="4"/>
        <v>167140</v>
      </c>
    </row>
    <row r="331" spans="1:14" ht="27.6" x14ac:dyDescent="0.3">
      <c r="A331" s="9" t="s">
        <v>646</v>
      </c>
      <c r="B331" s="7" t="s">
        <v>647</v>
      </c>
      <c r="C331" s="8">
        <v>128760</v>
      </c>
      <c r="D331" s="8">
        <v>56086</v>
      </c>
      <c r="E331" s="8">
        <v>1959</v>
      </c>
      <c r="F331" s="8">
        <v>5901</v>
      </c>
      <c r="G331" s="8">
        <v>1470</v>
      </c>
      <c r="H331" s="8">
        <v>744</v>
      </c>
      <c r="I331" s="8">
        <v>1159</v>
      </c>
      <c r="J331" s="8">
        <v>391</v>
      </c>
      <c r="K331" s="8">
        <v>54</v>
      </c>
      <c r="L331" s="43">
        <v>0</v>
      </c>
      <c r="M331" s="8">
        <v>0</v>
      </c>
      <c r="N331" s="37">
        <f t="shared" ref="N331:N394" si="5">SUM(C331:M331)</f>
        <v>196524</v>
      </c>
    </row>
    <row r="332" spans="1:14" ht="27.6" x14ac:dyDescent="0.3">
      <c r="A332" s="9" t="s">
        <v>648</v>
      </c>
      <c r="B332" s="7" t="s">
        <v>649</v>
      </c>
      <c r="C332" s="8">
        <v>207142</v>
      </c>
      <c r="D332" s="8">
        <v>44937</v>
      </c>
      <c r="E332" s="8">
        <v>2408</v>
      </c>
      <c r="F332" s="8">
        <v>6881</v>
      </c>
      <c r="G332" s="8">
        <v>4559</v>
      </c>
      <c r="H332" s="8">
        <v>1461</v>
      </c>
      <c r="I332" s="8">
        <v>3644</v>
      </c>
      <c r="J332" s="8">
        <v>439</v>
      </c>
      <c r="K332" s="8">
        <v>176</v>
      </c>
      <c r="L332" s="43">
        <v>0</v>
      </c>
      <c r="M332" s="8">
        <v>0</v>
      </c>
      <c r="N332" s="37">
        <f t="shared" si="5"/>
        <v>271647</v>
      </c>
    </row>
    <row r="333" spans="1:14" ht="27.6" x14ac:dyDescent="0.3">
      <c r="A333" s="9" t="s">
        <v>650</v>
      </c>
      <c r="B333" s="7" t="s">
        <v>651</v>
      </c>
      <c r="C333" s="8">
        <v>3450916</v>
      </c>
      <c r="D333" s="8">
        <v>927536</v>
      </c>
      <c r="E333" s="8">
        <v>27077</v>
      </c>
      <c r="F333" s="8">
        <v>65652</v>
      </c>
      <c r="G333" s="8">
        <v>91576</v>
      </c>
      <c r="H333" s="8">
        <v>29655</v>
      </c>
      <c r="I333" s="8">
        <v>83545</v>
      </c>
      <c r="J333" s="8">
        <v>4467</v>
      </c>
      <c r="K333" s="8">
        <v>4660</v>
      </c>
      <c r="L333" s="43">
        <v>0</v>
      </c>
      <c r="M333" s="8">
        <v>0</v>
      </c>
      <c r="N333" s="37">
        <f t="shared" si="5"/>
        <v>4685084</v>
      </c>
    </row>
    <row r="334" spans="1:14" ht="27.6" x14ac:dyDescent="0.3">
      <c r="A334" s="9" t="s">
        <v>652</v>
      </c>
      <c r="B334" s="7" t="s">
        <v>653</v>
      </c>
      <c r="C334" s="8">
        <v>754428</v>
      </c>
      <c r="D334" s="8">
        <v>195318</v>
      </c>
      <c r="E334" s="8">
        <v>7149</v>
      </c>
      <c r="F334" s="8">
        <v>18873</v>
      </c>
      <c r="G334" s="8">
        <v>22403</v>
      </c>
      <c r="H334" s="8">
        <v>6019</v>
      </c>
      <c r="I334" s="8">
        <v>18058</v>
      </c>
      <c r="J334" s="8">
        <v>1215</v>
      </c>
      <c r="K334" s="8">
        <v>869</v>
      </c>
      <c r="L334" s="43">
        <v>0</v>
      </c>
      <c r="M334" s="8">
        <v>0</v>
      </c>
      <c r="N334" s="37">
        <f t="shared" si="5"/>
        <v>1024332</v>
      </c>
    </row>
    <row r="335" spans="1:14" ht="27.6" x14ac:dyDescent="0.3">
      <c r="A335" s="9" t="s">
        <v>654</v>
      </c>
      <c r="B335" s="7" t="s">
        <v>655</v>
      </c>
      <c r="C335" s="8">
        <v>419770</v>
      </c>
      <c r="D335" s="8">
        <v>174099</v>
      </c>
      <c r="E335" s="8">
        <v>4576</v>
      </c>
      <c r="F335" s="8">
        <v>12818</v>
      </c>
      <c r="G335" s="8">
        <v>9498</v>
      </c>
      <c r="H335" s="8">
        <v>3075</v>
      </c>
      <c r="I335" s="8">
        <v>7885</v>
      </c>
      <c r="J335" s="8">
        <v>855</v>
      </c>
      <c r="K335" s="8">
        <v>394</v>
      </c>
      <c r="L335" s="43">
        <v>0</v>
      </c>
      <c r="M335" s="8">
        <v>0</v>
      </c>
      <c r="N335" s="37">
        <f t="shared" si="5"/>
        <v>632970</v>
      </c>
    </row>
    <row r="336" spans="1:14" ht="27.6" x14ac:dyDescent="0.3">
      <c r="A336" s="9" t="s">
        <v>656</v>
      </c>
      <c r="B336" s="7" t="s">
        <v>657</v>
      </c>
      <c r="C336" s="8">
        <v>1999304</v>
      </c>
      <c r="D336" s="8">
        <v>700522</v>
      </c>
      <c r="E336" s="8">
        <v>20649</v>
      </c>
      <c r="F336" s="8">
        <v>56712</v>
      </c>
      <c r="G336" s="8">
        <v>29476</v>
      </c>
      <c r="H336" s="8">
        <v>15157</v>
      </c>
      <c r="I336" s="8">
        <v>31880</v>
      </c>
      <c r="J336" s="8">
        <v>3680</v>
      </c>
      <c r="K336" s="8">
        <v>2045</v>
      </c>
      <c r="L336" s="43">
        <v>0</v>
      </c>
      <c r="M336" s="8">
        <v>0</v>
      </c>
      <c r="N336" s="37">
        <f t="shared" si="5"/>
        <v>2859425</v>
      </c>
    </row>
    <row r="337" spans="1:14" ht="27.6" x14ac:dyDescent="0.3">
      <c r="A337" s="9" t="s">
        <v>658</v>
      </c>
      <c r="B337" s="7" t="s">
        <v>659</v>
      </c>
      <c r="C337" s="8">
        <v>134258</v>
      </c>
      <c r="D337" s="8">
        <v>41064</v>
      </c>
      <c r="E337" s="8">
        <v>1746</v>
      </c>
      <c r="F337" s="8">
        <v>4975</v>
      </c>
      <c r="G337" s="8">
        <v>2716</v>
      </c>
      <c r="H337" s="8">
        <v>917</v>
      </c>
      <c r="I337" s="8">
        <v>2154</v>
      </c>
      <c r="J337" s="8">
        <v>329</v>
      </c>
      <c r="K337" s="8">
        <v>102</v>
      </c>
      <c r="L337" s="43">
        <v>0</v>
      </c>
      <c r="M337" s="8">
        <v>0</v>
      </c>
      <c r="N337" s="37">
        <f t="shared" si="5"/>
        <v>188261</v>
      </c>
    </row>
    <row r="338" spans="1:14" ht="27.6" x14ac:dyDescent="0.3">
      <c r="A338" s="9" t="s">
        <v>660</v>
      </c>
      <c r="B338" s="7" t="s">
        <v>661</v>
      </c>
      <c r="C338" s="8">
        <v>139200</v>
      </c>
      <c r="D338" s="8">
        <v>41030</v>
      </c>
      <c r="E338" s="8">
        <v>1893</v>
      </c>
      <c r="F338" s="8">
        <v>5627</v>
      </c>
      <c r="G338" s="8">
        <v>2181</v>
      </c>
      <c r="H338" s="8">
        <v>873</v>
      </c>
      <c r="I338" s="8">
        <v>1725</v>
      </c>
      <c r="J338" s="8">
        <v>374</v>
      </c>
      <c r="K338" s="8">
        <v>82</v>
      </c>
      <c r="L338" s="43">
        <v>0</v>
      </c>
      <c r="M338" s="8">
        <v>0</v>
      </c>
      <c r="N338" s="37">
        <f t="shared" si="5"/>
        <v>192985</v>
      </c>
    </row>
    <row r="339" spans="1:14" ht="27.6" x14ac:dyDescent="0.3">
      <c r="A339" s="9" t="s">
        <v>662</v>
      </c>
      <c r="B339" s="7" t="s">
        <v>663</v>
      </c>
      <c r="C339" s="8">
        <v>312472</v>
      </c>
      <c r="D339" s="8">
        <v>55846</v>
      </c>
      <c r="E339" s="8">
        <v>3479</v>
      </c>
      <c r="F339" s="8">
        <v>9509</v>
      </c>
      <c r="G339" s="8">
        <v>8149</v>
      </c>
      <c r="H339" s="8">
        <v>2344</v>
      </c>
      <c r="I339" s="8">
        <v>6454</v>
      </c>
      <c r="J339" s="8">
        <v>632</v>
      </c>
      <c r="K339" s="8">
        <v>308</v>
      </c>
      <c r="L339" s="43">
        <v>0</v>
      </c>
      <c r="M339" s="8">
        <v>0</v>
      </c>
      <c r="N339" s="37">
        <f t="shared" si="5"/>
        <v>399193</v>
      </c>
    </row>
    <row r="340" spans="1:14" ht="27.6" x14ac:dyDescent="0.3">
      <c r="A340" s="9" t="s">
        <v>664</v>
      </c>
      <c r="B340" s="7" t="s">
        <v>665</v>
      </c>
      <c r="C340" s="8">
        <v>230526</v>
      </c>
      <c r="D340" s="8">
        <v>65271</v>
      </c>
      <c r="E340" s="8">
        <v>2319</v>
      </c>
      <c r="F340" s="8">
        <v>6113</v>
      </c>
      <c r="G340" s="8">
        <v>1861</v>
      </c>
      <c r="H340" s="8">
        <v>1831</v>
      </c>
      <c r="I340" s="8">
        <v>3235</v>
      </c>
      <c r="J340" s="8">
        <v>374</v>
      </c>
      <c r="K340" s="8">
        <v>261</v>
      </c>
      <c r="L340" s="43">
        <v>0</v>
      </c>
      <c r="M340" s="8">
        <v>0</v>
      </c>
      <c r="N340" s="37">
        <f t="shared" si="5"/>
        <v>311791</v>
      </c>
    </row>
    <row r="341" spans="1:14" ht="27.6" x14ac:dyDescent="0.3">
      <c r="A341" s="9" t="s">
        <v>666</v>
      </c>
      <c r="B341" s="7" t="s">
        <v>667</v>
      </c>
      <c r="C341" s="8">
        <v>65598</v>
      </c>
      <c r="D341" s="8">
        <v>30808</v>
      </c>
      <c r="E341" s="8">
        <v>972</v>
      </c>
      <c r="F341" s="8">
        <v>2893</v>
      </c>
      <c r="G341" s="8">
        <v>713</v>
      </c>
      <c r="H341" s="8">
        <v>393</v>
      </c>
      <c r="I341" s="8">
        <v>610</v>
      </c>
      <c r="J341" s="8">
        <v>193</v>
      </c>
      <c r="K341" s="8">
        <v>32</v>
      </c>
      <c r="L341" s="43">
        <v>0</v>
      </c>
      <c r="M341" s="8">
        <v>0</v>
      </c>
      <c r="N341" s="37">
        <f t="shared" si="5"/>
        <v>102212</v>
      </c>
    </row>
    <row r="342" spans="1:14" ht="27.6" x14ac:dyDescent="0.3">
      <c r="A342" s="9" t="s">
        <v>668</v>
      </c>
      <c r="B342" s="7" t="s">
        <v>669</v>
      </c>
      <c r="C342" s="8">
        <v>353578</v>
      </c>
      <c r="D342" s="8">
        <v>58909</v>
      </c>
      <c r="E342" s="8">
        <v>3049</v>
      </c>
      <c r="F342" s="8">
        <v>6784</v>
      </c>
      <c r="G342" s="8">
        <v>6315</v>
      </c>
      <c r="H342" s="8">
        <v>3182</v>
      </c>
      <c r="I342" s="8">
        <v>7526</v>
      </c>
      <c r="J342" s="8">
        <v>527</v>
      </c>
      <c r="K342" s="8">
        <v>516</v>
      </c>
      <c r="L342" s="43">
        <v>5181</v>
      </c>
      <c r="M342" s="8">
        <v>0</v>
      </c>
      <c r="N342" s="37">
        <f t="shared" si="5"/>
        <v>445567</v>
      </c>
    </row>
    <row r="343" spans="1:14" ht="55.2" x14ac:dyDescent="0.3">
      <c r="A343" s="9" t="s">
        <v>670</v>
      </c>
      <c r="B343" s="7" t="s">
        <v>671</v>
      </c>
      <c r="C343" s="8">
        <v>3114364</v>
      </c>
      <c r="D343" s="8">
        <v>736393</v>
      </c>
      <c r="E343" s="8">
        <v>26966</v>
      </c>
      <c r="F343" s="8">
        <v>65248</v>
      </c>
      <c r="G343" s="8">
        <v>96240</v>
      </c>
      <c r="H343" s="8">
        <v>26756</v>
      </c>
      <c r="I343" s="8">
        <v>81108</v>
      </c>
      <c r="J343" s="8">
        <v>4208</v>
      </c>
      <c r="K343" s="8">
        <v>4182</v>
      </c>
      <c r="L343" s="43">
        <v>0</v>
      </c>
      <c r="M343" s="8">
        <v>0</v>
      </c>
      <c r="N343" s="37">
        <f t="shared" si="5"/>
        <v>4155465</v>
      </c>
    </row>
    <row r="344" spans="1:14" ht="27.6" x14ac:dyDescent="0.3">
      <c r="A344" s="9" t="s">
        <v>672</v>
      </c>
      <c r="B344" s="7" t="s">
        <v>673</v>
      </c>
      <c r="C344" s="8">
        <v>129700</v>
      </c>
      <c r="D344" s="8">
        <v>50524</v>
      </c>
      <c r="E344" s="8">
        <v>1923</v>
      </c>
      <c r="F344" s="8">
        <v>5762</v>
      </c>
      <c r="G344" s="8">
        <v>1645</v>
      </c>
      <c r="H344" s="8">
        <v>768</v>
      </c>
      <c r="I344" s="8">
        <v>1289</v>
      </c>
      <c r="J344" s="8">
        <v>381</v>
      </c>
      <c r="K344" s="8">
        <v>61</v>
      </c>
      <c r="L344" s="43">
        <v>0</v>
      </c>
      <c r="M344" s="8">
        <v>0</v>
      </c>
      <c r="N344" s="37">
        <f t="shared" si="5"/>
        <v>192053</v>
      </c>
    </row>
    <row r="345" spans="1:14" ht="27.6" x14ac:dyDescent="0.3">
      <c r="A345" s="9" t="s">
        <v>674</v>
      </c>
      <c r="B345" s="7" t="s">
        <v>675</v>
      </c>
      <c r="C345" s="8">
        <v>281624</v>
      </c>
      <c r="D345" s="8">
        <v>112479</v>
      </c>
      <c r="E345" s="8">
        <v>3162</v>
      </c>
      <c r="F345" s="8">
        <v>8772</v>
      </c>
      <c r="G345" s="8">
        <v>3231</v>
      </c>
      <c r="H345" s="8">
        <v>2070</v>
      </c>
      <c r="I345" s="8">
        <v>3867</v>
      </c>
      <c r="J345" s="8">
        <v>593</v>
      </c>
      <c r="K345" s="8">
        <v>265</v>
      </c>
      <c r="L345" s="43">
        <v>0</v>
      </c>
      <c r="M345" s="8">
        <v>0</v>
      </c>
      <c r="N345" s="37">
        <f t="shared" si="5"/>
        <v>416063</v>
      </c>
    </row>
    <row r="346" spans="1:14" ht="41.4" x14ac:dyDescent="0.3">
      <c r="A346" s="9" t="s">
        <v>676</v>
      </c>
      <c r="B346" s="7" t="s">
        <v>677</v>
      </c>
      <c r="C346" s="8">
        <v>489464</v>
      </c>
      <c r="D346" s="8">
        <v>101844</v>
      </c>
      <c r="E346" s="8">
        <v>4732</v>
      </c>
      <c r="F346" s="8">
        <v>12740</v>
      </c>
      <c r="G346" s="8">
        <v>10496</v>
      </c>
      <c r="H346" s="8">
        <v>3831</v>
      </c>
      <c r="I346" s="8">
        <v>9716</v>
      </c>
      <c r="J346" s="8">
        <v>804</v>
      </c>
      <c r="K346" s="8">
        <v>541</v>
      </c>
      <c r="L346" s="43">
        <v>0</v>
      </c>
      <c r="M346" s="8">
        <v>0</v>
      </c>
      <c r="N346" s="37">
        <f t="shared" si="5"/>
        <v>634168</v>
      </c>
    </row>
    <row r="347" spans="1:14" x14ac:dyDescent="0.3">
      <c r="A347" s="9" t="s">
        <v>678</v>
      </c>
      <c r="B347" s="7" t="s">
        <v>679</v>
      </c>
      <c r="C347" s="8">
        <v>803988</v>
      </c>
      <c r="D347" s="8">
        <v>295561</v>
      </c>
      <c r="E347" s="8">
        <v>6604</v>
      </c>
      <c r="F347" s="8">
        <v>16337</v>
      </c>
      <c r="G347" s="8">
        <v>19992</v>
      </c>
      <c r="H347" s="8">
        <v>6845</v>
      </c>
      <c r="I347" s="8">
        <v>18573</v>
      </c>
      <c r="J347" s="8">
        <v>972</v>
      </c>
      <c r="K347" s="8">
        <v>1069</v>
      </c>
      <c r="L347" s="43">
        <v>54218</v>
      </c>
      <c r="M347" s="8">
        <v>0</v>
      </c>
      <c r="N347" s="37">
        <f t="shared" si="5"/>
        <v>1224159</v>
      </c>
    </row>
    <row r="348" spans="1:14" ht="41.4" x14ac:dyDescent="0.3">
      <c r="A348" s="9" t="s">
        <v>680</v>
      </c>
      <c r="B348" s="7" t="s">
        <v>681</v>
      </c>
      <c r="C348" s="8">
        <v>448670</v>
      </c>
      <c r="D348" s="8">
        <v>156505</v>
      </c>
      <c r="E348" s="8">
        <v>3379</v>
      </c>
      <c r="F348" s="8">
        <v>11201</v>
      </c>
      <c r="G348" s="8">
        <v>8363</v>
      </c>
      <c r="H348" s="8">
        <v>2985</v>
      </c>
      <c r="I348" s="8">
        <v>6814</v>
      </c>
      <c r="J348" s="8">
        <v>864</v>
      </c>
      <c r="K348" s="8">
        <v>342</v>
      </c>
      <c r="L348" s="43">
        <v>0</v>
      </c>
      <c r="M348" s="8">
        <v>0</v>
      </c>
      <c r="N348" s="37">
        <f t="shared" si="5"/>
        <v>639123</v>
      </c>
    </row>
    <row r="349" spans="1:14" ht="41.4" x14ac:dyDescent="0.3">
      <c r="A349" s="9" t="s">
        <v>682</v>
      </c>
      <c r="B349" s="7" t="s">
        <v>683</v>
      </c>
      <c r="C349" s="8">
        <v>165924</v>
      </c>
      <c r="D349" s="8">
        <v>37765</v>
      </c>
      <c r="E349" s="8">
        <v>2140</v>
      </c>
      <c r="F349" s="8">
        <v>6177</v>
      </c>
      <c r="G349" s="8">
        <v>3325</v>
      </c>
      <c r="H349" s="8">
        <v>1113</v>
      </c>
      <c r="I349" s="8">
        <v>2582</v>
      </c>
      <c r="J349" s="8">
        <v>415</v>
      </c>
      <c r="K349" s="8">
        <v>121</v>
      </c>
      <c r="L349" s="43">
        <v>0</v>
      </c>
      <c r="M349" s="8">
        <v>0</v>
      </c>
      <c r="N349" s="37">
        <f t="shared" si="5"/>
        <v>219562</v>
      </c>
    </row>
    <row r="350" spans="1:14" ht="27.6" x14ac:dyDescent="0.3">
      <c r="A350" s="9" t="s">
        <v>684</v>
      </c>
      <c r="B350" s="7" t="s">
        <v>685</v>
      </c>
      <c r="C350" s="8">
        <v>111782</v>
      </c>
      <c r="D350" s="8">
        <v>38530</v>
      </c>
      <c r="E350" s="8">
        <v>1402</v>
      </c>
      <c r="F350" s="8">
        <v>3953</v>
      </c>
      <c r="G350" s="8">
        <v>460</v>
      </c>
      <c r="H350" s="8">
        <v>771</v>
      </c>
      <c r="I350" s="8">
        <v>1009</v>
      </c>
      <c r="J350" s="8">
        <v>316</v>
      </c>
      <c r="K350" s="8">
        <v>87</v>
      </c>
      <c r="L350" s="43">
        <v>0</v>
      </c>
      <c r="M350" s="8">
        <v>0</v>
      </c>
      <c r="N350" s="37">
        <f t="shared" si="5"/>
        <v>158310</v>
      </c>
    </row>
    <row r="351" spans="1:14" ht="27.6" x14ac:dyDescent="0.3">
      <c r="A351" s="9" t="s">
        <v>686</v>
      </c>
      <c r="B351" s="7" t="s">
        <v>687</v>
      </c>
      <c r="C351" s="8">
        <v>577786</v>
      </c>
      <c r="D351" s="8">
        <v>153326</v>
      </c>
      <c r="E351" s="8">
        <v>4418</v>
      </c>
      <c r="F351" s="8">
        <v>13373</v>
      </c>
      <c r="G351" s="8">
        <v>7912</v>
      </c>
      <c r="H351" s="8">
        <v>4315</v>
      </c>
      <c r="I351" s="8">
        <v>9000</v>
      </c>
      <c r="J351" s="8">
        <v>597</v>
      </c>
      <c r="K351" s="8">
        <v>601</v>
      </c>
      <c r="L351" s="43">
        <v>0</v>
      </c>
      <c r="M351" s="8">
        <v>0</v>
      </c>
      <c r="N351" s="37">
        <f t="shared" si="5"/>
        <v>771328</v>
      </c>
    </row>
    <row r="352" spans="1:14" ht="27.6" x14ac:dyDescent="0.3">
      <c r="A352" s="9" t="s">
        <v>688</v>
      </c>
      <c r="B352" s="7" t="s">
        <v>689</v>
      </c>
      <c r="C352" s="8">
        <v>225918</v>
      </c>
      <c r="D352" s="8">
        <v>90390</v>
      </c>
      <c r="E352" s="8">
        <v>2521</v>
      </c>
      <c r="F352" s="8">
        <v>6878</v>
      </c>
      <c r="G352" s="8">
        <v>3822</v>
      </c>
      <c r="H352" s="8">
        <v>1695</v>
      </c>
      <c r="I352" s="8">
        <v>3735</v>
      </c>
      <c r="J352" s="8">
        <v>466</v>
      </c>
      <c r="K352" s="8">
        <v>223</v>
      </c>
      <c r="L352" s="43">
        <v>0</v>
      </c>
      <c r="M352" s="8">
        <v>0</v>
      </c>
      <c r="N352" s="37">
        <f t="shared" si="5"/>
        <v>335648</v>
      </c>
    </row>
    <row r="353" spans="1:14" ht="27.6" x14ac:dyDescent="0.3">
      <c r="A353" s="9" t="s">
        <v>690</v>
      </c>
      <c r="B353" s="7" t="s">
        <v>691</v>
      </c>
      <c r="C353" s="8">
        <v>248546</v>
      </c>
      <c r="D353" s="8">
        <v>100568</v>
      </c>
      <c r="E353" s="8">
        <v>2781</v>
      </c>
      <c r="F353" s="8">
        <v>7927</v>
      </c>
      <c r="G353" s="8">
        <v>5313</v>
      </c>
      <c r="H353" s="8">
        <v>1769</v>
      </c>
      <c r="I353" s="8">
        <v>4368</v>
      </c>
      <c r="J353" s="8">
        <v>538</v>
      </c>
      <c r="K353" s="8">
        <v>217</v>
      </c>
      <c r="L353" s="43">
        <v>0</v>
      </c>
      <c r="M353" s="8">
        <v>0</v>
      </c>
      <c r="N353" s="37">
        <f t="shared" si="5"/>
        <v>372027</v>
      </c>
    </row>
    <row r="354" spans="1:14" ht="27.6" x14ac:dyDescent="0.3">
      <c r="A354" s="9" t="s">
        <v>692</v>
      </c>
      <c r="B354" s="7" t="s">
        <v>693</v>
      </c>
      <c r="C354" s="8">
        <v>309278</v>
      </c>
      <c r="D354" s="8">
        <v>70786</v>
      </c>
      <c r="E354" s="8">
        <v>3340</v>
      </c>
      <c r="F354" s="8">
        <v>9168</v>
      </c>
      <c r="G354" s="8">
        <v>7948</v>
      </c>
      <c r="H354" s="8">
        <v>2325</v>
      </c>
      <c r="I354" s="8">
        <v>6368</v>
      </c>
      <c r="J354" s="8">
        <v>596</v>
      </c>
      <c r="K354" s="8">
        <v>308</v>
      </c>
      <c r="L354" s="43">
        <v>0</v>
      </c>
      <c r="M354" s="8">
        <v>0</v>
      </c>
      <c r="N354" s="37">
        <f t="shared" si="5"/>
        <v>410117</v>
      </c>
    </row>
    <row r="355" spans="1:14" ht="27.6" x14ac:dyDescent="0.3">
      <c r="A355" s="9" t="s">
        <v>694</v>
      </c>
      <c r="B355" s="7" t="s">
        <v>695</v>
      </c>
      <c r="C355" s="8">
        <v>315970</v>
      </c>
      <c r="D355" s="8">
        <v>69532</v>
      </c>
      <c r="E355" s="8">
        <v>2692</v>
      </c>
      <c r="F355" s="8">
        <v>6268</v>
      </c>
      <c r="G355" s="8">
        <v>2933</v>
      </c>
      <c r="H355" s="8">
        <v>2787</v>
      </c>
      <c r="I355" s="8">
        <v>5409</v>
      </c>
      <c r="J355" s="8">
        <v>391</v>
      </c>
      <c r="K355" s="8">
        <v>446</v>
      </c>
      <c r="L355" s="43">
        <v>0</v>
      </c>
      <c r="M355" s="8">
        <v>0</v>
      </c>
      <c r="N355" s="37">
        <f t="shared" si="5"/>
        <v>406428</v>
      </c>
    </row>
    <row r="356" spans="1:14" ht="27.6" x14ac:dyDescent="0.3">
      <c r="A356" s="9" t="s">
        <v>696</v>
      </c>
      <c r="B356" s="7" t="s">
        <v>697</v>
      </c>
      <c r="C356" s="8">
        <v>285340</v>
      </c>
      <c r="D356" s="8">
        <v>54170</v>
      </c>
      <c r="E356" s="8">
        <v>3133</v>
      </c>
      <c r="F356" s="8">
        <v>8431</v>
      </c>
      <c r="G356" s="8">
        <v>8003</v>
      </c>
      <c r="H356" s="8">
        <v>2182</v>
      </c>
      <c r="I356" s="8">
        <v>6249</v>
      </c>
      <c r="J356" s="8">
        <v>560</v>
      </c>
      <c r="K356" s="8">
        <v>294</v>
      </c>
      <c r="L356" s="43">
        <v>0</v>
      </c>
      <c r="M356" s="8">
        <v>0</v>
      </c>
      <c r="N356" s="37">
        <f t="shared" si="5"/>
        <v>368362</v>
      </c>
    </row>
    <row r="357" spans="1:14" ht="41.4" x14ac:dyDescent="0.3">
      <c r="A357" s="9" t="s">
        <v>698</v>
      </c>
      <c r="B357" s="7" t="s">
        <v>699</v>
      </c>
      <c r="C357" s="8">
        <v>673468</v>
      </c>
      <c r="D357" s="8">
        <v>268158</v>
      </c>
      <c r="E357" s="8">
        <v>7076</v>
      </c>
      <c r="F357" s="8">
        <v>19282</v>
      </c>
      <c r="G357" s="8">
        <v>15492</v>
      </c>
      <c r="H357" s="8">
        <v>5133</v>
      </c>
      <c r="I357" s="8">
        <v>13302</v>
      </c>
      <c r="J357" s="8">
        <v>1239</v>
      </c>
      <c r="K357" s="8">
        <v>695</v>
      </c>
      <c r="L357" s="43">
        <v>0</v>
      </c>
      <c r="M357" s="8">
        <v>0</v>
      </c>
      <c r="N357" s="37">
        <f t="shared" si="5"/>
        <v>1003845</v>
      </c>
    </row>
    <row r="358" spans="1:14" ht="27.6" x14ac:dyDescent="0.3">
      <c r="A358" s="9" t="s">
        <v>700</v>
      </c>
      <c r="B358" s="7" t="s">
        <v>701</v>
      </c>
      <c r="C358" s="8">
        <v>176770</v>
      </c>
      <c r="D358" s="8">
        <v>43565</v>
      </c>
      <c r="E358" s="8">
        <v>2144</v>
      </c>
      <c r="F358" s="8">
        <v>6028</v>
      </c>
      <c r="G358" s="8">
        <v>4157</v>
      </c>
      <c r="H358" s="8">
        <v>1256</v>
      </c>
      <c r="I358" s="8">
        <v>3236</v>
      </c>
      <c r="J358" s="8">
        <v>399</v>
      </c>
      <c r="K358" s="8">
        <v>151</v>
      </c>
      <c r="L358" s="43">
        <v>0</v>
      </c>
      <c r="M358" s="8">
        <v>0</v>
      </c>
      <c r="N358" s="37">
        <f t="shared" si="5"/>
        <v>237706</v>
      </c>
    </row>
    <row r="359" spans="1:14" ht="27.6" x14ac:dyDescent="0.3">
      <c r="A359" s="9" t="s">
        <v>702</v>
      </c>
      <c r="B359" s="7" t="s">
        <v>703</v>
      </c>
      <c r="C359" s="8">
        <v>1881092</v>
      </c>
      <c r="D359" s="8">
        <v>516018</v>
      </c>
      <c r="E359" s="8">
        <v>15365</v>
      </c>
      <c r="F359" s="8">
        <v>35610</v>
      </c>
      <c r="G359" s="8">
        <v>32966</v>
      </c>
      <c r="H359" s="8">
        <v>16580</v>
      </c>
      <c r="I359" s="8">
        <v>38721</v>
      </c>
      <c r="J359" s="8">
        <v>2557</v>
      </c>
      <c r="K359" s="8">
        <v>2659</v>
      </c>
      <c r="L359" s="43">
        <v>0</v>
      </c>
      <c r="M359" s="8">
        <v>0</v>
      </c>
      <c r="N359" s="37">
        <f t="shared" si="5"/>
        <v>2541568</v>
      </c>
    </row>
    <row r="360" spans="1:14" ht="27.6" x14ac:dyDescent="0.3">
      <c r="A360" s="9" t="s">
        <v>704</v>
      </c>
      <c r="B360" s="7" t="s">
        <v>705</v>
      </c>
      <c r="C360" s="8">
        <v>265080</v>
      </c>
      <c r="D360" s="8">
        <v>112657</v>
      </c>
      <c r="E360" s="8">
        <v>2879</v>
      </c>
      <c r="F360" s="8">
        <v>7531</v>
      </c>
      <c r="G360" s="8">
        <v>5315</v>
      </c>
      <c r="H360" s="8">
        <v>2092</v>
      </c>
      <c r="I360" s="8">
        <v>5056</v>
      </c>
      <c r="J360" s="8">
        <v>494</v>
      </c>
      <c r="K360" s="8">
        <v>293</v>
      </c>
      <c r="L360" s="43">
        <v>8684</v>
      </c>
      <c r="M360" s="8">
        <v>0</v>
      </c>
      <c r="N360" s="37">
        <f t="shared" si="5"/>
        <v>410081</v>
      </c>
    </row>
    <row r="361" spans="1:14" ht="27.6" x14ac:dyDescent="0.3">
      <c r="A361" s="9" t="s">
        <v>706</v>
      </c>
      <c r="B361" s="7" t="s">
        <v>707</v>
      </c>
      <c r="C361" s="8">
        <v>310122</v>
      </c>
      <c r="D361" s="8">
        <v>59358</v>
      </c>
      <c r="E361" s="8">
        <v>3308</v>
      </c>
      <c r="F361" s="8">
        <v>8713</v>
      </c>
      <c r="G361" s="8">
        <v>9196</v>
      </c>
      <c r="H361" s="8">
        <v>2436</v>
      </c>
      <c r="I361" s="8">
        <v>7291</v>
      </c>
      <c r="J361" s="8">
        <v>580</v>
      </c>
      <c r="K361" s="8">
        <v>340</v>
      </c>
      <c r="L361" s="43">
        <v>0</v>
      </c>
      <c r="M361" s="8">
        <v>0</v>
      </c>
      <c r="N361" s="37">
        <f t="shared" si="5"/>
        <v>401344</v>
      </c>
    </row>
    <row r="362" spans="1:14" x14ac:dyDescent="0.3">
      <c r="A362" s="9" t="s">
        <v>708</v>
      </c>
      <c r="B362" s="7" t="s">
        <v>709</v>
      </c>
      <c r="C362" s="8">
        <v>205586</v>
      </c>
      <c r="D362" s="8">
        <v>121515</v>
      </c>
      <c r="E362" s="8">
        <v>2368</v>
      </c>
      <c r="F362" s="8">
        <v>6581</v>
      </c>
      <c r="G362" s="8">
        <v>4576</v>
      </c>
      <c r="H362" s="8">
        <v>1500</v>
      </c>
      <c r="I362" s="8">
        <v>3771</v>
      </c>
      <c r="J362" s="8">
        <v>439</v>
      </c>
      <c r="K362" s="8">
        <v>189</v>
      </c>
      <c r="L362" s="43">
        <v>0</v>
      </c>
      <c r="M362" s="8">
        <v>0</v>
      </c>
      <c r="N362" s="37">
        <f t="shared" si="5"/>
        <v>346525</v>
      </c>
    </row>
    <row r="363" spans="1:14" ht="27.6" x14ac:dyDescent="0.3">
      <c r="A363" s="9" t="s">
        <v>710</v>
      </c>
      <c r="B363" s="7" t="s">
        <v>711</v>
      </c>
      <c r="C363" s="8">
        <v>101392</v>
      </c>
      <c r="D363" s="8">
        <v>52176</v>
      </c>
      <c r="E363" s="8">
        <v>1594</v>
      </c>
      <c r="F363" s="8">
        <v>4843</v>
      </c>
      <c r="G363" s="8">
        <v>895</v>
      </c>
      <c r="H363" s="8">
        <v>564</v>
      </c>
      <c r="I363" s="8">
        <v>726</v>
      </c>
      <c r="J363" s="8">
        <v>319</v>
      </c>
      <c r="K363" s="8">
        <v>35</v>
      </c>
      <c r="L363" s="43">
        <v>10280</v>
      </c>
      <c r="M363" s="8">
        <v>0</v>
      </c>
      <c r="N363" s="37">
        <f t="shared" si="5"/>
        <v>172824</v>
      </c>
    </row>
    <row r="364" spans="1:14" ht="27.6" x14ac:dyDescent="0.3">
      <c r="A364" s="9" t="s">
        <v>712</v>
      </c>
      <c r="B364" s="7" t="s">
        <v>713</v>
      </c>
      <c r="C364" s="8">
        <v>104108</v>
      </c>
      <c r="D364" s="8">
        <v>45480</v>
      </c>
      <c r="E364" s="8">
        <v>1563</v>
      </c>
      <c r="F364" s="8">
        <v>4690</v>
      </c>
      <c r="G364" s="8">
        <v>1288</v>
      </c>
      <c r="H364" s="8">
        <v>611</v>
      </c>
      <c r="I364" s="8">
        <v>1004</v>
      </c>
      <c r="J364" s="8">
        <v>309</v>
      </c>
      <c r="K364" s="8">
        <v>47</v>
      </c>
      <c r="L364" s="43">
        <v>0</v>
      </c>
      <c r="M364" s="8">
        <v>0</v>
      </c>
      <c r="N364" s="37">
        <f t="shared" si="5"/>
        <v>159100</v>
      </c>
    </row>
    <row r="365" spans="1:14" ht="27.6" x14ac:dyDescent="0.3">
      <c r="A365" s="9" t="s">
        <v>714</v>
      </c>
      <c r="B365" s="7" t="s">
        <v>715</v>
      </c>
      <c r="C365" s="8">
        <v>310432</v>
      </c>
      <c r="D365" s="8">
        <v>78273</v>
      </c>
      <c r="E365" s="8">
        <v>3269</v>
      </c>
      <c r="F365" s="8">
        <v>8651</v>
      </c>
      <c r="G365" s="8">
        <v>4151</v>
      </c>
      <c r="H365" s="8">
        <v>2434</v>
      </c>
      <c r="I365" s="8">
        <v>4967</v>
      </c>
      <c r="J365" s="8">
        <v>560</v>
      </c>
      <c r="K365" s="8">
        <v>340</v>
      </c>
      <c r="L365" s="43">
        <v>0</v>
      </c>
      <c r="M365" s="8">
        <v>0</v>
      </c>
      <c r="N365" s="37">
        <f t="shared" si="5"/>
        <v>413077</v>
      </c>
    </row>
    <row r="366" spans="1:14" ht="27.6" x14ac:dyDescent="0.3">
      <c r="A366" s="9" t="s">
        <v>716</v>
      </c>
      <c r="B366" s="7" t="s">
        <v>717</v>
      </c>
      <c r="C366" s="8">
        <v>183552</v>
      </c>
      <c r="D366" s="8">
        <v>60132</v>
      </c>
      <c r="E366" s="8">
        <v>2110</v>
      </c>
      <c r="F366" s="8">
        <v>5843</v>
      </c>
      <c r="G366" s="8">
        <v>1614</v>
      </c>
      <c r="H366" s="8">
        <v>1342</v>
      </c>
      <c r="I366" s="8">
        <v>2275</v>
      </c>
      <c r="J366" s="8">
        <v>410</v>
      </c>
      <c r="K366" s="8">
        <v>169</v>
      </c>
      <c r="L366" s="43">
        <v>0</v>
      </c>
      <c r="M366" s="8">
        <v>0</v>
      </c>
      <c r="N366" s="37">
        <f t="shared" si="5"/>
        <v>257447</v>
      </c>
    </row>
    <row r="367" spans="1:14" ht="27.6" x14ac:dyDescent="0.3">
      <c r="A367" s="9" t="s">
        <v>718</v>
      </c>
      <c r="B367" s="7" t="s">
        <v>719</v>
      </c>
      <c r="C367" s="8">
        <v>275984</v>
      </c>
      <c r="D367" s="8">
        <v>90067</v>
      </c>
      <c r="E367" s="8">
        <v>3157</v>
      </c>
      <c r="F367" s="8">
        <v>8767</v>
      </c>
      <c r="G367" s="8">
        <v>3721</v>
      </c>
      <c r="H367" s="8">
        <v>2020</v>
      </c>
      <c r="I367" s="8">
        <v>4009</v>
      </c>
      <c r="J367" s="8">
        <v>582</v>
      </c>
      <c r="K367" s="8">
        <v>256</v>
      </c>
      <c r="L367" s="43">
        <v>0</v>
      </c>
      <c r="M367" s="8">
        <v>0</v>
      </c>
      <c r="N367" s="37">
        <f t="shared" si="5"/>
        <v>388563</v>
      </c>
    </row>
    <row r="368" spans="1:14" ht="27.6" x14ac:dyDescent="0.3">
      <c r="A368" s="9" t="s">
        <v>720</v>
      </c>
      <c r="B368" s="7" t="s">
        <v>721</v>
      </c>
      <c r="C368" s="8">
        <v>166692</v>
      </c>
      <c r="D368" s="8">
        <v>58252</v>
      </c>
      <c r="E368" s="8">
        <v>1942</v>
      </c>
      <c r="F368" s="8">
        <v>5430</v>
      </c>
      <c r="G368" s="8">
        <v>1205</v>
      </c>
      <c r="H368" s="8">
        <v>1203</v>
      </c>
      <c r="I368" s="8">
        <v>1912</v>
      </c>
      <c r="J368" s="8">
        <v>364</v>
      </c>
      <c r="K368" s="8">
        <v>149</v>
      </c>
      <c r="L368" s="43">
        <v>9523</v>
      </c>
      <c r="M368" s="8">
        <v>0</v>
      </c>
      <c r="N368" s="37">
        <f t="shared" si="5"/>
        <v>246672</v>
      </c>
    </row>
    <row r="369" spans="1:14" ht="27.6" x14ac:dyDescent="0.3">
      <c r="A369" s="9" t="s">
        <v>722</v>
      </c>
      <c r="B369" s="7" t="s">
        <v>723</v>
      </c>
      <c r="C369" s="8">
        <v>343654</v>
      </c>
      <c r="D369" s="8">
        <v>139934</v>
      </c>
      <c r="E369" s="8">
        <v>3912</v>
      </c>
      <c r="F369" s="8">
        <v>10828</v>
      </c>
      <c r="G369" s="8">
        <v>7559</v>
      </c>
      <c r="H369" s="8">
        <v>2526</v>
      </c>
      <c r="I369" s="8">
        <v>6320</v>
      </c>
      <c r="J369" s="8">
        <v>729</v>
      </c>
      <c r="K369" s="8">
        <v>322</v>
      </c>
      <c r="L369" s="43">
        <v>0</v>
      </c>
      <c r="M369" s="8">
        <v>0</v>
      </c>
      <c r="N369" s="37">
        <f t="shared" si="5"/>
        <v>515784</v>
      </c>
    </row>
    <row r="370" spans="1:14" ht="27.6" x14ac:dyDescent="0.3">
      <c r="A370" s="9" t="s">
        <v>724</v>
      </c>
      <c r="B370" s="7" t="s">
        <v>725</v>
      </c>
      <c r="C370" s="8">
        <v>129852</v>
      </c>
      <c r="D370" s="8">
        <v>60196</v>
      </c>
      <c r="E370" s="8">
        <v>1943</v>
      </c>
      <c r="F370" s="8">
        <v>5843</v>
      </c>
      <c r="G370" s="8">
        <v>1557</v>
      </c>
      <c r="H370" s="8">
        <v>759</v>
      </c>
      <c r="I370" s="8">
        <v>1223</v>
      </c>
      <c r="J370" s="8">
        <v>390</v>
      </c>
      <c r="K370" s="8">
        <v>57</v>
      </c>
      <c r="L370" s="43">
        <v>0</v>
      </c>
      <c r="M370" s="8">
        <v>0</v>
      </c>
      <c r="N370" s="37">
        <f t="shared" si="5"/>
        <v>201820</v>
      </c>
    </row>
    <row r="371" spans="1:14" ht="41.4" x14ac:dyDescent="0.3">
      <c r="A371" s="9" t="s">
        <v>726</v>
      </c>
      <c r="B371" s="7" t="s">
        <v>727</v>
      </c>
      <c r="C371" s="8">
        <v>191376</v>
      </c>
      <c r="D371" s="8">
        <v>70805</v>
      </c>
      <c r="E371" s="8">
        <v>2179</v>
      </c>
      <c r="F371" s="8">
        <v>6207</v>
      </c>
      <c r="G371" s="8">
        <v>2851</v>
      </c>
      <c r="H371" s="8">
        <v>1360</v>
      </c>
      <c r="I371" s="8">
        <v>2790</v>
      </c>
      <c r="J371" s="8">
        <v>408</v>
      </c>
      <c r="K371" s="8">
        <v>166</v>
      </c>
      <c r="L371" s="43">
        <v>0</v>
      </c>
      <c r="M371" s="8">
        <v>0</v>
      </c>
      <c r="N371" s="37">
        <f t="shared" si="5"/>
        <v>278142</v>
      </c>
    </row>
    <row r="372" spans="1:14" ht="41.4" x14ac:dyDescent="0.3">
      <c r="A372" s="9" t="s">
        <v>728</v>
      </c>
      <c r="B372" s="7" t="s">
        <v>729</v>
      </c>
      <c r="C372" s="8">
        <v>226974</v>
      </c>
      <c r="D372" s="8">
        <v>83723</v>
      </c>
      <c r="E372" s="8">
        <v>2633</v>
      </c>
      <c r="F372" s="8">
        <v>7341</v>
      </c>
      <c r="G372" s="8">
        <v>5121</v>
      </c>
      <c r="H372" s="8">
        <v>1644</v>
      </c>
      <c r="I372" s="8">
        <v>4141</v>
      </c>
      <c r="J372" s="8">
        <v>502</v>
      </c>
      <c r="K372" s="8">
        <v>205</v>
      </c>
      <c r="L372" s="43">
        <v>9564</v>
      </c>
      <c r="M372" s="8">
        <v>0</v>
      </c>
      <c r="N372" s="37">
        <f t="shared" si="5"/>
        <v>341848</v>
      </c>
    </row>
    <row r="373" spans="1:14" ht="41.4" x14ac:dyDescent="0.3">
      <c r="A373" s="9" t="s">
        <v>730</v>
      </c>
      <c r="B373" s="7" t="s">
        <v>731</v>
      </c>
      <c r="C373" s="8">
        <v>1139898</v>
      </c>
      <c r="D373" s="8">
        <v>312646</v>
      </c>
      <c r="E373" s="8">
        <v>10623</v>
      </c>
      <c r="F373" s="8">
        <v>28027</v>
      </c>
      <c r="G373" s="8">
        <v>35444</v>
      </c>
      <c r="H373" s="8">
        <v>9132</v>
      </c>
      <c r="I373" s="8">
        <v>27946</v>
      </c>
      <c r="J373" s="8">
        <v>1750</v>
      </c>
      <c r="K373" s="8">
        <v>1328</v>
      </c>
      <c r="L373" s="43">
        <v>0</v>
      </c>
      <c r="M373" s="8">
        <v>0</v>
      </c>
      <c r="N373" s="37">
        <f t="shared" si="5"/>
        <v>1566794</v>
      </c>
    </row>
    <row r="374" spans="1:14" ht="41.4" x14ac:dyDescent="0.3">
      <c r="A374" s="9" t="s">
        <v>732</v>
      </c>
      <c r="B374" s="7" t="s">
        <v>733</v>
      </c>
      <c r="C374" s="8">
        <v>140242</v>
      </c>
      <c r="D374" s="8">
        <v>53386</v>
      </c>
      <c r="E374" s="8">
        <v>1614</v>
      </c>
      <c r="F374" s="8">
        <v>4561</v>
      </c>
      <c r="G374" s="8">
        <v>2020</v>
      </c>
      <c r="H374" s="8">
        <v>1002</v>
      </c>
      <c r="I374" s="8">
        <v>2022</v>
      </c>
      <c r="J374" s="8">
        <v>312</v>
      </c>
      <c r="K374" s="8">
        <v>123</v>
      </c>
      <c r="L374" s="43">
        <v>0</v>
      </c>
      <c r="M374" s="8">
        <v>0</v>
      </c>
      <c r="N374" s="37">
        <f t="shared" si="5"/>
        <v>205282</v>
      </c>
    </row>
    <row r="375" spans="1:14" ht="41.4" x14ac:dyDescent="0.3">
      <c r="A375" s="9" t="s">
        <v>734</v>
      </c>
      <c r="B375" s="7" t="s">
        <v>735</v>
      </c>
      <c r="C375" s="8">
        <v>478776</v>
      </c>
      <c r="D375" s="8">
        <v>183175</v>
      </c>
      <c r="E375" s="8">
        <v>4572</v>
      </c>
      <c r="F375" s="8">
        <v>12143</v>
      </c>
      <c r="G375" s="8">
        <v>6939</v>
      </c>
      <c r="H375" s="8">
        <v>3767</v>
      </c>
      <c r="I375" s="8">
        <v>8015</v>
      </c>
      <c r="J375" s="8">
        <v>921</v>
      </c>
      <c r="K375" s="8">
        <v>534</v>
      </c>
      <c r="L375" s="43">
        <v>0</v>
      </c>
      <c r="M375" s="8">
        <v>0</v>
      </c>
      <c r="N375" s="37">
        <f t="shared" si="5"/>
        <v>698842</v>
      </c>
    </row>
    <row r="376" spans="1:14" ht="41.4" x14ac:dyDescent="0.3">
      <c r="A376" s="9" t="s">
        <v>736</v>
      </c>
      <c r="B376" s="7" t="s">
        <v>737</v>
      </c>
      <c r="C376" s="8">
        <v>325720</v>
      </c>
      <c r="D376" s="8">
        <v>73100</v>
      </c>
      <c r="E376" s="8">
        <v>3631</v>
      </c>
      <c r="F376" s="8">
        <v>9998</v>
      </c>
      <c r="G376" s="8">
        <v>8597</v>
      </c>
      <c r="H376" s="8">
        <v>2423</v>
      </c>
      <c r="I376" s="8">
        <v>6760</v>
      </c>
      <c r="J376" s="8">
        <v>663</v>
      </c>
      <c r="K376" s="8">
        <v>315</v>
      </c>
      <c r="L376" s="43">
        <v>29333</v>
      </c>
      <c r="M376" s="8">
        <v>0</v>
      </c>
      <c r="N376" s="37">
        <f t="shared" si="5"/>
        <v>460540</v>
      </c>
    </row>
    <row r="377" spans="1:14" ht="41.4" x14ac:dyDescent="0.3">
      <c r="A377" s="9" t="s">
        <v>738</v>
      </c>
      <c r="B377" s="7" t="s">
        <v>739</v>
      </c>
      <c r="C377" s="8">
        <v>368844</v>
      </c>
      <c r="D377" s="8">
        <v>171446</v>
      </c>
      <c r="E377" s="8">
        <v>4924</v>
      </c>
      <c r="F377" s="8">
        <v>14278</v>
      </c>
      <c r="G377" s="8">
        <v>3927</v>
      </c>
      <c r="H377" s="8">
        <v>2436</v>
      </c>
      <c r="I377" s="8">
        <v>4086</v>
      </c>
      <c r="J377" s="8">
        <v>918</v>
      </c>
      <c r="K377" s="8">
        <v>254</v>
      </c>
      <c r="L377" s="43">
        <v>0</v>
      </c>
      <c r="M377" s="8">
        <v>0</v>
      </c>
      <c r="N377" s="37">
        <f t="shared" si="5"/>
        <v>571113</v>
      </c>
    </row>
    <row r="378" spans="1:14" ht="41.4" x14ac:dyDescent="0.3">
      <c r="A378" s="9" t="s">
        <v>740</v>
      </c>
      <c r="B378" s="7" t="s">
        <v>741</v>
      </c>
      <c r="C378" s="8">
        <v>205950</v>
      </c>
      <c r="D378" s="8">
        <v>80448</v>
      </c>
      <c r="E378" s="8">
        <v>2099</v>
      </c>
      <c r="F378" s="8">
        <v>5194</v>
      </c>
      <c r="G378" s="8">
        <v>4193</v>
      </c>
      <c r="H378" s="8">
        <v>1720</v>
      </c>
      <c r="I378" s="8">
        <v>4213</v>
      </c>
      <c r="J378" s="8">
        <v>347</v>
      </c>
      <c r="K378" s="8">
        <v>257</v>
      </c>
      <c r="L378" s="43">
        <v>0</v>
      </c>
      <c r="M378" s="8">
        <v>0</v>
      </c>
      <c r="N378" s="37">
        <f t="shared" si="5"/>
        <v>304421</v>
      </c>
    </row>
    <row r="379" spans="1:14" ht="41.4" x14ac:dyDescent="0.3">
      <c r="A379" s="9" t="s">
        <v>742</v>
      </c>
      <c r="B379" s="7" t="s">
        <v>743</v>
      </c>
      <c r="C379" s="8">
        <v>193164</v>
      </c>
      <c r="D379" s="8">
        <v>55210</v>
      </c>
      <c r="E379" s="8">
        <v>1813</v>
      </c>
      <c r="F379" s="8">
        <v>4589</v>
      </c>
      <c r="G379" s="8">
        <v>1268</v>
      </c>
      <c r="H379" s="8">
        <v>1600</v>
      </c>
      <c r="I379" s="8">
        <v>2767</v>
      </c>
      <c r="J379" s="8">
        <v>288</v>
      </c>
      <c r="K379" s="8">
        <v>240</v>
      </c>
      <c r="L379" s="43">
        <v>0</v>
      </c>
      <c r="M379" s="8">
        <v>0</v>
      </c>
      <c r="N379" s="37">
        <f t="shared" si="5"/>
        <v>260939</v>
      </c>
    </row>
    <row r="380" spans="1:14" ht="27.6" x14ac:dyDescent="0.3">
      <c r="A380" s="9" t="s">
        <v>744</v>
      </c>
      <c r="B380" s="7" t="s">
        <v>745</v>
      </c>
      <c r="C380" s="8">
        <v>162890</v>
      </c>
      <c r="D380" s="8">
        <v>66087</v>
      </c>
      <c r="E380" s="8">
        <v>2035</v>
      </c>
      <c r="F380" s="8">
        <v>5895</v>
      </c>
      <c r="G380" s="8">
        <v>1866</v>
      </c>
      <c r="H380" s="8">
        <v>1100</v>
      </c>
      <c r="I380" s="8">
        <v>1950</v>
      </c>
      <c r="J380" s="8">
        <v>392</v>
      </c>
      <c r="K380" s="8">
        <v>122</v>
      </c>
      <c r="L380" s="43">
        <v>0</v>
      </c>
      <c r="M380" s="8">
        <v>0</v>
      </c>
      <c r="N380" s="37">
        <f t="shared" si="5"/>
        <v>242337</v>
      </c>
    </row>
    <row r="381" spans="1:14" ht="41.4" x14ac:dyDescent="0.3">
      <c r="A381" s="9" t="s">
        <v>746</v>
      </c>
      <c r="B381" s="7" t="s">
        <v>747</v>
      </c>
      <c r="C381" s="8">
        <v>169482</v>
      </c>
      <c r="D381" s="8">
        <v>65810</v>
      </c>
      <c r="E381" s="8">
        <v>2365</v>
      </c>
      <c r="F381" s="8">
        <v>7091</v>
      </c>
      <c r="G381" s="8">
        <v>2468</v>
      </c>
      <c r="H381" s="8">
        <v>1034</v>
      </c>
      <c r="I381" s="8">
        <v>1942</v>
      </c>
      <c r="J381" s="8">
        <v>471</v>
      </c>
      <c r="K381" s="8">
        <v>90</v>
      </c>
      <c r="L381" s="43">
        <v>0</v>
      </c>
      <c r="M381" s="8">
        <v>0</v>
      </c>
      <c r="N381" s="37">
        <f t="shared" si="5"/>
        <v>250753</v>
      </c>
    </row>
    <row r="382" spans="1:14" ht="41.4" x14ac:dyDescent="0.3">
      <c r="A382" s="9" t="s">
        <v>748</v>
      </c>
      <c r="B382" s="7" t="s">
        <v>749</v>
      </c>
      <c r="C382" s="8">
        <v>83700</v>
      </c>
      <c r="D382" s="8">
        <v>37087</v>
      </c>
      <c r="E382" s="8">
        <v>1330</v>
      </c>
      <c r="F382" s="8">
        <v>4046</v>
      </c>
      <c r="G382" s="8">
        <v>762</v>
      </c>
      <c r="H382" s="8">
        <v>461</v>
      </c>
      <c r="I382" s="8">
        <v>594</v>
      </c>
      <c r="J382" s="8">
        <v>267</v>
      </c>
      <c r="K382" s="8">
        <v>28</v>
      </c>
      <c r="L382" s="43">
        <v>0</v>
      </c>
      <c r="M382" s="8">
        <v>0</v>
      </c>
      <c r="N382" s="37">
        <f t="shared" si="5"/>
        <v>128275</v>
      </c>
    </row>
    <row r="383" spans="1:14" ht="27.6" x14ac:dyDescent="0.3">
      <c r="A383" s="9" t="s">
        <v>750</v>
      </c>
      <c r="B383" s="7" t="s">
        <v>751</v>
      </c>
      <c r="C383" s="8">
        <v>147124</v>
      </c>
      <c r="D383" s="8">
        <v>41639</v>
      </c>
      <c r="E383" s="8">
        <v>1873</v>
      </c>
      <c r="F383" s="8">
        <v>5324</v>
      </c>
      <c r="G383" s="8">
        <v>3078</v>
      </c>
      <c r="H383" s="8">
        <v>1016</v>
      </c>
      <c r="I383" s="8">
        <v>2450</v>
      </c>
      <c r="J383" s="8">
        <v>352</v>
      </c>
      <c r="K383" s="8">
        <v>116</v>
      </c>
      <c r="L383" s="43">
        <v>0</v>
      </c>
      <c r="M383" s="8">
        <v>0</v>
      </c>
      <c r="N383" s="37">
        <f t="shared" si="5"/>
        <v>202972</v>
      </c>
    </row>
    <row r="384" spans="1:14" ht="27.6" x14ac:dyDescent="0.3">
      <c r="A384" s="9" t="s">
        <v>752</v>
      </c>
      <c r="B384" s="7" t="s">
        <v>753</v>
      </c>
      <c r="C384" s="8">
        <v>1186900</v>
      </c>
      <c r="D384" s="8">
        <v>350414</v>
      </c>
      <c r="E384" s="8">
        <v>8546</v>
      </c>
      <c r="F384" s="8">
        <v>18598</v>
      </c>
      <c r="G384" s="8">
        <v>25598</v>
      </c>
      <c r="H384" s="8">
        <v>10858</v>
      </c>
      <c r="I384" s="8">
        <v>27834</v>
      </c>
      <c r="J384" s="8">
        <v>1178</v>
      </c>
      <c r="K384" s="8">
        <v>1814</v>
      </c>
      <c r="L384" s="43">
        <v>0</v>
      </c>
      <c r="M384" s="8">
        <v>0</v>
      </c>
      <c r="N384" s="37">
        <f t="shared" si="5"/>
        <v>1631740</v>
      </c>
    </row>
    <row r="385" spans="1:14" ht="27.6" x14ac:dyDescent="0.3">
      <c r="A385" s="9" t="s">
        <v>754</v>
      </c>
      <c r="B385" s="7" t="s">
        <v>755</v>
      </c>
      <c r="C385" s="8">
        <v>74700</v>
      </c>
      <c r="D385" s="8">
        <v>35822</v>
      </c>
      <c r="E385" s="8">
        <v>1104</v>
      </c>
      <c r="F385" s="8">
        <v>3318</v>
      </c>
      <c r="G385" s="8">
        <v>694</v>
      </c>
      <c r="H385" s="8">
        <v>440</v>
      </c>
      <c r="I385" s="8">
        <v>624</v>
      </c>
      <c r="J385" s="8">
        <v>220</v>
      </c>
      <c r="K385" s="8">
        <v>34</v>
      </c>
      <c r="L385" s="43">
        <v>0</v>
      </c>
      <c r="M385" s="8">
        <v>0</v>
      </c>
      <c r="N385" s="37">
        <f t="shared" si="5"/>
        <v>116956</v>
      </c>
    </row>
    <row r="386" spans="1:14" ht="27.6" x14ac:dyDescent="0.3">
      <c r="A386" s="9" t="s">
        <v>756</v>
      </c>
      <c r="B386" s="7" t="s">
        <v>757</v>
      </c>
      <c r="C386" s="8">
        <v>795738</v>
      </c>
      <c r="D386" s="8">
        <v>152934</v>
      </c>
      <c r="E386" s="8">
        <v>7770</v>
      </c>
      <c r="F386" s="8">
        <v>19901</v>
      </c>
      <c r="G386" s="8">
        <v>20438</v>
      </c>
      <c r="H386" s="8">
        <v>6486</v>
      </c>
      <c r="I386" s="8">
        <v>17921</v>
      </c>
      <c r="J386" s="8">
        <v>1310</v>
      </c>
      <c r="K386" s="8">
        <v>952</v>
      </c>
      <c r="L386" s="43">
        <v>0</v>
      </c>
      <c r="M386" s="8">
        <v>0</v>
      </c>
      <c r="N386" s="37">
        <f t="shared" si="5"/>
        <v>1023450</v>
      </c>
    </row>
    <row r="387" spans="1:14" ht="27.6" x14ac:dyDescent="0.3">
      <c r="A387" s="9" t="s">
        <v>758</v>
      </c>
      <c r="B387" s="7" t="s">
        <v>759</v>
      </c>
      <c r="C387" s="8">
        <v>263064</v>
      </c>
      <c r="D387" s="8">
        <v>133858</v>
      </c>
      <c r="E387" s="8">
        <v>2834</v>
      </c>
      <c r="F387" s="8">
        <v>7737</v>
      </c>
      <c r="G387" s="8">
        <v>7061</v>
      </c>
      <c r="H387" s="8">
        <v>1987</v>
      </c>
      <c r="I387" s="8">
        <v>5574</v>
      </c>
      <c r="J387" s="8">
        <v>516</v>
      </c>
      <c r="K387" s="8">
        <v>265</v>
      </c>
      <c r="L387" s="43">
        <v>0</v>
      </c>
      <c r="M387" s="8">
        <v>0</v>
      </c>
      <c r="N387" s="37">
        <f t="shared" si="5"/>
        <v>422896</v>
      </c>
    </row>
    <row r="388" spans="1:14" ht="27.6" x14ac:dyDescent="0.3">
      <c r="A388" s="9" t="s">
        <v>760</v>
      </c>
      <c r="B388" s="7" t="s">
        <v>761</v>
      </c>
      <c r="C388" s="8">
        <v>317236</v>
      </c>
      <c r="D388" s="8">
        <v>47183</v>
      </c>
      <c r="E388" s="8">
        <v>3109</v>
      </c>
      <c r="F388" s="8">
        <v>7502</v>
      </c>
      <c r="G388" s="8">
        <v>5597</v>
      </c>
      <c r="H388" s="8">
        <v>2711</v>
      </c>
      <c r="I388" s="8">
        <v>6317</v>
      </c>
      <c r="J388" s="8">
        <v>493</v>
      </c>
      <c r="K388" s="8">
        <v>416</v>
      </c>
      <c r="L388" s="43">
        <v>5966</v>
      </c>
      <c r="M388" s="8">
        <v>0</v>
      </c>
      <c r="N388" s="37">
        <f t="shared" si="5"/>
        <v>396530</v>
      </c>
    </row>
    <row r="389" spans="1:14" ht="27.6" x14ac:dyDescent="0.3">
      <c r="A389" s="9" t="s">
        <v>762</v>
      </c>
      <c r="B389" s="7" t="s">
        <v>763</v>
      </c>
      <c r="C389" s="8">
        <v>190828</v>
      </c>
      <c r="D389" s="8">
        <v>49559</v>
      </c>
      <c r="E389" s="8">
        <v>2079</v>
      </c>
      <c r="F389" s="8">
        <v>5439</v>
      </c>
      <c r="G389" s="8">
        <v>4285</v>
      </c>
      <c r="H389" s="8">
        <v>1504</v>
      </c>
      <c r="I389" s="8">
        <v>3823</v>
      </c>
      <c r="J389" s="8">
        <v>359</v>
      </c>
      <c r="K389" s="8">
        <v>210</v>
      </c>
      <c r="L389" s="43">
        <v>0</v>
      </c>
      <c r="M389" s="8">
        <v>0</v>
      </c>
      <c r="N389" s="37">
        <f t="shared" si="5"/>
        <v>258086</v>
      </c>
    </row>
    <row r="390" spans="1:14" ht="41.4" x14ac:dyDescent="0.3">
      <c r="A390" s="9" t="s">
        <v>764</v>
      </c>
      <c r="B390" s="7" t="s">
        <v>765</v>
      </c>
      <c r="C390" s="8">
        <v>210604</v>
      </c>
      <c r="D390" s="8">
        <v>128319</v>
      </c>
      <c r="E390" s="8">
        <v>2250</v>
      </c>
      <c r="F390" s="8">
        <v>6275</v>
      </c>
      <c r="G390" s="8">
        <v>5628</v>
      </c>
      <c r="H390" s="8">
        <v>1561</v>
      </c>
      <c r="I390" s="8">
        <v>4353</v>
      </c>
      <c r="J390" s="8">
        <v>408</v>
      </c>
      <c r="K390" s="8">
        <v>204</v>
      </c>
      <c r="L390" s="43">
        <v>15931</v>
      </c>
      <c r="M390" s="8">
        <v>0</v>
      </c>
      <c r="N390" s="37">
        <f t="shared" si="5"/>
        <v>375533</v>
      </c>
    </row>
    <row r="391" spans="1:14" ht="27.6" x14ac:dyDescent="0.3">
      <c r="A391" s="9" t="s">
        <v>766</v>
      </c>
      <c r="B391" s="7" t="s">
        <v>767</v>
      </c>
      <c r="C391" s="8">
        <v>138964</v>
      </c>
      <c r="D391" s="8">
        <v>60338</v>
      </c>
      <c r="E391" s="8">
        <v>1879</v>
      </c>
      <c r="F391" s="8">
        <v>5508</v>
      </c>
      <c r="G391" s="8">
        <v>2248</v>
      </c>
      <c r="H391" s="8">
        <v>896</v>
      </c>
      <c r="I391" s="8">
        <v>1816</v>
      </c>
      <c r="J391" s="8">
        <v>360</v>
      </c>
      <c r="K391" s="8">
        <v>89</v>
      </c>
      <c r="L391" s="43">
        <v>0</v>
      </c>
      <c r="M391" s="8">
        <v>0</v>
      </c>
      <c r="N391" s="37">
        <f t="shared" si="5"/>
        <v>212098</v>
      </c>
    </row>
    <row r="392" spans="1:14" ht="27.6" x14ac:dyDescent="0.3">
      <c r="A392" s="9" t="s">
        <v>768</v>
      </c>
      <c r="B392" s="7" t="s">
        <v>769</v>
      </c>
      <c r="C392" s="8">
        <v>101760</v>
      </c>
      <c r="D392" s="8">
        <v>37253</v>
      </c>
      <c r="E392" s="8">
        <v>1369</v>
      </c>
      <c r="F392" s="8">
        <v>3943</v>
      </c>
      <c r="G392" s="8">
        <v>1134</v>
      </c>
      <c r="H392" s="8">
        <v>662</v>
      </c>
      <c r="I392" s="8">
        <v>1114</v>
      </c>
      <c r="J392" s="8">
        <v>323</v>
      </c>
      <c r="K392" s="8">
        <v>66</v>
      </c>
      <c r="L392" s="43">
        <v>0</v>
      </c>
      <c r="M392" s="8">
        <v>0</v>
      </c>
      <c r="N392" s="37">
        <f t="shared" si="5"/>
        <v>147624</v>
      </c>
    </row>
    <row r="393" spans="1:14" ht="27.6" x14ac:dyDescent="0.3">
      <c r="A393" s="9" t="s">
        <v>770</v>
      </c>
      <c r="B393" s="7" t="s">
        <v>771</v>
      </c>
      <c r="C393" s="8">
        <v>331430</v>
      </c>
      <c r="D393" s="8">
        <v>83373</v>
      </c>
      <c r="E393" s="8">
        <v>3618</v>
      </c>
      <c r="F393" s="8">
        <v>9776</v>
      </c>
      <c r="G393" s="8">
        <v>9069</v>
      </c>
      <c r="H393" s="8">
        <v>2527</v>
      </c>
      <c r="I393" s="8">
        <v>7166</v>
      </c>
      <c r="J393" s="8">
        <v>650</v>
      </c>
      <c r="K393" s="8">
        <v>339</v>
      </c>
      <c r="L393" s="43">
        <v>0</v>
      </c>
      <c r="M393" s="8">
        <v>0</v>
      </c>
      <c r="N393" s="37">
        <f t="shared" si="5"/>
        <v>447948</v>
      </c>
    </row>
    <row r="394" spans="1:14" ht="27.6" x14ac:dyDescent="0.3">
      <c r="A394" s="9" t="s">
        <v>772</v>
      </c>
      <c r="B394" s="7" t="s">
        <v>773</v>
      </c>
      <c r="C394" s="8">
        <v>10863842</v>
      </c>
      <c r="D394" s="8">
        <v>1798217</v>
      </c>
      <c r="E394" s="8">
        <v>75550</v>
      </c>
      <c r="F394" s="8">
        <v>157151</v>
      </c>
      <c r="G394" s="8">
        <v>193556</v>
      </c>
      <c r="H394" s="8">
        <v>101020</v>
      </c>
      <c r="I394" s="8">
        <v>242173</v>
      </c>
      <c r="J394" s="8">
        <v>11367</v>
      </c>
      <c r="K394" s="8">
        <v>17105</v>
      </c>
      <c r="L394" s="43">
        <v>662871</v>
      </c>
      <c r="M394" s="8">
        <v>0</v>
      </c>
      <c r="N394" s="37">
        <f t="shared" si="5"/>
        <v>14122852</v>
      </c>
    </row>
    <row r="395" spans="1:14" ht="27.6" x14ac:dyDescent="0.3">
      <c r="A395" s="9" t="s">
        <v>774</v>
      </c>
      <c r="B395" s="7" t="s">
        <v>775</v>
      </c>
      <c r="C395" s="8">
        <v>1568542</v>
      </c>
      <c r="D395" s="8">
        <v>156349</v>
      </c>
      <c r="E395" s="8">
        <v>14496</v>
      </c>
      <c r="F395" s="8">
        <v>41629</v>
      </c>
      <c r="G395" s="8">
        <v>35674</v>
      </c>
      <c r="H395" s="8">
        <v>11638</v>
      </c>
      <c r="I395" s="8">
        <v>30441</v>
      </c>
      <c r="J395" s="8">
        <v>2678</v>
      </c>
      <c r="K395" s="8">
        <v>1560</v>
      </c>
      <c r="L395" s="43">
        <v>0</v>
      </c>
      <c r="M395" s="8">
        <v>0</v>
      </c>
      <c r="N395" s="37">
        <f t="shared" ref="N395:N458" si="6">SUM(C395:M395)</f>
        <v>1863007</v>
      </c>
    </row>
    <row r="396" spans="1:14" ht="27.6" x14ac:dyDescent="0.3">
      <c r="A396" s="9" t="s">
        <v>776</v>
      </c>
      <c r="B396" s="7" t="s">
        <v>777</v>
      </c>
      <c r="C396" s="8">
        <v>238626</v>
      </c>
      <c r="D396" s="8">
        <v>89764</v>
      </c>
      <c r="E396" s="8">
        <v>2541</v>
      </c>
      <c r="F396" s="8">
        <v>7156</v>
      </c>
      <c r="G396" s="8">
        <v>5525</v>
      </c>
      <c r="H396" s="8">
        <v>1748</v>
      </c>
      <c r="I396" s="8">
        <v>4507</v>
      </c>
      <c r="J396" s="8">
        <v>475</v>
      </c>
      <c r="K396" s="8">
        <v>225</v>
      </c>
      <c r="L396" s="43">
        <v>0</v>
      </c>
      <c r="M396" s="8">
        <v>0</v>
      </c>
      <c r="N396" s="37">
        <f t="shared" si="6"/>
        <v>350567</v>
      </c>
    </row>
    <row r="397" spans="1:14" ht="27.6" x14ac:dyDescent="0.3">
      <c r="A397" s="9" t="s">
        <v>778</v>
      </c>
      <c r="B397" s="7" t="s">
        <v>779</v>
      </c>
      <c r="C397" s="8">
        <v>231166</v>
      </c>
      <c r="D397" s="8">
        <v>179790</v>
      </c>
      <c r="E397" s="8">
        <v>2809</v>
      </c>
      <c r="F397" s="8">
        <v>7903</v>
      </c>
      <c r="G397" s="8">
        <v>5286</v>
      </c>
      <c r="H397" s="8">
        <v>1640</v>
      </c>
      <c r="I397" s="8">
        <v>4180</v>
      </c>
      <c r="J397" s="8">
        <v>521</v>
      </c>
      <c r="K397" s="8">
        <v>197</v>
      </c>
      <c r="L397" s="43">
        <v>22740</v>
      </c>
      <c r="M397" s="8">
        <v>0</v>
      </c>
      <c r="N397" s="37">
        <f t="shared" si="6"/>
        <v>456232</v>
      </c>
    </row>
    <row r="398" spans="1:14" ht="27.6" x14ac:dyDescent="0.3">
      <c r="A398" s="9" t="s">
        <v>780</v>
      </c>
      <c r="B398" s="7" t="s">
        <v>781</v>
      </c>
      <c r="C398" s="8">
        <v>164346</v>
      </c>
      <c r="D398" s="8">
        <v>77853</v>
      </c>
      <c r="E398" s="8">
        <v>2436</v>
      </c>
      <c r="F398" s="8">
        <v>7196</v>
      </c>
      <c r="G398" s="8">
        <v>1716</v>
      </c>
      <c r="H398" s="8">
        <v>1002</v>
      </c>
      <c r="I398" s="8">
        <v>1548</v>
      </c>
      <c r="J398" s="8">
        <v>478</v>
      </c>
      <c r="K398" s="8">
        <v>85</v>
      </c>
      <c r="L398" s="43">
        <v>0</v>
      </c>
      <c r="M398" s="8">
        <v>0</v>
      </c>
      <c r="N398" s="37">
        <f t="shared" si="6"/>
        <v>256660</v>
      </c>
    </row>
    <row r="399" spans="1:14" ht="27.6" x14ac:dyDescent="0.3">
      <c r="A399" s="9" t="s">
        <v>782</v>
      </c>
      <c r="B399" s="7" t="s">
        <v>783</v>
      </c>
      <c r="C399" s="8">
        <v>5009770</v>
      </c>
      <c r="D399" s="8">
        <v>852487</v>
      </c>
      <c r="E399" s="8">
        <v>39329</v>
      </c>
      <c r="F399" s="8">
        <v>75431</v>
      </c>
      <c r="G399" s="8">
        <v>97884</v>
      </c>
      <c r="H399" s="8">
        <v>48452</v>
      </c>
      <c r="I399" s="8">
        <v>119348</v>
      </c>
      <c r="J399" s="8">
        <v>5760</v>
      </c>
      <c r="K399" s="8">
        <v>8349</v>
      </c>
      <c r="L399" s="43">
        <v>589874</v>
      </c>
      <c r="M399" s="8">
        <v>0</v>
      </c>
      <c r="N399" s="37">
        <f t="shared" si="6"/>
        <v>6846684</v>
      </c>
    </row>
    <row r="400" spans="1:14" ht="27.6" x14ac:dyDescent="0.3">
      <c r="A400" s="9" t="s">
        <v>784</v>
      </c>
      <c r="B400" s="7" t="s">
        <v>785</v>
      </c>
      <c r="C400" s="8">
        <v>276852</v>
      </c>
      <c r="D400" s="8">
        <v>114060</v>
      </c>
      <c r="E400" s="8">
        <v>3283</v>
      </c>
      <c r="F400" s="8">
        <v>9198</v>
      </c>
      <c r="G400" s="8">
        <v>6288</v>
      </c>
      <c r="H400" s="8">
        <v>1987</v>
      </c>
      <c r="I400" s="8">
        <v>5085</v>
      </c>
      <c r="J400" s="8">
        <v>611</v>
      </c>
      <c r="K400" s="8">
        <v>243</v>
      </c>
      <c r="L400" s="43">
        <v>0</v>
      </c>
      <c r="M400" s="8">
        <v>0</v>
      </c>
      <c r="N400" s="37">
        <f t="shared" si="6"/>
        <v>417607</v>
      </c>
    </row>
    <row r="401" spans="1:14" ht="27.6" x14ac:dyDescent="0.3">
      <c r="A401" s="9" t="s">
        <v>786</v>
      </c>
      <c r="B401" s="7" t="s">
        <v>787</v>
      </c>
      <c r="C401" s="8">
        <v>493302</v>
      </c>
      <c r="D401" s="8">
        <v>138674</v>
      </c>
      <c r="E401" s="8">
        <v>5313</v>
      </c>
      <c r="F401" s="8">
        <v>14512</v>
      </c>
      <c r="G401" s="8">
        <v>12582</v>
      </c>
      <c r="H401" s="8">
        <v>3722</v>
      </c>
      <c r="I401" s="8">
        <v>10230</v>
      </c>
      <c r="J401" s="8">
        <v>982</v>
      </c>
      <c r="K401" s="8">
        <v>495</v>
      </c>
      <c r="L401" s="43">
        <v>0</v>
      </c>
      <c r="M401" s="8">
        <v>0</v>
      </c>
      <c r="N401" s="37">
        <f t="shared" si="6"/>
        <v>679812</v>
      </c>
    </row>
    <row r="402" spans="1:14" ht="27.6" x14ac:dyDescent="0.3">
      <c r="A402" s="9" t="s">
        <v>788</v>
      </c>
      <c r="B402" s="7" t="s">
        <v>789</v>
      </c>
      <c r="C402" s="8">
        <v>319442</v>
      </c>
      <c r="D402" s="8">
        <v>98821</v>
      </c>
      <c r="E402" s="8">
        <v>3403</v>
      </c>
      <c r="F402" s="8">
        <v>9201</v>
      </c>
      <c r="G402" s="8">
        <v>7919</v>
      </c>
      <c r="H402" s="8">
        <v>2445</v>
      </c>
      <c r="I402" s="8">
        <v>6570</v>
      </c>
      <c r="J402" s="8">
        <v>603</v>
      </c>
      <c r="K402" s="8">
        <v>332</v>
      </c>
      <c r="L402" s="43">
        <v>68</v>
      </c>
      <c r="M402" s="8">
        <v>0</v>
      </c>
      <c r="N402" s="37">
        <f t="shared" si="6"/>
        <v>448804</v>
      </c>
    </row>
    <row r="403" spans="1:14" ht="27.6" x14ac:dyDescent="0.3">
      <c r="A403" s="9" t="s">
        <v>790</v>
      </c>
      <c r="B403" s="7" t="s">
        <v>791</v>
      </c>
      <c r="C403" s="8">
        <v>213394</v>
      </c>
      <c r="D403" s="8">
        <v>38964</v>
      </c>
      <c r="E403" s="8">
        <v>2364</v>
      </c>
      <c r="F403" s="8">
        <v>6373</v>
      </c>
      <c r="G403" s="8">
        <v>5297</v>
      </c>
      <c r="H403" s="8">
        <v>1623</v>
      </c>
      <c r="I403" s="8">
        <v>4353</v>
      </c>
      <c r="J403" s="8">
        <v>436</v>
      </c>
      <c r="K403" s="8">
        <v>217</v>
      </c>
      <c r="L403" s="43">
        <v>0</v>
      </c>
      <c r="M403" s="8">
        <v>0</v>
      </c>
      <c r="N403" s="37">
        <f t="shared" si="6"/>
        <v>273021</v>
      </c>
    </row>
    <row r="404" spans="1:14" ht="27.6" x14ac:dyDescent="0.3">
      <c r="A404" s="9" t="s">
        <v>792</v>
      </c>
      <c r="B404" s="7" t="s">
        <v>793</v>
      </c>
      <c r="C404" s="8">
        <v>185216</v>
      </c>
      <c r="D404" s="8">
        <v>58208</v>
      </c>
      <c r="E404" s="8">
        <v>2545</v>
      </c>
      <c r="F404" s="8">
        <v>7504</v>
      </c>
      <c r="G404" s="8">
        <v>3031</v>
      </c>
      <c r="H404" s="8">
        <v>1173</v>
      </c>
      <c r="I404" s="8">
        <v>2402</v>
      </c>
      <c r="J404" s="8">
        <v>500</v>
      </c>
      <c r="K404" s="8">
        <v>112</v>
      </c>
      <c r="L404" s="43">
        <v>0</v>
      </c>
      <c r="M404" s="8">
        <v>0</v>
      </c>
      <c r="N404" s="37">
        <f t="shared" si="6"/>
        <v>260691</v>
      </c>
    </row>
    <row r="405" spans="1:14" ht="27.6" x14ac:dyDescent="0.3">
      <c r="A405" s="9" t="s">
        <v>794</v>
      </c>
      <c r="B405" s="7" t="s">
        <v>795</v>
      </c>
      <c r="C405" s="8">
        <v>275020</v>
      </c>
      <c r="D405" s="8">
        <v>62876</v>
      </c>
      <c r="E405" s="8">
        <v>3316</v>
      </c>
      <c r="F405" s="8">
        <v>9292</v>
      </c>
      <c r="G405" s="8">
        <v>6043</v>
      </c>
      <c r="H405" s="8">
        <v>1964</v>
      </c>
      <c r="I405" s="8">
        <v>4939</v>
      </c>
      <c r="J405" s="8">
        <v>621</v>
      </c>
      <c r="K405" s="8">
        <v>238</v>
      </c>
      <c r="L405" s="43">
        <v>0</v>
      </c>
      <c r="M405" s="8">
        <v>0</v>
      </c>
      <c r="N405" s="37">
        <f t="shared" si="6"/>
        <v>364309</v>
      </c>
    </row>
    <row r="406" spans="1:14" ht="27.6" x14ac:dyDescent="0.3">
      <c r="A406" s="9" t="s">
        <v>796</v>
      </c>
      <c r="B406" s="7" t="s">
        <v>797</v>
      </c>
      <c r="C406" s="8">
        <v>3907870</v>
      </c>
      <c r="D406" s="8">
        <v>1042939</v>
      </c>
      <c r="E406" s="8">
        <v>31340</v>
      </c>
      <c r="F406" s="8">
        <v>75389</v>
      </c>
      <c r="G406" s="8">
        <v>76818</v>
      </c>
      <c r="H406" s="8">
        <v>33729</v>
      </c>
      <c r="I406" s="8">
        <v>82847</v>
      </c>
      <c r="J406" s="8">
        <v>5224</v>
      </c>
      <c r="K406" s="8">
        <v>5323</v>
      </c>
      <c r="L406" s="43">
        <v>0</v>
      </c>
      <c r="M406" s="8">
        <v>0</v>
      </c>
      <c r="N406" s="37">
        <f t="shared" si="6"/>
        <v>5261479</v>
      </c>
    </row>
    <row r="407" spans="1:14" ht="27.6" x14ac:dyDescent="0.3">
      <c r="A407" s="9" t="s">
        <v>798</v>
      </c>
      <c r="B407" s="7" t="s">
        <v>799</v>
      </c>
      <c r="C407" s="8">
        <v>434680</v>
      </c>
      <c r="D407" s="8">
        <v>162442</v>
      </c>
      <c r="E407" s="8">
        <v>4331</v>
      </c>
      <c r="F407" s="8">
        <v>11846</v>
      </c>
      <c r="G407" s="8">
        <v>9273</v>
      </c>
      <c r="H407" s="8">
        <v>3332</v>
      </c>
      <c r="I407" s="8">
        <v>8324</v>
      </c>
      <c r="J407" s="8">
        <v>765</v>
      </c>
      <c r="K407" s="8">
        <v>458</v>
      </c>
      <c r="L407" s="43">
        <v>0</v>
      </c>
      <c r="M407" s="8">
        <v>0</v>
      </c>
      <c r="N407" s="37">
        <f t="shared" si="6"/>
        <v>635451</v>
      </c>
    </row>
    <row r="408" spans="1:14" ht="27.6" x14ac:dyDescent="0.3">
      <c r="A408" s="9" t="s">
        <v>800</v>
      </c>
      <c r="B408" s="7" t="s">
        <v>801</v>
      </c>
      <c r="C408" s="8">
        <v>3238392</v>
      </c>
      <c r="D408" s="8">
        <v>694974</v>
      </c>
      <c r="E408" s="8">
        <v>22087</v>
      </c>
      <c r="F408" s="8">
        <v>42599</v>
      </c>
      <c r="G408" s="8">
        <v>80597</v>
      </c>
      <c r="H408" s="8">
        <v>31124</v>
      </c>
      <c r="I408" s="8">
        <v>85070</v>
      </c>
      <c r="J408" s="8">
        <v>2508</v>
      </c>
      <c r="K408" s="8">
        <v>5400</v>
      </c>
      <c r="L408" s="43">
        <v>0</v>
      </c>
      <c r="M408" s="8">
        <v>0</v>
      </c>
      <c r="N408" s="37">
        <f t="shared" si="6"/>
        <v>4202751</v>
      </c>
    </row>
    <row r="409" spans="1:14" ht="27.6" x14ac:dyDescent="0.3">
      <c r="A409" s="9" t="s">
        <v>802</v>
      </c>
      <c r="B409" s="7" t="s">
        <v>803</v>
      </c>
      <c r="C409" s="8">
        <v>229958</v>
      </c>
      <c r="D409" s="8">
        <v>67465</v>
      </c>
      <c r="E409" s="8">
        <v>2331</v>
      </c>
      <c r="F409" s="8">
        <v>6930</v>
      </c>
      <c r="G409" s="8">
        <v>3265</v>
      </c>
      <c r="H409" s="8">
        <v>1613</v>
      </c>
      <c r="I409" s="8">
        <v>3272</v>
      </c>
      <c r="J409" s="8">
        <v>417</v>
      </c>
      <c r="K409" s="8">
        <v>199</v>
      </c>
      <c r="L409" s="43">
        <v>0</v>
      </c>
      <c r="M409" s="8">
        <v>0</v>
      </c>
      <c r="N409" s="37">
        <f t="shared" si="6"/>
        <v>315450</v>
      </c>
    </row>
    <row r="410" spans="1:14" ht="27.6" x14ac:dyDescent="0.3">
      <c r="A410" s="9" t="s">
        <v>804</v>
      </c>
      <c r="B410" s="7" t="s">
        <v>805</v>
      </c>
      <c r="C410" s="8">
        <v>4163882</v>
      </c>
      <c r="D410" s="8">
        <v>651838</v>
      </c>
      <c r="E410" s="8">
        <v>25585</v>
      </c>
      <c r="F410" s="8">
        <v>36476</v>
      </c>
      <c r="G410" s="8">
        <v>51646</v>
      </c>
      <c r="H410" s="8">
        <v>43175</v>
      </c>
      <c r="I410" s="8">
        <v>95485</v>
      </c>
      <c r="J410" s="8">
        <v>2592</v>
      </c>
      <c r="K410" s="8">
        <v>7891</v>
      </c>
      <c r="L410" s="43">
        <v>0</v>
      </c>
      <c r="M410" s="8">
        <v>0</v>
      </c>
      <c r="N410" s="37">
        <f t="shared" si="6"/>
        <v>5078570</v>
      </c>
    </row>
    <row r="411" spans="1:14" ht="27.6" x14ac:dyDescent="0.3">
      <c r="A411" s="9" t="s">
        <v>806</v>
      </c>
      <c r="B411" s="7" t="s">
        <v>807</v>
      </c>
      <c r="C411" s="8">
        <v>118212</v>
      </c>
      <c r="D411" s="8">
        <v>40671</v>
      </c>
      <c r="E411" s="8">
        <v>1629</v>
      </c>
      <c r="F411" s="8">
        <v>4775</v>
      </c>
      <c r="G411" s="8">
        <v>2022</v>
      </c>
      <c r="H411" s="8">
        <v>755</v>
      </c>
      <c r="I411" s="8">
        <v>1573</v>
      </c>
      <c r="J411" s="8">
        <v>316</v>
      </c>
      <c r="K411" s="8">
        <v>73</v>
      </c>
      <c r="L411" s="43">
        <v>0</v>
      </c>
      <c r="M411" s="8">
        <v>0</v>
      </c>
      <c r="N411" s="37">
        <f t="shared" si="6"/>
        <v>170026</v>
      </c>
    </row>
    <row r="412" spans="1:14" ht="27.6" x14ac:dyDescent="0.3">
      <c r="A412" s="9" t="s">
        <v>808</v>
      </c>
      <c r="B412" s="7" t="s">
        <v>809</v>
      </c>
      <c r="C412" s="8">
        <v>466434</v>
      </c>
      <c r="D412" s="8">
        <v>126957</v>
      </c>
      <c r="E412" s="8">
        <v>3458</v>
      </c>
      <c r="F412" s="8">
        <v>6927</v>
      </c>
      <c r="G412" s="8">
        <v>7219</v>
      </c>
      <c r="H412" s="8">
        <v>4432</v>
      </c>
      <c r="I412" s="8">
        <v>10152</v>
      </c>
      <c r="J412" s="8">
        <v>441</v>
      </c>
      <c r="K412" s="8">
        <v>759</v>
      </c>
      <c r="L412" s="43">
        <v>0</v>
      </c>
      <c r="M412" s="8">
        <v>0</v>
      </c>
      <c r="N412" s="37">
        <f t="shared" si="6"/>
        <v>626779</v>
      </c>
    </row>
    <row r="413" spans="1:14" ht="27.6" x14ac:dyDescent="0.3">
      <c r="A413" s="9" t="s">
        <v>810</v>
      </c>
      <c r="B413" s="7" t="s">
        <v>811</v>
      </c>
      <c r="C413" s="8">
        <v>155790</v>
      </c>
      <c r="D413" s="8">
        <v>61601</v>
      </c>
      <c r="E413" s="8">
        <v>1695</v>
      </c>
      <c r="F413" s="8">
        <v>4552</v>
      </c>
      <c r="G413" s="8">
        <v>1462</v>
      </c>
      <c r="H413" s="8">
        <v>1195</v>
      </c>
      <c r="I413" s="8">
        <v>2135</v>
      </c>
      <c r="J413" s="8">
        <v>299</v>
      </c>
      <c r="K413" s="8">
        <v>162</v>
      </c>
      <c r="L413" s="43">
        <v>0</v>
      </c>
      <c r="M413" s="8">
        <v>0</v>
      </c>
      <c r="N413" s="37">
        <f t="shared" si="6"/>
        <v>228891</v>
      </c>
    </row>
    <row r="414" spans="1:14" ht="27.6" x14ac:dyDescent="0.3">
      <c r="A414" s="9" t="s">
        <v>812</v>
      </c>
      <c r="B414" s="7" t="s">
        <v>813</v>
      </c>
      <c r="C414" s="8">
        <v>354528</v>
      </c>
      <c r="D414" s="8">
        <v>77569</v>
      </c>
      <c r="E414" s="8">
        <v>2940</v>
      </c>
      <c r="F414" s="8">
        <v>6634</v>
      </c>
      <c r="G414" s="8">
        <v>3462</v>
      </c>
      <c r="H414" s="8">
        <v>3174</v>
      </c>
      <c r="I414" s="8">
        <v>6271</v>
      </c>
      <c r="J414" s="8">
        <v>473</v>
      </c>
      <c r="K414" s="8">
        <v>515</v>
      </c>
      <c r="L414" s="43">
        <v>0</v>
      </c>
      <c r="M414" s="8">
        <v>0</v>
      </c>
      <c r="N414" s="37">
        <f t="shared" si="6"/>
        <v>455566</v>
      </c>
    </row>
    <row r="415" spans="1:14" ht="27.6" x14ac:dyDescent="0.3">
      <c r="A415" s="9" t="s">
        <v>814</v>
      </c>
      <c r="B415" s="7" t="s">
        <v>815</v>
      </c>
      <c r="C415" s="8">
        <v>1441086</v>
      </c>
      <c r="D415" s="8">
        <v>253293</v>
      </c>
      <c r="E415" s="8">
        <v>14764</v>
      </c>
      <c r="F415" s="8">
        <v>39345</v>
      </c>
      <c r="G415" s="8">
        <v>39270</v>
      </c>
      <c r="H415" s="8">
        <v>11256</v>
      </c>
      <c r="I415" s="8">
        <v>32556</v>
      </c>
      <c r="J415" s="8">
        <v>2627</v>
      </c>
      <c r="K415" s="8">
        <v>1571</v>
      </c>
      <c r="L415" s="43">
        <v>0</v>
      </c>
      <c r="M415" s="8">
        <v>0</v>
      </c>
      <c r="N415" s="37">
        <f t="shared" si="6"/>
        <v>1835768</v>
      </c>
    </row>
    <row r="416" spans="1:14" ht="27.6" x14ac:dyDescent="0.3">
      <c r="A416" s="9" t="s">
        <v>816</v>
      </c>
      <c r="B416" s="7" t="s">
        <v>817</v>
      </c>
      <c r="C416" s="8">
        <v>614526</v>
      </c>
      <c r="D416" s="8">
        <v>72076</v>
      </c>
      <c r="E416" s="8">
        <v>6061</v>
      </c>
      <c r="F416" s="8">
        <v>15651</v>
      </c>
      <c r="G416" s="8">
        <v>17995</v>
      </c>
      <c r="H416" s="8">
        <v>4861</v>
      </c>
      <c r="I416" s="8">
        <v>14546</v>
      </c>
      <c r="J416" s="8">
        <v>1041</v>
      </c>
      <c r="K416" s="8">
        <v>703</v>
      </c>
      <c r="L416" s="43">
        <v>23441</v>
      </c>
      <c r="M416" s="8">
        <v>0</v>
      </c>
      <c r="N416" s="37">
        <f t="shared" si="6"/>
        <v>770901</v>
      </c>
    </row>
    <row r="417" spans="1:14" ht="27.6" x14ac:dyDescent="0.3">
      <c r="A417" s="9" t="s">
        <v>818</v>
      </c>
      <c r="B417" s="7" t="s">
        <v>819</v>
      </c>
      <c r="C417" s="8">
        <v>98938</v>
      </c>
      <c r="D417" s="8">
        <v>53151</v>
      </c>
      <c r="E417" s="8">
        <v>1297</v>
      </c>
      <c r="F417" s="8">
        <v>3812</v>
      </c>
      <c r="G417" s="8">
        <v>952</v>
      </c>
      <c r="H417" s="8">
        <v>643</v>
      </c>
      <c r="I417" s="8">
        <v>1024</v>
      </c>
      <c r="J417" s="8">
        <v>250</v>
      </c>
      <c r="K417" s="8">
        <v>66</v>
      </c>
      <c r="L417" s="43">
        <v>0</v>
      </c>
      <c r="M417" s="8">
        <v>0</v>
      </c>
      <c r="N417" s="37">
        <f t="shared" si="6"/>
        <v>160133</v>
      </c>
    </row>
    <row r="418" spans="1:14" ht="27.6" x14ac:dyDescent="0.3">
      <c r="A418" s="9" t="s">
        <v>820</v>
      </c>
      <c r="B418" s="7" t="s">
        <v>821</v>
      </c>
      <c r="C418" s="8">
        <v>1181160</v>
      </c>
      <c r="D418" s="8">
        <v>220700</v>
      </c>
      <c r="E418" s="8">
        <v>8751</v>
      </c>
      <c r="F418" s="8">
        <v>18034</v>
      </c>
      <c r="G418" s="8">
        <v>17369</v>
      </c>
      <c r="H418" s="8">
        <v>11061</v>
      </c>
      <c r="I418" s="8">
        <v>24793</v>
      </c>
      <c r="J418" s="8">
        <v>1260</v>
      </c>
      <c r="K418" s="8">
        <v>1874</v>
      </c>
      <c r="L418" s="43">
        <v>0</v>
      </c>
      <c r="M418" s="8">
        <v>0</v>
      </c>
      <c r="N418" s="37">
        <f t="shared" si="6"/>
        <v>1485002</v>
      </c>
    </row>
    <row r="419" spans="1:14" ht="27.6" x14ac:dyDescent="0.3">
      <c r="A419" s="9" t="s">
        <v>822</v>
      </c>
      <c r="B419" s="7" t="s">
        <v>823</v>
      </c>
      <c r="C419" s="8">
        <v>272956</v>
      </c>
      <c r="D419" s="8">
        <v>76806</v>
      </c>
      <c r="E419" s="8">
        <v>3280</v>
      </c>
      <c r="F419" s="8">
        <v>9110</v>
      </c>
      <c r="G419" s="8">
        <v>6507</v>
      </c>
      <c r="H419" s="8">
        <v>1961</v>
      </c>
      <c r="I419" s="8">
        <v>5083</v>
      </c>
      <c r="J419" s="8">
        <v>667</v>
      </c>
      <c r="K419" s="8">
        <v>239</v>
      </c>
      <c r="L419" s="43">
        <v>0</v>
      </c>
      <c r="M419" s="8">
        <v>0</v>
      </c>
      <c r="N419" s="37">
        <f t="shared" si="6"/>
        <v>376609</v>
      </c>
    </row>
    <row r="420" spans="1:14" ht="27.6" x14ac:dyDescent="0.3">
      <c r="A420" s="9" t="s">
        <v>824</v>
      </c>
      <c r="B420" s="7" t="s">
        <v>825</v>
      </c>
      <c r="C420" s="8">
        <v>110310</v>
      </c>
      <c r="D420" s="8">
        <v>52668</v>
      </c>
      <c r="E420" s="8">
        <v>1553</v>
      </c>
      <c r="F420" s="8">
        <v>4572</v>
      </c>
      <c r="G420" s="8">
        <v>1742</v>
      </c>
      <c r="H420" s="8">
        <v>693</v>
      </c>
      <c r="I420" s="8">
        <v>1360</v>
      </c>
      <c r="J420" s="8">
        <v>300</v>
      </c>
      <c r="K420" s="8">
        <v>65</v>
      </c>
      <c r="L420" s="43">
        <v>0</v>
      </c>
      <c r="M420" s="8">
        <v>0</v>
      </c>
      <c r="N420" s="37">
        <f t="shared" si="6"/>
        <v>173263</v>
      </c>
    </row>
    <row r="421" spans="1:14" ht="27.6" x14ac:dyDescent="0.3">
      <c r="A421" s="9" t="s">
        <v>826</v>
      </c>
      <c r="B421" s="7" t="s">
        <v>827</v>
      </c>
      <c r="C421" s="8">
        <v>361970</v>
      </c>
      <c r="D421" s="8">
        <v>66874</v>
      </c>
      <c r="E421" s="8">
        <v>3498</v>
      </c>
      <c r="F421" s="8">
        <v>10506</v>
      </c>
      <c r="G421" s="8">
        <v>6001</v>
      </c>
      <c r="H421" s="8">
        <v>2548</v>
      </c>
      <c r="I421" s="8">
        <v>5612</v>
      </c>
      <c r="J421" s="8">
        <v>604</v>
      </c>
      <c r="K421" s="8">
        <v>319</v>
      </c>
      <c r="L421" s="43">
        <v>0</v>
      </c>
      <c r="M421" s="8">
        <v>0</v>
      </c>
      <c r="N421" s="37">
        <f t="shared" si="6"/>
        <v>457932</v>
      </c>
    </row>
    <row r="422" spans="1:14" ht="27.6" x14ac:dyDescent="0.3">
      <c r="A422" s="9" t="s">
        <v>828</v>
      </c>
      <c r="B422" s="7" t="s">
        <v>829</v>
      </c>
      <c r="C422" s="8">
        <v>21597172</v>
      </c>
      <c r="D422" s="8">
        <v>2814667</v>
      </c>
      <c r="E422" s="8">
        <v>139990</v>
      </c>
      <c r="F422" s="8">
        <v>225850</v>
      </c>
      <c r="G422" s="8">
        <v>97710</v>
      </c>
      <c r="H422" s="8">
        <v>215694</v>
      </c>
      <c r="I422" s="8">
        <v>398260</v>
      </c>
      <c r="J422" s="8">
        <v>18447</v>
      </c>
      <c r="K422" s="8">
        <v>38575</v>
      </c>
      <c r="L422" s="43">
        <v>1047284</v>
      </c>
      <c r="M422" s="8">
        <v>0</v>
      </c>
      <c r="N422" s="37">
        <f t="shared" si="6"/>
        <v>26593649</v>
      </c>
    </row>
    <row r="423" spans="1:14" ht="27.6" x14ac:dyDescent="0.3">
      <c r="A423" s="9" t="s">
        <v>830</v>
      </c>
      <c r="B423" s="7" t="s">
        <v>831</v>
      </c>
      <c r="C423" s="8">
        <v>743062</v>
      </c>
      <c r="D423" s="8">
        <v>219800</v>
      </c>
      <c r="E423" s="8">
        <v>7148</v>
      </c>
      <c r="F423" s="8">
        <v>18952</v>
      </c>
      <c r="G423" s="8">
        <v>22834</v>
      </c>
      <c r="H423" s="8">
        <v>5884</v>
      </c>
      <c r="I423" s="8">
        <v>17851</v>
      </c>
      <c r="J423" s="8">
        <v>1272</v>
      </c>
      <c r="K423" s="8">
        <v>841</v>
      </c>
      <c r="L423" s="43">
        <v>0</v>
      </c>
      <c r="M423" s="8">
        <v>0</v>
      </c>
      <c r="N423" s="37">
        <f t="shared" si="6"/>
        <v>1037644</v>
      </c>
    </row>
    <row r="424" spans="1:14" ht="27.6" x14ac:dyDescent="0.3">
      <c r="A424" s="9" t="s">
        <v>832</v>
      </c>
      <c r="B424" s="7" t="s">
        <v>833</v>
      </c>
      <c r="C424" s="8">
        <v>340506</v>
      </c>
      <c r="D424" s="8">
        <v>53954</v>
      </c>
      <c r="E424" s="8">
        <v>3643</v>
      </c>
      <c r="F424" s="8">
        <v>9800</v>
      </c>
      <c r="G424" s="8">
        <v>9283</v>
      </c>
      <c r="H424" s="8">
        <v>2616</v>
      </c>
      <c r="I424" s="8">
        <v>7391</v>
      </c>
      <c r="J424" s="8">
        <v>653</v>
      </c>
      <c r="K424" s="8">
        <v>356</v>
      </c>
      <c r="L424" s="43">
        <v>65851</v>
      </c>
      <c r="M424" s="8">
        <v>0</v>
      </c>
      <c r="N424" s="37">
        <f t="shared" si="6"/>
        <v>494053</v>
      </c>
    </row>
    <row r="425" spans="1:14" ht="27.6" x14ac:dyDescent="0.3">
      <c r="A425" s="9" t="s">
        <v>834</v>
      </c>
      <c r="B425" s="7" t="s">
        <v>835</v>
      </c>
      <c r="C425" s="8">
        <v>108110</v>
      </c>
      <c r="D425" s="8">
        <v>55684</v>
      </c>
      <c r="E425" s="8">
        <v>1646</v>
      </c>
      <c r="F425" s="8">
        <v>4951</v>
      </c>
      <c r="G425" s="8">
        <v>872</v>
      </c>
      <c r="H425" s="8">
        <v>627</v>
      </c>
      <c r="I425" s="8">
        <v>812</v>
      </c>
      <c r="J425" s="8">
        <v>326</v>
      </c>
      <c r="K425" s="8">
        <v>46</v>
      </c>
      <c r="L425" s="43">
        <v>0</v>
      </c>
      <c r="M425" s="8">
        <v>0</v>
      </c>
      <c r="N425" s="37">
        <f t="shared" si="6"/>
        <v>173074</v>
      </c>
    </row>
    <row r="426" spans="1:14" ht="27.6" x14ac:dyDescent="0.3">
      <c r="A426" s="9" t="s">
        <v>836</v>
      </c>
      <c r="B426" s="7" t="s">
        <v>837</v>
      </c>
      <c r="C426" s="8">
        <v>747506</v>
      </c>
      <c r="D426" s="8">
        <v>354220</v>
      </c>
      <c r="E426" s="8">
        <v>7428</v>
      </c>
      <c r="F426" s="8">
        <v>19502</v>
      </c>
      <c r="G426" s="8">
        <v>18349</v>
      </c>
      <c r="H426" s="8">
        <v>5938</v>
      </c>
      <c r="I426" s="8">
        <v>15957</v>
      </c>
      <c r="J426" s="8">
        <v>1343</v>
      </c>
      <c r="K426" s="8">
        <v>847</v>
      </c>
      <c r="L426" s="43">
        <v>181582</v>
      </c>
      <c r="M426" s="8">
        <v>9433</v>
      </c>
      <c r="N426" s="37">
        <f t="shared" si="6"/>
        <v>1362105</v>
      </c>
    </row>
    <row r="427" spans="1:14" ht="41.4" x14ac:dyDescent="0.3">
      <c r="A427" s="9" t="s">
        <v>838</v>
      </c>
      <c r="B427" s="7" t="s">
        <v>839</v>
      </c>
      <c r="C427" s="8">
        <v>778282</v>
      </c>
      <c r="D427" s="8">
        <v>121874</v>
      </c>
      <c r="E427" s="8">
        <v>7179</v>
      </c>
      <c r="F427" s="8">
        <v>17339</v>
      </c>
      <c r="G427" s="8">
        <v>22484</v>
      </c>
      <c r="H427" s="8">
        <v>6563</v>
      </c>
      <c r="I427" s="8">
        <v>19057</v>
      </c>
      <c r="J427" s="8">
        <v>1632</v>
      </c>
      <c r="K427" s="8">
        <v>995</v>
      </c>
      <c r="L427" s="43">
        <v>0</v>
      </c>
      <c r="M427" s="8">
        <v>0</v>
      </c>
      <c r="N427" s="37">
        <f t="shared" si="6"/>
        <v>975405</v>
      </c>
    </row>
    <row r="428" spans="1:14" ht="27.6" x14ac:dyDescent="0.3">
      <c r="A428" s="9" t="s">
        <v>840</v>
      </c>
      <c r="B428" s="7" t="s">
        <v>841</v>
      </c>
      <c r="C428" s="8">
        <v>112688</v>
      </c>
      <c r="D428" s="8">
        <v>56730</v>
      </c>
      <c r="E428" s="8">
        <v>1518</v>
      </c>
      <c r="F428" s="8">
        <v>4400</v>
      </c>
      <c r="G428" s="8">
        <v>1137</v>
      </c>
      <c r="H428" s="8">
        <v>740</v>
      </c>
      <c r="I428" s="8">
        <v>1198</v>
      </c>
      <c r="J428" s="8">
        <v>299</v>
      </c>
      <c r="K428" s="8">
        <v>76</v>
      </c>
      <c r="L428" s="43">
        <v>0</v>
      </c>
      <c r="M428" s="8">
        <v>0</v>
      </c>
      <c r="N428" s="37">
        <f t="shared" si="6"/>
        <v>178786</v>
      </c>
    </row>
    <row r="429" spans="1:14" ht="27.6" x14ac:dyDescent="0.3">
      <c r="A429" s="9" t="s">
        <v>842</v>
      </c>
      <c r="B429" s="7" t="s">
        <v>843</v>
      </c>
      <c r="C429" s="8">
        <v>198340</v>
      </c>
      <c r="D429" s="8">
        <v>47883</v>
      </c>
      <c r="E429" s="8">
        <v>2310</v>
      </c>
      <c r="F429" s="8">
        <v>6590</v>
      </c>
      <c r="G429" s="8">
        <v>3168</v>
      </c>
      <c r="H429" s="8">
        <v>1395</v>
      </c>
      <c r="I429" s="8">
        <v>2950</v>
      </c>
      <c r="J429" s="8">
        <v>450</v>
      </c>
      <c r="K429" s="8">
        <v>167</v>
      </c>
      <c r="L429" s="43">
        <v>0</v>
      </c>
      <c r="M429" s="8">
        <v>0</v>
      </c>
      <c r="N429" s="37">
        <f t="shared" si="6"/>
        <v>263253</v>
      </c>
    </row>
    <row r="430" spans="1:14" ht="27.6" x14ac:dyDescent="0.3">
      <c r="A430" s="9" t="s">
        <v>844</v>
      </c>
      <c r="B430" s="7" t="s">
        <v>845</v>
      </c>
      <c r="C430" s="8">
        <v>533070</v>
      </c>
      <c r="D430" s="8">
        <v>197871</v>
      </c>
      <c r="E430" s="8">
        <v>6328</v>
      </c>
      <c r="F430" s="8">
        <v>18155</v>
      </c>
      <c r="G430" s="8">
        <v>8984</v>
      </c>
      <c r="H430" s="8">
        <v>3686</v>
      </c>
      <c r="I430" s="8">
        <v>7886</v>
      </c>
      <c r="J430" s="8">
        <v>1306</v>
      </c>
      <c r="K430" s="8">
        <v>427</v>
      </c>
      <c r="L430" s="43">
        <v>0</v>
      </c>
      <c r="M430" s="8">
        <v>0</v>
      </c>
      <c r="N430" s="37">
        <f t="shared" si="6"/>
        <v>777713</v>
      </c>
    </row>
    <row r="431" spans="1:14" ht="27.6" x14ac:dyDescent="0.3">
      <c r="A431" s="9" t="s">
        <v>846</v>
      </c>
      <c r="B431" s="7" t="s">
        <v>847</v>
      </c>
      <c r="C431" s="8">
        <v>110510</v>
      </c>
      <c r="D431" s="8">
        <v>42529</v>
      </c>
      <c r="E431" s="8">
        <v>1471</v>
      </c>
      <c r="F431" s="8">
        <v>4717</v>
      </c>
      <c r="G431" s="8">
        <v>1154</v>
      </c>
      <c r="H431" s="8">
        <v>609</v>
      </c>
      <c r="I431" s="8">
        <v>890</v>
      </c>
      <c r="J431" s="8">
        <v>295</v>
      </c>
      <c r="K431" s="8">
        <v>41</v>
      </c>
      <c r="L431" s="43">
        <v>0</v>
      </c>
      <c r="M431" s="8">
        <v>0</v>
      </c>
      <c r="N431" s="37">
        <f t="shared" si="6"/>
        <v>162216</v>
      </c>
    </row>
    <row r="432" spans="1:14" ht="27.6" x14ac:dyDescent="0.3">
      <c r="A432" s="9" t="s">
        <v>848</v>
      </c>
      <c r="B432" s="7" t="s">
        <v>849</v>
      </c>
      <c r="C432" s="8">
        <v>89492</v>
      </c>
      <c r="D432" s="8">
        <v>33411</v>
      </c>
      <c r="E432" s="8">
        <v>1365</v>
      </c>
      <c r="F432" s="8">
        <v>4120</v>
      </c>
      <c r="G432" s="8">
        <v>860</v>
      </c>
      <c r="H432" s="8">
        <v>514</v>
      </c>
      <c r="I432" s="8">
        <v>720</v>
      </c>
      <c r="J432" s="8">
        <v>271</v>
      </c>
      <c r="K432" s="8">
        <v>37</v>
      </c>
      <c r="L432" s="43">
        <v>0</v>
      </c>
      <c r="M432" s="8">
        <v>0</v>
      </c>
      <c r="N432" s="37">
        <f t="shared" si="6"/>
        <v>130790</v>
      </c>
    </row>
    <row r="433" spans="1:14" ht="27.6" x14ac:dyDescent="0.3">
      <c r="A433" s="9" t="s">
        <v>850</v>
      </c>
      <c r="B433" s="7" t="s">
        <v>851</v>
      </c>
      <c r="C433" s="8">
        <v>312994</v>
      </c>
      <c r="D433" s="8">
        <v>201496</v>
      </c>
      <c r="E433" s="8">
        <v>3700</v>
      </c>
      <c r="F433" s="8">
        <v>10447</v>
      </c>
      <c r="G433" s="8">
        <v>7157</v>
      </c>
      <c r="H433" s="8">
        <v>2227</v>
      </c>
      <c r="I433" s="8">
        <v>5682</v>
      </c>
      <c r="J433" s="8">
        <v>690</v>
      </c>
      <c r="K433" s="8">
        <v>270</v>
      </c>
      <c r="L433" s="43">
        <v>0</v>
      </c>
      <c r="M433" s="8">
        <v>0</v>
      </c>
      <c r="N433" s="37">
        <f t="shared" si="6"/>
        <v>544663</v>
      </c>
    </row>
    <row r="434" spans="1:14" ht="27.6" x14ac:dyDescent="0.3">
      <c r="A434" s="9" t="s">
        <v>852</v>
      </c>
      <c r="B434" s="7" t="s">
        <v>853</v>
      </c>
      <c r="C434" s="8">
        <v>265844</v>
      </c>
      <c r="D434" s="8">
        <v>98359</v>
      </c>
      <c r="E434" s="8">
        <v>2817</v>
      </c>
      <c r="F434" s="8">
        <v>7732</v>
      </c>
      <c r="G434" s="8">
        <v>3900</v>
      </c>
      <c r="H434" s="8">
        <v>2006</v>
      </c>
      <c r="I434" s="8">
        <v>4203</v>
      </c>
      <c r="J434" s="8">
        <v>504</v>
      </c>
      <c r="K434" s="8">
        <v>268</v>
      </c>
      <c r="L434" s="43">
        <v>0</v>
      </c>
      <c r="M434" s="8">
        <v>0</v>
      </c>
      <c r="N434" s="37">
        <f t="shared" si="6"/>
        <v>385633</v>
      </c>
    </row>
    <row r="435" spans="1:14" ht="27.6" x14ac:dyDescent="0.3">
      <c r="A435" s="9" t="s">
        <v>854</v>
      </c>
      <c r="B435" s="7" t="s">
        <v>855</v>
      </c>
      <c r="C435" s="8">
        <v>632544</v>
      </c>
      <c r="D435" s="8">
        <v>73972</v>
      </c>
      <c r="E435" s="8">
        <v>6394</v>
      </c>
      <c r="F435" s="8">
        <v>16610</v>
      </c>
      <c r="G435" s="8">
        <v>16836</v>
      </c>
      <c r="H435" s="8">
        <v>5073</v>
      </c>
      <c r="I435" s="8">
        <v>14276</v>
      </c>
      <c r="J435" s="8">
        <v>1086</v>
      </c>
      <c r="K435" s="8">
        <v>730</v>
      </c>
      <c r="L435" s="43">
        <v>12276</v>
      </c>
      <c r="M435" s="8">
        <v>0</v>
      </c>
      <c r="N435" s="37">
        <f t="shared" si="6"/>
        <v>779797</v>
      </c>
    </row>
    <row r="436" spans="1:14" ht="27.6" x14ac:dyDescent="0.3">
      <c r="A436" s="9" t="s">
        <v>856</v>
      </c>
      <c r="B436" s="7" t="s">
        <v>857</v>
      </c>
      <c r="C436" s="8">
        <v>1069924</v>
      </c>
      <c r="D436" s="8">
        <v>149361</v>
      </c>
      <c r="E436" s="8">
        <v>9142</v>
      </c>
      <c r="F436" s="8">
        <v>21616</v>
      </c>
      <c r="G436" s="8">
        <v>31828</v>
      </c>
      <c r="H436" s="8">
        <v>9320</v>
      </c>
      <c r="I436" s="8">
        <v>27659</v>
      </c>
      <c r="J436" s="8">
        <v>1475</v>
      </c>
      <c r="K436" s="8">
        <v>1475</v>
      </c>
      <c r="L436" s="43">
        <v>0</v>
      </c>
      <c r="M436" s="8">
        <v>0</v>
      </c>
      <c r="N436" s="37">
        <f t="shared" si="6"/>
        <v>1321800</v>
      </c>
    </row>
    <row r="437" spans="1:14" ht="27.6" x14ac:dyDescent="0.3">
      <c r="A437" s="9" t="s">
        <v>858</v>
      </c>
      <c r="B437" s="7" t="s">
        <v>859</v>
      </c>
      <c r="C437" s="8">
        <v>194752</v>
      </c>
      <c r="D437" s="8">
        <v>54904</v>
      </c>
      <c r="E437" s="8">
        <v>2416</v>
      </c>
      <c r="F437" s="8">
        <v>6730</v>
      </c>
      <c r="G437" s="8">
        <v>4198</v>
      </c>
      <c r="H437" s="8">
        <v>1392</v>
      </c>
      <c r="I437" s="8">
        <v>3421</v>
      </c>
      <c r="J437" s="8">
        <v>444</v>
      </c>
      <c r="K437" s="8">
        <v>168</v>
      </c>
      <c r="L437" s="43">
        <v>0</v>
      </c>
      <c r="M437" s="8">
        <v>0</v>
      </c>
      <c r="N437" s="37">
        <f t="shared" si="6"/>
        <v>268425</v>
      </c>
    </row>
    <row r="438" spans="1:14" ht="27.6" x14ac:dyDescent="0.3">
      <c r="A438" s="9" t="s">
        <v>860</v>
      </c>
      <c r="B438" s="7" t="s">
        <v>861</v>
      </c>
      <c r="C438" s="8">
        <v>158636</v>
      </c>
      <c r="D438" s="8">
        <v>51182</v>
      </c>
      <c r="E438" s="8">
        <v>2149</v>
      </c>
      <c r="F438" s="8">
        <v>6255</v>
      </c>
      <c r="G438" s="8">
        <v>2867</v>
      </c>
      <c r="H438" s="8">
        <v>1032</v>
      </c>
      <c r="I438" s="8">
        <v>2235</v>
      </c>
      <c r="J438" s="8">
        <v>422</v>
      </c>
      <c r="K438" s="8">
        <v>104</v>
      </c>
      <c r="L438" s="43">
        <v>0</v>
      </c>
      <c r="M438" s="8">
        <v>0</v>
      </c>
      <c r="N438" s="37">
        <f t="shared" si="6"/>
        <v>224882</v>
      </c>
    </row>
    <row r="439" spans="1:14" ht="27.6" x14ac:dyDescent="0.3">
      <c r="A439" s="9" t="s">
        <v>862</v>
      </c>
      <c r="B439" s="7" t="s">
        <v>863</v>
      </c>
      <c r="C439" s="8">
        <v>80176</v>
      </c>
      <c r="D439" s="8">
        <v>48244</v>
      </c>
      <c r="E439" s="8">
        <v>1276</v>
      </c>
      <c r="F439" s="8">
        <v>3928</v>
      </c>
      <c r="G439" s="8">
        <v>604</v>
      </c>
      <c r="H439" s="8">
        <v>429</v>
      </c>
      <c r="I439" s="8">
        <v>478</v>
      </c>
      <c r="J439" s="8">
        <v>255</v>
      </c>
      <c r="K439" s="8">
        <v>23</v>
      </c>
      <c r="L439" s="43">
        <v>0</v>
      </c>
      <c r="M439" s="8">
        <v>0</v>
      </c>
      <c r="N439" s="37">
        <f t="shared" si="6"/>
        <v>135413</v>
      </c>
    </row>
    <row r="440" spans="1:14" ht="27.6" x14ac:dyDescent="0.3">
      <c r="A440" s="9" t="s">
        <v>864</v>
      </c>
      <c r="B440" s="7" t="s">
        <v>865</v>
      </c>
      <c r="C440" s="8">
        <v>150668</v>
      </c>
      <c r="D440" s="8">
        <v>69636</v>
      </c>
      <c r="E440" s="8">
        <v>1737</v>
      </c>
      <c r="F440" s="8">
        <v>4819</v>
      </c>
      <c r="G440" s="8">
        <v>3496</v>
      </c>
      <c r="H440" s="8">
        <v>1103</v>
      </c>
      <c r="I440" s="8">
        <v>2828</v>
      </c>
      <c r="J440" s="8">
        <v>316</v>
      </c>
      <c r="K440" s="8">
        <v>140</v>
      </c>
      <c r="L440" s="43">
        <v>0</v>
      </c>
      <c r="M440" s="8">
        <v>0</v>
      </c>
      <c r="N440" s="37">
        <f t="shared" si="6"/>
        <v>234743</v>
      </c>
    </row>
    <row r="441" spans="1:14" ht="27.6" x14ac:dyDescent="0.3">
      <c r="A441" s="9" t="s">
        <v>866</v>
      </c>
      <c r="B441" s="7" t="s">
        <v>867</v>
      </c>
      <c r="C441" s="8">
        <v>131232</v>
      </c>
      <c r="D441" s="8">
        <v>56214</v>
      </c>
      <c r="E441" s="8">
        <v>1864</v>
      </c>
      <c r="F441" s="8">
        <v>5559</v>
      </c>
      <c r="G441" s="8">
        <v>1731</v>
      </c>
      <c r="H441" s="8">
        <v>800</v>
      </c>
      <c r="I441" s="8">
        <v>1398</v>
      </c>
      <c r="J441" s="8">
        <v>377</v>
      </c>
      <c r="K441" s="8">
        <v>69</v>
      </c>
      <c r="L441" s="43">
        <v>0</v>
      </c>
      <c r="M441" s="8">
        <v>0</v>
      </c>
      <c r="N441" s="37">
        <f t="shared" si="6"/>
        <v>199244</v>
      </c>
    </row>
    <row r="442" spans="1:14" ht="27.6" x14ac:dyDescent="0.3">
      <c r="A442" s="9" t="s">
        <v>868</v>
      </c>
      <c r="B442" s="7" t="s">
        <v>869</v>
      </c>
      <c r="C442" s="8">
        <v>226926</v>
      </c>
      <c r="D442" s="8">
        <v>48130</v>
      </c>
      <c r="E442" s="8">
        <v>2691</v>
      </c>
      <c r="F442" s="8">
        <v>7463</v>
      </c>
      <c r="G442" s="8">
        <v>5042</v>
      </c>
      <c r="H442" s="8">
        <v>1651</v>
      </c>
      <c r="I442" s="8">
        <v>4166</v>
      </c>
      <c r="J442" s="8">
        <v>494</v>
      </c>
      <c r="K442" s="8">
        <v>206</v>
      </c>
      <c r="L442" s="43">
        <v>18122</v>
      </c>
      <c r="M442" s="8">
        <v>0</v>
      </c>
      <c r="N442" s="37">
        <f t="shared" si="6"/>
        <v>314891</v>
      </c>
    </row>
    <row r="443" spans="1:14" ht="27.6" x14ac:dyDescent="0.3">
      <c r="A443" s="9" t="s">
        <v>870</v>
      </c>
      <c r="B443" s="7" t="s">
        <v>871</v>
      </c>
      <c r="C443" s="8">
        <v>376256</v>
      </c>
      <c r="D443" s="8">
        <v>67452</v>
      </c>
      <c r="E443" s="8">
        <v>3805</v>
      </c>
      <c r="F443" s="8">
        <v>10495</v>
      </c>
      <c r="G443" s="8">
        <v>7509</v>
      </c>
      <c r="H443" s="8">
        <v>2852</v>
      </c>
      <c r="I443" s="8">
        <v>6913</v>
      </c>
      <c r="J443" s="8">
        <v>682</v>
      </c>
      <c r="K443" s="8">
        <v>386</v>
      </c>
      <c r="L443" s="43">
        <v>13843</v>
      </c>
      <c r="M443" s="8">
        <v>0</v>
      </c>
      <c r="N443" s="37">
        <f t="shared" si="6"/>
        <v>490193</v>
      </c>
    </row>
    <row r="444" spans="1:14" ht="27.6" x14ac:dyDescent="0.3">
      <c r="A444" s="9" t="s">
        <v>872</v>
      </c>
      <c r="B444" s="7" t="s">
        <v>873</v>
      </c>
      <c r="C444" s="8">
        <v>278656</v>
      </c>
      <c r="D444" s="8">
        <v>76514</v>
      </c>
      <c r="E444" s="8">
        <v>3045</v>
      </c>
      <c r="F444" s="8">
        <v>8428</v>
      </c>
      <c r="G444" s="8">
        <v>6711</v>
      </c>
      <c r="H444" s="8">
        <v>2070</v>
      </c>
      <c r="I444" s="8">
        <v>5497</v>
      </c>
      <c r="J444" s="8">
        <v>555</v>
      </c>
      <c r="K444" s="8">
        <v>270</v>
      </c>
      <c r="L444" s="43">
        <v>0</v>
      </c>
      <c r="M444" s="8">
        <v>0</v>
      </c>
      <c r="N444" s="37">
        <f t="shared" si="6"/>
        <v>381746</v>
      </c>
    </row>
    <row r="445" spans="1:14" ht="27.6" x14ac:dyDescent="0.3">
      <c r="A445" s="9" t="s">
        <v>874</v>
      </c>
      <c r="B445" s="7" t="s">
        <v>875</v>
      </c>
      <c r="C445" s="8">
        <v>118524</v>
      </c>
      <c r="D445" s="8">
        <v>43617</v>
      </c>
      <c r="E445" s="8">
        <v>1698</v>
      </c>
      <c r="F445" s="8">
        <v>5070</v>
      </c>
      <c r="G445" s="8">
        <v>1663</v>
      </c>
      <c r="H445" s="8">
        <v>719</v>
      </c>
      <c r="I445" s="8">
        <v>1321</v>
      </c>
      <c r="J445" s="8">
        <v>336</v>
      </c>
      <c r="K445" s="8">
        <v>61</v>
      </c>
      <c r="L445" s="43">
        <v>0</v>
      </c>
      <c r="M445" s="8">
        <v>0</v>
      </c>
      <c r="N445" s="37">
        <f t="shared" si="6"/>
        <v>173009</v>
      </c>
    </row>
    <row r="446" spans="1:14" ht="27.6" x14ac:dyDescent="0.3">
      <c r="A446" s="9" t="s">
        <v>876</v>
      </c>
      <c r="B446" s="7" t="s">
        <v>877</v>
      </c>
      <c r="C446" s="8">
        <v>924376</v>
      </c>
      <c r="D446" s="8">
        <v>72143</v>
      </c>
      <c r="E446" s="8">
        <v>8260</v>
      </c>
      <c r="F446" s="8">
        <v>26165</v>
      </c>
      <c r="G446" s="8">
        <v>18230</v>
      </c>
      <c r="H446" s="8">
        <v>6300</v>
      </c>
      <c r="I446" s="8">
        <v>15191</v>
      </c>
      <c r="J446" s="8">
        <v>1392</v>
      </c>
      <c r="K446" s="8">
        <v>766</v>
      </c>
      <c r="L446" s="43">
        <v>0</v>
      </c>
      <c r="M446" s="8">
        <v>0</v>
      </c>
      <c r="N446" s="37">
        <f t="shared" si="6"/>
        <v>1072823</v>
      </c>
    </row>
    <row r="447" spans="1:14" ht="27.6" x14ac:dyDescent="0.3">
      <c r="A447" s="9" t="s">
        <v>878</v>
      </c>
      <c r="B447" s="7" t="s">
        <v>879</v>
      </c>
      <c r="C447" s="8">
        <v>179358</v>
      </c>
      <c r="D447" s="8">
        <v>52639</v>
      </c>
      <c r="E447" s="8">
        <v>2414</v>
      </c>
      <c r="F447" s="8">
        <v>6863</v>
      </c>
      <c r="G447" s="8">
        <v>3472</v>
      </c>
      <c r="H447" s="8">
        <v>1200</v>
      </c>
      <c r="I447" s="8">
        <v>2717</v>
      </c>
      <c r="J447" s="8">
        <v>525</v>
      </c>
      <c r="K447" s="8">
        <v>127</v>
      </c>
      <c r="L447" s="43">
        <v>0</v>
      </c>
      <c r="M447" s="8">
        <v>0</v>
      </c>
      <c r="N447" s="37">
        <f t="shared" si="6"/>
        <v>249315</v>
      </c>
    </row>
    <row r="448" spans="1:14" ht="27.6" x14ac:dyDescent="0.3">
      <c r="A448" s="9" t="s">
        <v>880</v>
      </c>
      <c r="B448" s="7" t="s">
        <v>881</v>
      </c>
      <c r="C448" s="8">
        <v>1674342</v>
      </c>
      <c r="D448" s="8">
        <v>2440495</v>
      </c>
      <c r="E448" s="8">
        <v>14844</v>
      </c>
      <c r="F448" s="8">
        <v>38029</v>
      </c>
      <c r="G448" s="8">
        <v>47621</v>
      </c>
      <c r="H448" s="8">
        <v>13800</v>
      </c>
      <c r="I448" s="8">
        <v>40463</v>
      </c>
      <c r="J448" s="8">
        <v>2404</v>
      </c>
      <c r="K448" s="8">
        <v>2074</v>
      </c>
      <c r="L448" s="43">
        <v>0</v>
      </c>
      <c r="M448" s="8">
        <v>0</v>
      </c>
      <c r="N448" s="37">
        <f t="shared" si="6"/>
        <v>4274072</v>
      </c>
    </row>
    <row r="449" spans="1:14" ht="27.6" x14ac:dyDescent="0.3">
      <c r="A449" s="9" t="s">
        <v>882</v>
      </c>
      <c r="B449" s="7" t="s">
        <v>883</v>
      </c>
      <c r="C449" s="8">
        <v>161106</v>
      </c>
      <c r="D449" s="8">
        <v>79169</v>
      </c>
      <c r="E449" s="8">
        <v>1947</v>
      </c>
      <c r="F449" s="8">
        <v>5422</v>
      </c>
      <c r="G449" s="8">
        <v>1544</v>
      </c>
      <c r="H449" s="8">
        <v>1157</v>
      </c>
      <c r="I449" s="8">
        <v>1986</v>
      </c>
      <c r="J449" s="8">
        <v>369</v>
      </c>
      <c r="K449" s="8">
        <v>141</v>
      </c>
      <c r="L449" s="43">
        <v>0</v>
      </c>
      <c r="M449" s="8">
        <v>0</v>
      </c>
      <c r="N449" s="37">
        <f t="shared" si="6"/>
        <v>252841</v>
      </c>
    </row>
    <row r="450" spans="1:14" ht="27.6" x14ac:dyDescent="0.3">
      <c r="A450" s="9" t="s">
        <v>884</v>
      </c>
      <c r="B450" s="7" t="s">
        <v>885</v>
      </c>
      <c r="C450" s="8">
        <v>642584</v>
      </c>
      <c r="D450" s="8">
        <v>141003</v>
      </c>
      <c r="E450" s="8">
        <v>5537</v>
      </c>
      <c r="F450" s="8">
        <v>12468</v>
      </c>
      <c r="G450" s="8">
        <v>17604</v>
      </c>
      <c r="H450" s="8">
        <v>5744</v>
      </c>
      <c r="I450" s="8">
        <v>16309</v>
      </c>
      <c r="J450" s="8">
        <v>957</v>
      </c>
      <c r="K450" s="8">
        <v>926</v>
      </c>
      <c r="L450" s="43">
        <v>0</v>
      </c>
      <c r="M450" s="8">
        <v>0</v>
      </c>
      <c r="N450" s="37">
        <f t="shared" si="6"/>
        <v>843132</v>
      </c>
    </row>
    <row r="451" spans="1:14" ht="27.6" x14ac:dyDescent="0.3">
      <c r="A451" s="9" t="s">
        <v>886</v>
      </c>
      <c r="B451" s="7" t="s">
        <v>887</v>
      </c>
      <c r="C451" s="8">
        <v>69640</v>
      </c>
      <c r="D451" s="8">
        <v>35288</v>
      </c>
      <c r="E451" s="8">
        <v>1055</v>
      </c>
      <c r="F451" s="8">
        <v>3176</v>
      </c>
      <c r="G451" s="8">
        <v>477</v>
      </c>
      <c r="H451" s="8">
        <v>404</v>
      </c>
      <c r="I451" s="8">
        <v>483</v>
      </c>
      <c r="J451" s="8">
        <v>211</v>
      </c>
      <c r="K451" s="8">
        <v>30</v>
      </c>
      <c r="L451" s="43">
        <v>0</v>
      </c>
      <c r="M451" s="8">
        <v>0</v>
      </c>
      <c r="N451" s="37">
        <f t="shared" si="6"/>
        <v>110764</v>
      </c>
    </row>
    <row r="452" spans="1:14" ht="27.6" x14ac:dyDescent="0.3">
      <c r="A452" s="9" t="s">
        <v>888</v>
      </c>
      <c r="B452" s="7" t="s">
        <v>889</v>
      </c>
      <c r="C452" s="8">
        <v>80238</v>
      </c>
      <c r="D452" s="8">
        <v>33110</v>
      </c>
      <c r="E452" s="8">
        <v>1035</v>
      </c>
      <c r="F452" s="8">
        <v>3141</v>
      </c>
      <c r="G452" s="8">
        <v>834</v>
      </c>
      <c r="H452" s="8">
        <v>499</v>
      </c>
      <c r="I452" s="8">
        <v>798</v>
      </c>
      <c r="J452" s="8">
        <v>199</v>
      </c>
      <c r="K452" s="8">
        <v>47</v>
      </c>
      <c r="L452" s="43">
        <v>0</v>
      </c>
      <c r="M452" s="8">
        <v>0</v>
      </c>
      <c r="N452" s="37">
        <f t="shared" si="6"/>
        <v>119901</v>
      </c>
    </row>
    <row r="453" spans="1:14" ht="27.6" x14ac:dyDescent="0.3">
      <c r="A453" s="9" t="s">
        <v>890</v>
      </c>
      <c r="B453" s="7" t="s">
        <v>891</v>
      </c>
      <c r="C453" s="8">
        <v>117682</v>
      </c>
      <c r="D453" s="8">
        <v>45647</v>
      </c>
      <c r="E453" s="8">
        <v>1499</v>
      </c>
      <c r="F453" s="8">
        <v>4142</v>
      </c>
      <c r="G453" s="8">
        <v>918</v>
      </c>
      <c r="H453" s="8">
        <v>845</v>
      </c>
      <c r="I453" s="8">
        <v>1343</v>
      </c>
      <c r="J453" s="8">
        <v>275</v>
      </c>
      <c r="K453" s="8">
        <v>102</v>
      </c>
      <c r="L453" s="43">
        <v>0</v>
      </c>
      <c r="M453" s="8">
        <v>0</v>
      </c>
      <c r="N453" s="37">
        <f t="shared" si="6"/>
        <v>172453</v>
      </c>
    </row>
    <row r="454" spans="1:14" ht="27.6" x14ac:dyDescent="0.3">
      <c r="A454" s="9" t="s">
        <v>892</v>
      </c>
      <c r="B454" s="7" t="s">
        <v>893</v>
      </c>
      <c r="C454" s="8">
        <v>172214</v>
      </c>
      <c r="D454" s="8">
        <v>51739</v>
      </c>
      <c r="E454" s="8">
        <v>2229</v>
      </c>
      <c r="F454" s="8">
        <v>6410</v>
      </c>
      <c r="G454" s="8">
        <v>3242</v>
      </c>
      <c r="H454" s="8">
        <v>1162</v>
      </c>
      <c r="I454" s="8">
        <v>2603</v>
      </c>
      <c r="J454" s="8">
        <v>422</v>
      </c>
      <c r="K454" s="8">
        <v>127</v>
      </c>
      <c r="L454" s="43">
        <v>0</v>
      </c>
      <c r="M454" s="8">
        <v>0</v>
      </c>
      <c r="N454" s="37">
        <f t="shared" si="6"/>
        <v>240148</v>
      </c>
    </row>
    <row r="455" spans="1:14" ht="27.6" x14ac:dyDescent="0.3">
      <c r="A455" s="9" t="s">
        <v>894</v>
      </c>
      <c r="B455" s="7" t="s">
        <v>895</v>
      </c>
      <c r="C455" s="8">
        <v>464064</v>
      </c>
      <c r="D455" s="8">
        <v>134000</v>
      </c>
      <c r="E455" s="8">
        <v>4748</v>
      </c>
      <c r="F455" s="8">
        <v>12579</v>
      </c>
      <c r="G455" s="8">
        <v>11426</v>
      </c>
      <c r="H455" s="8">
        <v>3633</v>
      </c>
      <c r="I455" s="8">
        <v>9735</v>
      </c>
      <c r="J455" s="8">
        <v>906</v>
      </c>
      <c r="K455" s="8">
        <v>507</v>
      </c>
      <c r="L455" s="43">
        <v>44258</v>
      </c>
      <c r="M455" s="8">
        <v>0</v>
      </c>
      <c r="N455" s="37">
        <f t="shared" si="6"/>
        <v>685856</v>
      </c>
    </row>
    <row r="456" spans="1:14" ht="27.6" x14ac:dyDescent="0.3">
      <c r="A456" s="9" t="s">
        <v>896</v>
      </c>
      <c r="B456" s="7" t="s">
        <v>897</v>
      </c>
      <c r="C456" s="8">
        <v>1188946</v>
      </c>
      <c r="D456" s="8">
        <v>297648</v>
      </c>
      <c r="E456" s="8">
        <v>10478</v>
      </c>
      <c r="F456" s="8">
        <v>24526</v>
      </c>
      <c r="G456" s="8">
        <v>32450</v>
      </c>
      <c r="H456" s="8">
        <v>10424</v>
      </c>
      <c r="I456" s="8">
        <v>29641</v>
      </c>
      <c r="J456" s="8">
        <v>1618</v>
      </c>
      <c r="K456" s="8">
        <v>1654</v>
      </c>
      <c r="L456" s="43">
        <v>0</v>
      </c>
      <c r="M456" s="8">
        <v>0</v>
      </c>
      <c r="N456" s="37">
        <f t="shared" si="6"/>
        <v>1597385</v>
      </c>
    </row>
    <row r="457" spans="1:14" ht="27.6" x14ac:dyDescent="0.3">
      <c r="A457" s="9" t="s">
        <v>898</v>
      </c>
      <c r="B457" s="7" t="s">
        <v>899</v>
      </c>
      <c r="C457" s="8">
        <v>188386</v>
      </c>
      <c r="D457" s="8">
        <v>42639</v>
      </c>
      <c r="E457" s="8">
        <v>2189</v>
      </c>
      <c r="F457" s="8">
        <v>6133</v>
      </c>
      <c r="G457" s="8">
        <v>4632</v>
      </c>
      <c r="H457" s="8">
        <v>1361</v>
      </c>
      <c r="I457" s="8">
        <v>3640</v>
      </c>
      <c r="J457" s="8">
        <v>398</v>
      </c>
      <c r="K457" s="8">
        <v>169</v>
      </c>
      <c r="L457" s="43">
        <v>0</v>
      </c>
      <c r="M457" s="8">
        <v>0</v>
      </c>
      <c r="N457" s="37">
        <f t="shared" si="6"/>
        <v>249547</v>
      </c>
    </row>
    <row r="458" spans="1:14" ht="27.6" x14ac:dyDescent="0.3">
      <c r="A458" s="9" t="s">
        <v>900</v>
      </c>
      <c r="B458" s="7" t="s">
        <v>901</v>
      </c>
      <c r="C458" s="8">
        <v>252922</v>
      </c>
      <c r="D458" s="8">
        <v>100152</v>
      </c>
      <c r="E458" s="8">
        <v>2909</v>
      </c>
      <c r="F458" s="8">
        <v>7982</v>
      </c>
      <c r="G458" s="8">
        <v>6257</v>
      </c>
      <c r="H458" s="8">
        <v>1868</v>
      </c>
      <c r="I458" s="8">
        <v>4975</v>
      </c>
      <c r="J458" s="8">
        <v>567</v>
      </c>
      <c r="K458" s="8">
        <v>239</v>
      </c>
      <c r="L458" s="43">
        <v>0</v>
      </c>
      <c r="M458" s="8">
        <v>0</v>
      </c>
      <c r="N458" s="37">
        <f t="shared" si="6"/>
        <v>377871</v>
      </c>
    </row>
    <row r="459" spans="1:14" ht="27.6" x14ac:dyDescent="0.3">
      <c r="A459" s="9" t="s">
        <v>902</v>
      </c>
      <c r="B459" s="7" t="s">
        <v>903</v>
      </c>
      <c r="C459" s="8">
        <v>854420</v>
      </c>
      <c r="D459" s="8">
        <v>85151</v>
      </c>
      <c r="E459" s="8">
        <v>8602</v>
      </c>
      <c r="F459" s="8">
        <v>22547</v>
      </c>
      <c r="G459" s="8">
        <v>25627</v>
      </c>
      <c r="H459" s="8">
        <v>6798</v>
      </c>
      <c r="I459" s="8">
        <v>20607</v>
      </c>
      <c r="J459" s="8">
        <v>1490</v>
      </c>
      <c r="K459" s="8">
        <v>970</v>
      </c>
      <c r="L459" s="43">
        <v>0</v>
      </c>
      <c r="M459" s="8">
        <v>0</v>
      </c>
      <c r="N459" s="37">
        <f t="shared" ref="N459:N522" si="7">SUM(C459:M459)</f>
        <v>1026212</v>
      </c>
    </row>
    <row r="460" spans="1:14" ht="27.6" x14ac:dyDescent="0.3">
      <c r="A460" s="9" t="s">
        <v>904</v>
      </c>
      <c r="B460" s="7" t="s">
        <v>905</v>
      </c>
      <c r="C460" s="8">
        <v>140708</v>
      </c>
      <c r="D460" s="8">
        <v>48968</v>
      </c>
      <c r="E460" s="8">
        <v>2026</v>
      </c>
      <c r="F460" s="8">
        <v>5995</v>
      </c>
      <c r="G460" s="8">
        <v>1887</v>
      </c>
      <c r="H460" s="8">
        <v>867</v>
      </c>
      <c r="I460" s="8">
        <v>1564</v>
      </c>
      <c r="J460" s="8">
        <v>395</v>
      </c>
      <c r="K460" s="8">
        <v>77</v>
      </c>
      <c r="L460" s="43">
        <v>0</v>
      </c>
      <c r="M460" s="8">
        <v>0</v>
      </c>
      <c r="N460" s="37">
        <f t="shared" si="7"/>
        <v>202487</v>
      </c>
    </row>
    <row r="461" spans="1:14" ht="27.6" x14ac:dyDescent="0.3">
      <c r="A461" s="9" t="s">
        <v>906</v>
      </c>
      <c r="B461" s="7" t="s">
        <v>907</v>
      </c>
      <c r="C461" s="8">
        <v>398454</v>
      </c>
      <c r="D461" s="8">
        <v>139213</v>
      </c>
      <c r="E461" s="8">
        <v>4398</v>
      </c>
      <c r="F461" s="8">
        <v>12422</v>
      </c>
      <c r="G461" s="8">
        <v>8295</v>
      </c>
      <c r="H461" s="8">
        <v>2882</v>
      </c>
      <c r="I461" s="8">
        <v>7062</v>
      </c>
      <c r="J461" s="8">
        <v>832</v>
      </c>
      <c r="K461" s="8">
        <v>362</v>
      </c>
      <c r="L461" s="43">
        <v>0</v>
      </c>
      <c r="M461" s="8">
        <v>0</v>
      </c>
      <c r="N461" s="37">
        <f t="shared" si="7"/>
        <v>573920</v>
      </c>
    </row>
    <row r="462" spans="1:14" ht="27.6" x14ac:dyDescent="0.3">
      <c r="A462" s="9" t="s">
        <v>908</v>
      </c>
      <c r="B462" s="7" t="s">
        <v>909</v>
      </c>
      <c r="C462" s="8">
        <v>344472</v>
      </c>
      <c r="D462" s="8">
        <v>34096</v>
      </c>
      <c r="E462" s="8">
        <v>3066</v>
      </c>
      <c r="F462" s="8">
        <v>7012</v>
      </c>
      <c r="G462" s="8">
        <v>7445</v>
      </c>
      <c r="H462" s="8">
        <v>3064</v>
      </c>
      <c r="I462" s="8">
        <v>7829</v>
      </c>
      <c r="J462" s="8">
        <v>462</v>
      </c>
      <c r="K462" s="8">
        <v>492</v>
      </c>
      <c r="L462" s="43">
        <v>0</v>
      </c>
      <c r="M462" s="8">
        <v>0</v>
      </c>
      <c r="N462" s="37">
        <f t="shared" si="7"/>
        <v>407938</v>
      </c>
    </row>
    <row r="463" spans="1:14" ht="27.6" x14ac:dyDescent="0.3">
      <c r="A463" s="9" t="s">
        <v>910</v>
      </c>
      <c r="B463" s="7" t="s">
        <v>911</v>
      </c>
      <c r="C463" s="8">
        <v>250744</v>
      </c>
      <c r="D463" s="8">
        <v>46488</v>
      </c>
      <c r="E463" s="8">
        <v>2840</v>
      </c>
      <c r="F463" s="8">
        <v>7744</v>
      </c>
      <c r="G463" s="8">
        <v>6711</v>
      </c>
      <c r="H463" s="8">
        <v>1876</v>
      </c>
      <c r="I463" s="8">
        <v>5253</v>
      </c>
      <c r="J463" s="8">
        <v>523</v>
      </c>
      <c r="K463" s="8">
        <v>245</v>
      </c>
      <c r="L463" s="43">
        <v>0</v>
      </c>
      <c r="M463" s="8">
        <v>0</v>
      </c>
      <c r="N463" s="37">
        <f t="shared" si="7"/>
        <v>322424</v>
      </c>
    </row>
    <row r="464" spans="1:14" ht="27.6" x14ac:dyDescent="0.3">
      <c r="A464" s="9" t="s">
        <v>912</v>
      </c>
      <c r="B464" s="7" t="s">
        <v>913</v>
      </c>
      <c r="C464" s="8">
        <v>254312</v>
      </c>
      <c r="D464" s="8">
        <v>97273</v>
      </c>
      <c r="E464" s="8">
        <v>2755</v>
      </c>
      <c r="F464" s="8">
        <v>7565</v>
      </c>
      <c r="G464" s="8">
        <v>5476</v>
      </c>
      <c r="H464" s="8">
        <v>1906</v>
      </c>
      <c r="I464" s="8">
        <v>4761</v>
      </c>
      <c r="J464" s="8">
        <v>513</v>
      </c>
      <c r="K464" s="8">
        <v>251</v>
      </c>
      <c r="L464" s="43">
        <v>15823</v>
      </c>
      <c r="M464" s="8">
        <v>0</v>
      </c>
      <c r="N464" s="37">
        <f t="shared" si="7"/>
        <v>390635</v>
      </c>
    </row>
    <row r="465" spans="1:14" ht="27.6" x14ac:dyDescent="0.3">
      <c r="A465" s="9" t="s">
        <v>914</v>
      </c>
      <c r="B465" s="7" t="s">
        <v>915</v>
      </c>
      <c r="C465" s="8">
        <v>162100</v>
      </c>
      <c r="D465" s="8">
        <v>93974</v>
      </c>
      <c r="E465" s="8">
        <v>1882</v>
      </c>
      <c r="F465" s="8">
        <v>5282</v>
      </c>
      <c r="G465" s="8">
        <v>3167</v>
      </c>
      <c r="H465" s="8">
        <v>1167</v>
      </c>
      <c r="I465" s="8">
        <v>2733</v>
      </c>
      <c r="J465" s="8">
        <v>354</v>
      </c>
      <c r="K465" s="8">
        <v>144</v>
      </c>
      <c r="L465" s="43">
        <v>0</v>
      </c>
      <c r="M465" s="8">
        <v>0</v>
      </c>
      <c r="N465" s="37">
        <f t="shared" si="7"/>
        <v>270803</v>
      </c>
    </row>
    <row r="466" spans="1:14" ht="27.6" x14ac:dyDescent="0.3">
      <c r="A466" s="9" t="s">
        <v>916</v>
      </c>
      <c r="B466" s="7" t="s">
        <v>917</v>
      </c>
      <c r="C466" s="8">
        <v>294184</v>
      </c>
      <c r="D466" s="8">
        <v>56750</v>
      </c>
      <c r="E466" s="8">
        <v>3405</v>
      </c>
      <c r="F466" s="8">
        <v>9189</v>
      </c>
      <c r="G466" s="8">
        <v>6347</v>
      </c>
      <c r="H466" s="8">
        <v>2208</v>
      </c>
      <c r="I466" s="8">
        <v>5467</v>
      </c>
      <c r="J466" s="8">
        <v>670</v>
      </c>
      <c r="K466" s="8">
        <v>287</v>
      </c>
      <c r="L466" s="43">
        <v>0</v>
      </c>
      <c r="M466" s="8">
        <v>0</v>
      </c>
      <c r="N466" s="37">
        <f t="shared" si="7"/>
        <v>378507</v>
      </c>
    </row>
    <row r="467" spans="1:14" ht="27.6" x14ac:dyDescent="0.3">
      <c r="A467" s="9" t="s">
        <v>918</v>
      </c>
      <c r="B467" s="7" t="s">
        <v>919</v>
      </c>
      <c r="C467" s="8">
        <v>217716</v>
      </c>
      <c r="D467" s="8">
        <v>62904</v>
      </c>
      <c r="E467" s="8">
        <v>2226</v>
      </c>
      <c r="F467" s="8">
        <v>6491</v>
      </c>
      <c r="G467" s="8">
        <v>2215</v>
      </c>
      <c r="H467" s="8">
        <v>1558</v>
      </c>
      <c r="I467" s="8">
        <v>2788</v>
      </c>
      <c r="J467" s="8">
        <v>383</v>
      </c>
      <c r="K467" s="8">
        <v>197</v>
      </c>
      <c r="L467" s="43">
        <v>0</v>
      </c>
      <c r="M467" s="8">
        <v>0</v>
      </c>
      <c r="N467" s="37">
        <f t="shared" si="7"/>
        <v>296478</v>
      </c>
    </row>
    <row r="468" spans="1:14" ht="27.6" x14ac:dyDescent="0.3">
      <c r="A468" s="9" t="s">
        <v>920</v>
      </c>
      <c r="B468" s="7" t="s">
        <v>921</v>
      </c>
      <c r="C468" s="8">
        <v>437968</v>
      </c>
      <c r="D468" s="8">
        <v>151128</v>
      </c>
      <c r="E468" s="8">
        <v>4298</v>
      </c>
      <c r="F468" s="8">
        <v>11158</v>
      </c>
      <c r="G468" s="8">
        <v>9326</v>
      </c>
      <c r="H468" s="8">
        <v>3525</v>
      </c>
      <c r="I468" s="8">
        <v>8811</v>
      </c>
      <c r="J468" s="8">
        <v>742</v>
      </c>
      <c r="K468" s="8">
        <v>510</v>
      </c>
      <c r="L468" s="43">
        <v>0</v>
      </c>
      <c r="M468" s="8">
        <v>0</v>
      </c>
      <c r="N468" s="37">
        <f t="shared" si="7"/>
        <v>627466</v>
      </c>
    </row>
    <row r="469" spans="1:14" ht="27.6" x14ac:dyDescent="0.3">
      <c r="A469" s="9" t="s">
        <v>922</v>
      </c>
      <c r="B469" s="7" t="s">
        <v>923</v>
      </c>
      <c r="C469" s="8">
        <v>387906</v>
      </c>
      <c r="D469" s="8">
        <v>67466</v>
      </c>
      <c r="E469" s="8">
        <v>4437</v>
      </c>
      <c r="F469" s="8">
        <v>12322</v>
      </c>
      <c r="G469" s="8">
        <v>9871</v>
      </c>
      <c r="H469" s="8">
        <v>2838</v>
      </c>
      <c r="I469" s="8">
        <v>7728</v>
      </c>
      <c r="J469" s="8">
        <v>823</v>
      </c>
      <c r="K469" s="8">
        <v>359</v>
      </c>
      <c r="L469" s="43">
        <v>0</v>
      </c>
      <c r="M469" s="8">
        <v>0</v>
      </c>
      <c r="N469" s="37">
        <f t="shared" si="7"/>
        <v>493750</v>
      </c>
    </row>
    <row r="470" spans="1:14" ht="27.6" x14ac:dyDescent="0.3">
      <c r="A470" s="9" t="s">
        <v>924</v>
      </c>
      <c r="B470" s="7" t="s">
        <v>925</v>
      </c>
      <c r="C470" s="8">
        <v>120304</v>
      </c>
      <c r="D470" s="8">
        <v>51601</v>
      </c>
      <c r="E470" s="8">
        <v>1562</v>
      </c>
      <c r="F470" s="8">
        <v>4595</v>
      </c>
      <c r="G470" s="8">
        <v>993</v>
      </c>
      <c r="H470" s="8">
        <v>784</v>
      </c>
      <c r="I470" s="8">
        <v>1187</v>
      </c>
      <c r="J470" s="8">
        <v>296</v>
      </c>
      <c r="K470" s="8">
        <v>81</v>
      </c>
      <c r="L470" s="43">
        <v>0</v>
      </c>
      <c r="M470" s="8">
        <v>0</v>
      </c>
      <c r="N470" s="37">
        <f t="shared" si="7"/>
        <v>181403</v>
      </c>
    </row>
    <row r="471" spans="1:14" ht="27.6" x14ac:dyDescent="0.3">
      <c r="A471" s="9" t="s">
        <v>926</v>
      </c>
      <c r="B471" s="7" t="s">
        <v>927</v>
      </c>
      <c r="C471" s="8">
        <v>404058</v>
      </c>
      <c r="D471" s="8">
        <v>145379</v>
      </c>
      <c r="E471" s="8">
        <v>4042</v>
      </c>
      <c r="F471" s="8">
        <v>10814</v>
      </c>
      <c r="G471" s="8">
        <v>8813</v>
      </c>
      <c r="H471" s="8">
        <v>3151</v>
      </c>
      <c r="I471" s="8">
        <v>7933</v>
      </c>
      <c r="J471" s="8">
        <v>742</v>
      </c>
      <c r="K471" s="8">
        <v>440</v>
      </c>
      <c r="L471" s="43">
        <v>0</v>
      </c>
      <c r="M471" s="8">
        <v>0</v>
      </c>
      <c r="N471" s="37">
        <f t="shared" si="7"/>
        <v>585372</v>
      </c>
    </row>
    <row r="472" spans="1:14" ht="27.6" x14ac:dyDescent="0.3">
      <c r="A472" s="9" t="s">
        <v>928</v>
      </c>
      <c r="B472" s="7" t="s">
        <v>929</v>
      </c>
      <c r="C472" s="8">
        <v>93300</v>
      </c>
      <c r="D472" s="8">
        <v>42019</v>
      </c>
      <c r="E472" s="8">
        <v>1353</v>
      </c>
      <c r="F472" s="8">
        <v>4038</v>
      </c>
      <c r="G472" s="8">
        <v>1000</v>
      </c>
      <c r="H472" s="8">
        <v>563</v>
      </c>
      <c r="I472" s="8">
        <v>876</v>
      </c>
      <c r="J472" s="8">
        <v>271</v>
      </c>
      <c r="K472" s="8">
        <v>47</v>
      </c>
      <c r="L472" s="43">
        <v>2847</v>
      </c>
      <c r="M472" s="8">
        <v>0</v>
      </c>
      <c r="N472" s="37">
        <f t="shared" si="7"/>
        <v>146314</v>
      </c>
    </row>
    <row r="473" spans="1:14" ht="41.4" x14ac:dyDescent="0.3">
      <c r="A473" s="9" t="s">
        <v>930</v>
      </c>
      <c r="B473" s="7" t="s">
        <v>931</v>
      </c>
      <c r="C473" s="8">
        <v>94624</v>
      </c>
      <c r="D473" s="8">
        <v>37747</v>
      </c>
      <c r="E473" s="8">
        <v>1335</v>
      </c>
      <c r="F473" s="8">
        <v>3839</v>
      </c>
      <c r="G473" s="8">
        <v>650</v>
      </c>
      <c r="H473" s="8">
        <v>619</v>
      </c>
      <c r="I473" s="8">
        <v>860</v>
      </c>
      <c r="J473" s="8">
        <v>257</v>
      </c>
      <c r="K473" s="8">
        <v>62</v>
      </c>
      <c r="L473" s="43">
        <v>0</v>
      </c>
      <c r="M473" s="8">
        <v>0</v>
      </c>
      <c r="N473" s="37">
        <f t="shared" si="7"/>
        <v>139993</v>
      </c>
    </row>
    <row r="474" spans="1:14" ht="27.6" x14ac:dyDescent="0.3">
      <c r="A474" s="9" t="s">
        <v>932</v>
      </c>
      <c r="B474" s="7" t="s">
        <v>933</v>
      </c>
      <c r="C474" s="8">
        <v>148134</v>
      </c>
      <c r="D474" s="8">
        <v>44614</v>
      </c>
      <c r="E474" s="8">
        <v>1875</v>
      </c>
      <c r="F474" s="8">
        <v>5335</v>
      </c>
      <c r="G474" s="8">
        <v>3088</v>
      </c>
      <c r="H474" s="8">
        <v>1023</v>
      </c>
      <c r="I474" s="8">
        <v>2451</v>
      </c>
      <c r="J474" s="8">
        <v>355</v>
      </c>
      <c r="K474" s="8">
        <v>116</v>
      </c>
      <c r="L474" s="43">
        <v>0</v>
      </c>
      <c r="M474" s="8">
        <v>0</v>
      </c>
      <c r="N474" s="37">
        <f t="shared" si="7"/>
        <v>206991</v>
      </c>
    </row>
    <row r="475" spans="1:14" ht="27.6" x14ac:dyDescent="0.3">
      <c r="A475" s="9" t="s">
        <v>934</v>
      </c>
      <c r="B475" s="7" t="s">
        <v>935</v>
      </c>
      <c r="C475" s="8">
        <v>861086</v>
      </c>
      <c r="D475" s="8">
        <v>82703</v>
      </c>
      <c r="E475" s="8">
        <v>8375</v>
      </c>
      <c r="F475" s="8">
        <v>21425</v>
      </c>
      <c r="G475" s="8">
        <v>25642</v>
      </c>
      <c r="H475" s="8">
        <v>7028</v>
      </c>
      <c r="I475" s="8">
        <v>21217</v>
      </c>
      <c r="J475" s="8">
        <v>1409</v>
      </c>
      <c r="K475" s="8">
        <v>1034</v>
      </c>
      <c r="L475" s="43">
        <v>0</v>
      </c>
      <c r="M475" s="8">
        <v>0</v>
      </c>
      <c r="N475" s="37">
        <f t="shared" si="7"/>
        <v>1029919</v>
      </c>
    </row>
    <row r="476" spans="1:14" ht="27.6" x14ac:dyDescent="0.3">
      <c r="A476" s="9" t="s">
        <v>936</v>
      </c>
      <c r="B476" s="7" t="s">
        <v>937</v>
      </c>
      <c r="C476" s="8">
        <v>1279550</v>
      </c>
      <c r="D476" s="8">
        <v>1676063</v>
      </c>
      <c r="E476" s="8">
        <v>11690</v>
      </c>
      <c r="F476" s="8">
        <v>29782</v>
      </c>
      <c r="G476" s="8">
        <v>36387</v>
      </c>
      <c r="H476" s="8">
        <v>10554</v>
      </c>
      <c r="I476" s="8">
        <v>30669</v>
      </c>
      <c r="J476" s="8">
        <v>1916</v>
      </c>
      <c r="K476" s="8">
        <v>1581</v>
      </c>
      <c r="L476" s="43">
        <v>212515</v>
      </c>
      <c r="M476" s="8">
        <v>0</v>
      </c>
      <c r="N476" s="37">
        <f t="shared" si="7"/>
        <v>3290707</v>
      </c>
    </row>
    <row r="477" spans="1:14" ht="27.6" x14ac:dyDescent="0.3">
      <c r="A477" s="9" t="s">
        <v>938</v>
      </c>
      <c r="B477" s="7" t="s">
        <v>939</v>
      </c>
      <c r="C477" s="8">
        <v>889562</v>
      </c>
      <c r="D477" s="8">
        <v>251978</v>
      </c>
      <c r="E477" s="8">
        <v>9090</v>
      </c>
      <c r="F477" s="8">
        <v>24166</v>
      </c>
      <c r="G477" s="8">
        <v>26769</v>
      </c>
      <c r="H477" s="8">
        <v>6968</v>
      </c>
      <c r="I477" s="8">
        <v>20949</v>
      </c>
      <c r="J477" s="8">
        <v>1611</v>
      </c>
      <c r="K477" s="8">
        <v>976</v>
      </c>
      <c r="L477" s="43">
        <v>0</v>
      </c>
      <c r="M477" s="8">
        <v>21111</v>
      </c>
      <c r="N477" s="37">
        <f t="shared" si="7"/>
        <v>1253180</v>
      </c>
    </row>
    <row r="478" spans="1:14" ht="27.6" x14ac:dyDescent="0.3">
      <c r="A478" s="9" t="s">
        <v>940</v>
      </c>
      <c r="B478" s="7" t="s">
        <v>941</v>
      </c>
      <c r="C478" s="8">
        <v>2403340</v>
      </c>
      <c r="D478" s="8">
        <v>977140</v>
      </c>
      <c r="E478" s="8">
        <v>23046</v>
      </c>
      <c r="F478" s="8">
        <v>60835</v>
      </c>
      <c r="G478" s="8">
        <v>65333</v>
      </c>
      <c r="H478" s="8">
        <v>19155</v>
      </c>
      <c r="I478" s="8">
        <v>54680</v>
      </c>
      <c r="J478" s="8">
        <v>3885</v>
      </c>
      <c r="K478" s="8">
        <v>2759</v>
      </c>
      <c r="L478" s="43">
        <v>188859</v>
      </c>
      <c r="M478" s="8">
        <v>0</v>
      </c>
      <c r="N478" s="37">
        <f t="shared" si="7"/>
        <v>3799032</v>
      </c>
    </row>
    <row r="479" spans="1:14" ht="27.6" x14ac:dyDescent="0.3">
      <c r="A479" s="9" t="s">
        <v>942</v>
      </c>
      <c r="B479" s="7" t="s">
        <v>943</v>
      </c>
      <c r="C479" s="8">
        <v>347796</v>
      </c>
      <c r="D479" s="8">
        <v>53250</v>
      </c>
      <c r="E479" s="8">
        <v>3772</v>
      </c>
      <c r="F479" s="8">
        <v>10261</v>
      </c>
      <c r="G479" s="8">
        <v>8307</v>
      </c>
      <c r="H479" s="8">
        <v>2636</v>
      </c>
      <c r="I479" s="8">
        <v>6948</v>
      </c>
      <c r="J479" s="8">
        <v>676</v>
      </c>
      <c r="K479" s="8">
        <v>352</v>
      </c>
      <c r="L479" s="43">
        <v>0</v>
      </c>
      <c r="M479" s="8">
        <v>0</v>
      </c>
      <c r="N479" s="37">
        <f t="shared" si="7"/>
        <v>433998</v>
      </c>
    </row>
    <row r="480" spans="1:14" ht="27.6" x14ac:dyDescent="0.3">
      <c r="A480" s="9" t="s">
        <v>944</v>
      </c>
      <c r="B480" s="7" t="s">
        <v>945</v>
      </c>
      <c r="C480" s="8">
        <v>106276</v>
      </c>
      <c r="D480" s="8">
        <v>58501</v>
      </c>
      <c r="E480" s="8">
        <v>1633</v>
      </c>
      <c r="F480" s="8">
        <v>4864</v>
      </c>
      <c r="G480" s="8">
        <v>824</v>
      </c>
      <c r="H480" s="8">
        <v>625</v>
      </c>
      <c r="I480" s="8">
        <v>799</v>
      </c>
      <c r="J480" s="8">
        <v>327</v>
      </c>
      <c r="K480" s="8">
        <v>47</v>
      </c>
      <c r="L480" s="43">
        <v>0</v>
      </c>
      <c r="M480" s="8">
        <v>0</v>
      </c>
      <c r="N480" s="37">
        <f t="shared" si="7"/>
        <v>173896</v>
      </c>
    </row>
    <row r="481" spans="1:14" ht="27.6" x14ac:dyDescent="0.3">
      <c r="A481" s="9" t="s">
        <v>946</v>
      </c>
      <c r="B481" s="7" t="s">
        <v>947</v>
      </c>
      <c r="C481" s="8">
        <v>471402</v>
      </c>
      <c r="D481" s="8">
        <v>182165</v>
      </c>
      <c r="E481" s="8">
        <v>6722</v>
      </c>
      <c r="F481" s="8">
        <v>19651</v>
      </c>
      <c r="G481" s="8">
        <v>6447</v>
      </c>
      <c r="H481" s="8">
        <v>2980</v>
      </c>
      <c r="I481" s="8">
        <v>5402</v>
      </c>
      <c r="J481" s="8">
        <v>1315</v>
      </c>
      <c r="K481" s="8">
        <v>279</v>
      </c>
      <c r="L481" s="43">
        <v>0</v>
      </c>
      <c r="M481" s="8">
        <v>0</v>
      </c>
      <c r="N481" s="37">
        <f t="shared" si="7"/>
        <v>696363</v>
      </c>
    </row>
    <row r="482" spans="1:14" ht="27.6" x14ac:dyDescent="0.3">
      <c r="A482" s="9" t="s">
        <v>948</v>
      </c>
      <c r="B482" s="7" t="s">
        <v>949</v>
      </c>
      <c r="C482" s="8">
        <v>144214</v>
      </c>
      <c r="D482" s="8">
        <v>61128</v>
      </c>
      <c r="E482" s="8">
        <v>1900</v>
      </c>
      <c r="F482" s="8">
        <v>5535</v>
      </c>
      <c r="G482" s="8">
        <v>2472</v>
      </c>
      <c r="H482" s="8">
        <v>947</v>
      </c>
      <c r="I482" s="8">
        <v>1992</v>
      </c>
      <c r="J482" s="8">
        <v>370</v>
      </c>
      <c r="K482" s="8">
        <v>98</v>
      </c>
      <c r="L482" s="43">
        <v>5631</v>
      </c>
      <c r="M482" s="8">
        <v>0</v>
      </c>
      <c r="N482" s="37">
        <f t="shared" si="7"/>
        <v>224287</v>
      </c>
    </row>
    <row r="483" spans="1:14" ht="27.6" x14ac:dyDescent="0.3">
      <c r="A483" s="9" t="s">
        <v>950</v>
      </c>
      <c r="B483" s="7" t="s">
        <v>951</v>
      </c>
      <c r="C483" s="8">
        <v>242512</v>
      </c>
      <c r="D483" s="8">
        <v>53353</v>
      </c>
      <c r="E483" s="8">
        <v>2713</v>
      </c>
      <c r="F483" s="8">
        <v>7426</v>
      </c>
      <c r="G483" s="8">
        <v>6539</v>
      </c>
      <c r="H483" s="8">
        <v>1813</v>
      </c>
      <c r="I483" s="8">
        <v>5084</v>
      </c>
      <c r="J483" s="8">
        <v>493</v>
      </c>
      <c r="K483" s="8">
        <v>237</v>
      </c>
      <c r="L483" s="43">
        <v>0</v>
      </c>
      <c r="M483" s="8">
        <v>0</v>
      </c>
      <c r="N483" s="37">
        <f t="shared" si="7"/>
        <v>320170</v>
      </c>
    </row>
    <row r="484" spans="1:14" ht="27.6" x14ac:dyDescent="0.3">
      <c r="A484" s="9" t="s">
        <v>952</v>
      </c>
      <c r="B484" s="7" t="s">
        <v>953</v>
      </c>
      <c r="C484" s="8">
        <v>932496</v>
      </c>
      <c r="D484" s="8">
        <v>485435</v>
      </c>
      <c r="E484" s="8">
        <v>9349</v>
      </c>
      <c r="F484" s="8">
        <v>24332</v>
      </c>
      <c r="G484" s="8">
        <v>19277</v>
      </c>
      <c r="H484" s="8">
        <v>7471</v>
      </c>
      <c r="I484" s="8">
        <v>18469</v>
      </c>
      <c r="J484" s="8">
        <v>1605</v>
      </c>
      <c r="K484" s="8">
        <v>1074</v>
      </c>
      <c r="L484" s="43">
        <v>0</v>
      </c>
      <c r="M484" s="8">
        <v>0</v>
      </c>
      <c r="N484" s="37">
        <f t="shared" si="7"/>
        <v>1499508</v>
      </c>
    </row>
    <row r="485" spans="1:14" ht="27.6" x14ac:dyDescent="0.3">
      <c r="A485" s="9" t="s">
        <v>954</v>
      </c>
      <c r="B485" s="7" t="s">
        <v>955</v>
      </c>
      <c r="C485" s="8">
        <v>89916</v>
      </c>
      <c r="D485" s="8">
        <v>37693</v>
      </c>
      <c r="E485" s="8">
        <v>1259</v>
      </c>
      <c r="F485" s="8">
        <v>3586</v>
      </c>
      <c r="G485" s="8">
        <v>804</v>
      </c>
      <c r="H485" s="8">
        <v>599</v>
      </c>
      <c r="I485" s="8">
        <v>927</v>
      </c>
      <c r="J485" s="8">
        <v>243</v>
      </c>
      <c r="K485" s="8">
        <v>62</v>
      </c>
      <c r="L485" s="43">
        <v>5126</v>
      </c>
      <c r="M485" s="8">
        <v>0</v>
      </c>
      <c r="N485" s="37">
        <f t="shared" si="7"/>
        <v>140215</v>
      </c>
    </row>
    <row r="486" spans="1:14" ht="27.6" x14ac:dyDescent="0.3">
      <c r="A486" s="9" t="s">
        <v>956</v>
      </c>
      <c r="B486" s="7" t="s">
        <v>957</v>
      </c>
      <c r="C486" s="8">
        <v>162628</v>
      </c>
      <c r="D486" s="8">
        <v>83286</v>
      </c>
      <c r="E486" s="8">
        <v>2163</v>
      </c>
      <c r="F486" s="8">
        <v>6371</v>
      </c>
      <c r="G486" s="8">
        <v>2509</v>
      </c>
      <c r="H486" s="8">
        <v>1045</v>
      </c>
      <c r="I486" s="8">
        <v>2077</v>
      </c>
      <c r="J486" s="8">
        <v>418</v>
      </c>
      <c r="K486" s="8">
        <v>104</v>
      </c>
      <c r="L486" s="43">
        <v>0</v>
      </c>
      <c r="M486" s="8">
        <v>0</v>
      </c>
      <c r="N486" s="37">
        <f t="shared" si="7"/>
        <v>260601</v>
      </c>
    </row>
    <row r="487" spans="1:14" ht="27.6" x14ac:dyDescent="0.3">
      <c r="A487" s="9" t="s">
        <v>958</v>
      </c>
      <c r="B487" s="7" t="s">
        <v>959</v>
      </c>
      <c r="C487" s="8">
        <v>163328</v>
      </c>
      <c r="D487" s="8">
        <v>38240</v>
      </c>
      <c r="E487" s="8">
        <v>2139</v>
      </c>
      <c r="F487" s="8">
        <v>6260</v>
      </c>
      <c r="G487" s="8">
        <v>3046</v>
      </c>
      <c r="H487" s="8">
        <v>1067</v>
      </c>
      <c r="I487" s="8">
        <v>2361</v>
      </c>
      <c r="J487" s="8">
        <v>416</v>
      </c>
      <c r="K487" s="8">
        <v>110</v>
      </c>
      <c r="L487" s="43">
        <v>0</v>
      </c>
      <c r="M487" s="8">
        <v>0</v>
      </c>
      <c r="N487" s="37">
        <f t="shared" si="7"/>
        <v>216967</v>
      </c>
    </row>
    <row r="488" spans="1:14" ht="27.6" x14ac:dyDescent="0.3">
      <c r="A488" s="9" t="s">
        <v>960</v>
      </c>
      <c r="B488" s="7" t="s">
        <v>961</v>
      </c>
      <c r="C488" s="8">
        <v>63258</v>
      </c>
      <c r="D488" s="8">
        <v>31735</v>
      </c>
      <c r="E488" s="8">
        <v>1038</v>
      </c>
      <c r="F488" s="8">
        <v>3167</v>
      </c>
      <c r="G488" s="8">
        <v>332</v>
      </c>
      <c r="H488" s="8">
        <v>336</v>
      </c>
      <c r="I488" s="8">
        <v>299</v>
      </c>
      <c r="J488" s="8">
        <v>220</v>
      </c>
      <c r="K488" s="8">
        <v>17</v>
      </c>
      <c r="L488" s="43">
        <v>2708</v>
      </c>
      <c r="M488" s="8">
        <v>0</v>
      </c>
      <c r="N488" s="37">
        <f t="shared" si="7"/>
        <v>103110</v>
      </c>
    </row>
    <row r="489" spans="1:14" ht="27.6" x14ac:dyDescent="0.3">
      <c r="A489" s="9" t="s">
        <v>962</v>
      </c>
      <c r="B489" s="7" t="s">
        <v>963</v>
      </c>
      <c r="C489" s="8">
        <v>152626</v>
      </c>
      <c r="D489" s="8">
        <v>65580</v>
      </c>
      <c r="E489" s="8">
        <v>1964</v>
      </c>
      <c r="F489" s="8">
        <v>5687</v>
      </c>
      <c r="G489" s="8">
        <v>2532</v>
      </c>
      <c r="H489" s="8">
        <v>1022</v>
      </c>
      <c r="I489" s="8">
        <v>2156</v>
      </c>
      <c r="J489" s="8">
        <v>371</v>
      </c>
      <c r="K489" s="8">
        <v>111</v>
      </c>
      <c r="L489" s="43">
        <v>5219</v>
      </c>
      <c r="M489" s="8">
        <v>0</v>
      </c>
      <c r="N489" s="37">
        <f t="shared" si="7"/>
        <v>237268</v>
      </c>
    </row>
    <row r="490" spans="1:14" ht="27.6" x14ac:dyDescent="0.3">
      <c r="A490" s="9" t="s">
        <v>964</v>
      </c>
      <c r="B490" s="7" t="s">
        <v>965</v>
      </c>
      <c r="C490" s="8">
        <v>246050</v>
      </c>
      <c r="D490" s="8">
        <v>58146</v>
      </c>
      <c r="E490" s="8">
        <v>2576</v>
      </c>
      <c r="F490" s="8">
        <v>6750</v>
      </c>
      <c r="G490" s="8">
        <v>3607</v>
      </c>
      <c r="H490" s="8">
        <v>1950</v>
      </c>
      <c r="I490" s="8">
        <v>4137</v>
      </c>
      <c r="J490" s="8">
        <v>438</v>
      </c>
      <c r="K490" s="8">
        <v>275</v>
      </c>
      <c r="L490" s="43">
        <v>12074</v>
      </c>
      <c r="M490" s="8">
        <v>0</v>
      </c>
      <c r="N490" s="37">
        <f t="shared" si="7"/>
        <v>336003</v>
      </c>
    </row>
    <row r="491" spans="1:14" ht="41.4" x14ac:dyDescent="0.3">
      <c r="A491" s="9" t="s">
        <v>966</v>
      </c>
      <c r="B491" s="7" t="s">
        <v>967</v>
      </c>
      <c r="C491" s="8">
        <v>5324084</v>
      </c>
      <c r="D491" s="8">
        <v>1138103</v>
      </c>
      <c r="E491" s="8">
        <v>45315</v>
      </c>
      <c r="F491" s="8">
        <v>120467</v>
      </c>
      <c r="G491" s="8">
        <v>106201</v>
      </c>
      <c r="H491" s="8">
        <v>42994</v>
      </c>
      <c r="I491" s="8">
        <v>105812</v>
      </c>
      <c r="J491" s="8">
        <v>6943</v>
      </c>
      <c r="K491" s="8">
        <v>6379</v>
      </c>
      <c r="L491" s="43">
        <v>937784</v>
      </c>
      <c r="M491" s="8">
        <v>0</v>
      </c>
      <c r="N491" s="37">
        <f t="shared" si="7"/>
        <v>7834082</v>
      </c>
    </row>
    <row r="492" spans="1:14" ht="41.4" x14ac:dyDescent="0.3">
      <c r="A492" s="9" t="s">
        <v>968</v>
      </c>
      <c r="B492" s="7" t="s">
        <v>969</v>
      </c>
      <c r="C492" s="8">
        <v>642310</v>
      </c>
      <c r="D492" s="8">
        <v>169609</v>
      </c>
      <c r="E492" s="8">
        <v>5915</v>
      </c>
      <c r="F492" s="8">
        <v>15621</v>
      </c>
      <c r="G492" s="8">
        <v>20928</v>
      </c>
      <c r="H492" s="8">
        <v>5139</v>
      </c>
      <c r="I492" s="8">
        <v>16049</v>
      </c>
      <c r="J492" s="8">
        <v>1025</v>
      </c>
      <c r="K492" s="8">
        <v>747</v>
      </c>
      <c r="L492" s="43">
        <v>37033</v>
      </c>
      <c r="M492" s="8">
        <v>0</v>
      </c>
      <c r="N492" s="37">
        <f t="shared" si="7"/>
        <v>914376</v>
      </c>
    </row>
    <row r="493" spans="1:14" ht="27.6" x14ac:dyDescent="0.3">
      <c r="A493" s="9" t="s">
        <v>970</v>
      </c>
      <c r="B493" s="7" t="s">
        <v>971</v>
      </c>
      <c r="C493" s="8">
        <v>406068</v>
      </c>
      <c r="D493" s="8">
        <v>122505</v>
      </c>
      <c r="E493" s="8">
        <v>4028</v>
      </c>
      <c r="F493" s="8">
        <v>11007</v>
      </c>
      <c r="G493" s="8">
        <v>8453</v>
      </c>
      <c r="H493" s="8">
        <v>3117</v>
      </c>
      <c r="I493" s="8">
        <v>7711</v>
      </c>
      <c r="J493" s="8">
        <v>713</v>
      </c>
      <c r="K493" s="8">
        <v>429</v>
      </c>
      <c r="L493" s="43">
        <v>0</v>
      </c>
      <c r="M493" s="8">
        <v>0</v>
      </c>
      <c r="N493" s="37">
        <f t="shared" si="7"/>
        <v>564031</v>
      </c>
    </row>
    <row r="494" spans="1:14" ht="27.6" x14ac:dyDescent="0.3">
      <c r="A494" s="9" t="s">
        <v>972</v>
      </c>
      <c r="B494" s="7" t="s">
        <v>973</v>
      </c>
      <c r="C494" s="8">
        <v>253880</v>
      </c>
      <c r="D494" s="8">
        <v>77779</v>
      </c>
      <c r="E494" s="8">
        <v>2997</v>
      </c>
      <c r="F494" s="8">
        <v>8382</v>
      </c>
      <c r="G494" s="8">
        <v>5875</v>
      </c>
      <c r="H494" s="8">
        <v>1828</v>
      </c>
      <c r="I494" s="8">
        <v>4716</v>
      </c>
      <c r="J494" s="8">
        <v>557</v>
      </c>
      <c r="K494" s="8">
        <v>225</v>
      </c>
      <c r="L494" s="43">
        <v>0</v>
      </c>
      <c r="M494" s="8">
        <v>0</v>
      </c>
      <c r="N494" s="37">
        <f t="shared" si="7"/>
        <v>356239</v>
      </c>
    </row>
    <row r="495" spans="1:14" ht="27.6" x14ac:dyDescent="0.3">
      <c r="A495" s="9" t="s">
        <v>974</v>
      </c>
      <c r="B495" s="7" t="s">
        <v>975</v>
      </c>
      <c r="C495" s="8">
        <v>244162</v>
      </c>
      <c r="D495" s="8">
        <v>233426</v>
      </c>
      <c r="E495" s="8">
        <v>2502</v>
      </c>
      <c r="F495" s="8">
        <v>6723</v>
      </c>
      <c r="G495" s="8">
        <v>4618</v>
      </c>
      <c r="H495" s="8">
        <v>1896</v>
      </c>
      <c r="I495" s="8">
        <v>4465</v>
      </c>
      <c r="J495" s="8">
        <v>424</v>
      </c>
      <c r="K495" s="8">
        <v>263</v>
      </c>
      <c r="L495" s="43">
        <v>0</v>
      </c>
      <c r="M495" s="8">
        <v>0</v>
      </c>
      <c r="N495" s="37">
        <f t="shared" si="7"/>
        <v>498479</v>
      </c>
    </row>
    <row r="496" spans="1:14" ht="27.6" x14ac:dyDescent="0.3">
      <c r="A496" s="9" t="s">
        <v>976</v>
      </c>
      <c r="B496" s="7" t="s">
        <v>977</v>
      </c>
      <c r="C496" s="8">
        <v>307154</v>
      </c>
      <c r="D496" s="8">
        <v>85177</v>
      </c>
      <c r="E496" s="8">
        <v>2256</v>
      </c>
      <c r="F496" s="8">
        <v>6695</v>
      </c>
      <c r="G496" s="8">
        <v>3745</v>
      </c>
      <c r="H496" s="8">
        <v>2280</v>
      </c>
      <c r="I496" s="8">
        <v>4466</v>
      </c>
      <c r="J496" s="8">
        <v>527</v>
      </c>
      <c r="K496" s="8">
        <v>305</v>
      </c>
      <c r="L496" s="43">
        <v>0</v>
      </c>
      <c r="M496" s="8">
        <v>0</v>
      </c>
      <c r="N496" s="37">
        <f t="shared" si="7"/>
        <v>412605</v>
      </c>
    </row>
    <row r="497" spans="1:14" ht="27.6" x14ac:dyDescent="0.3">
      <c r="A497" s="9" t="s">
        <v>978</v>
      </c>
      <c r="B497" s="7" t="s">
        <v>979</v>
      </c>
      <c r="C497" s="8">
        <v>72944</v>
      </c>
      <c r="D497" s="8">
        <v>41288</v>
      </c>
      <c r="E497" s="8">
        <v>1135</v>
      </c>
      <c r="F497" s="8">
        <v>3451</v>
      </c>
      <c r="G497" s="8">
        <v>249</v>
      </c>
      <c r="H497" s="8">
        <v>406</v>
      </c>
      <c r="I497" s="8">
        <v>347</v>
      </c>
      <c r="J497" s="8">
        <v>232</v>
      </c>
      <c r="K497" s="8">
        <v>26</v>
      </c>
      <c r="L497" s="43">
        <v>0</v>
      </c>
      <c r="M497" s="8">
        <v>0</v>
      </c>
      <c r="N497" s="37">
        <f t="shared" si="7"/>
        <v>120078</v>
      </c>
    </row>
    <row r="498" spans="1:14" ht="27.6" x14ac:dyDescent="0.3">
      <c r="A498" s="9" t="s">
        <v>980</v>
      </c>
      <c r="B498" s="7" t="s">
        <v>981</v>
      </c>
      <c r="C498" s="8">
        <v>375094</v>
      </c>
      <c r="D498" s="8">
        <v>69625</v>
      </c>
      <c r="E498" s="8">
        <v>4219</v>
      </c>
      <c r="F498" s="8">
        <v>11819</v>
      </c>
      <c r="G498" s="8">
        <v>9280</v>
      </c>
      <c r="H498" s="8">
        <v>2730</v>
      </c>
      <c r="I498" s="8">
        <v>7314</v>
      </c>
      <c r="J498" s="8">
        <v>775</v>
      </c>
      <c r="K498" s="8">
        <v>345</v>
      </c>
      <c r="L498" s="43">
        <v>0</v>
      </c>
      <c r="M498" s="8">
        <v>0</v>
      </c>
      <c r="N498" s="37">
        <f t="shared" si="7"/>
        <v>481201</v>
      </c>
    </row>
    <row r="499" spans="1:14" ht="27.6" x14ac:dyDescent="0.3">
      <c r="A499" s="9" t="s">
        <v>982</v>
      </c>
      <c r="B499" s="7" t="s">
        <v>983</v>
      </c>
      <c r="C499" s="8">
        <v>260886</v>
      </c>
      <c r="D499" s="8">
        <v>57540</v>
      </c>
      <c r="E499" s="8">
        <v>2837</v>
      </c>
      <c r="F499" s="8">
        <v>7555</v>
      </c>
      <c r="G499" s="8">
        <v>5614</v>
      </c>
      <c r="H499" s="8">
        <v>2021</v>
      </c>
      <c r="I499" s="8">
        <v>5054</v>
      </c>
      <c r="J499" s="8">
        <v>502</v>
      </c>
      <c r="K499" s="8">
        <v>277</v>
      </c>
      <c r="L499" s="43">
        <v>0</v>
      </c>
      <c r="M499" s="8">
        <v>0</v>
      </c>
      <c r="N499" s="37">
        <f t="shared" si="7"/>
        <v>342286</v>
      </c>
    </row>
    <row r="500" spans="1:14" ht="27.6" x14ac:dyDescent="0.3">
      <c r="A500" s="9" t="s">
        <v>984</v>
      </c>
      <c r="B500" s="7" t="s">
        <v>985</v>
      </c>
      <c r="C500" s="8">
        <v>336486</v>
      </c>
      <c r="D500" s="8">
        <v>56958</v>
      </c>
      <c r="E500" s="8">
        <v>3385</v>
      </c>
      <c r="F500" s="8">
        <v>8742</v>
      </c>
      <c r="G500" s="8">
        <v>9363</v>
      </c>
      <c r="H500" s="8">
        <v>2705</v>
      </c>
      <c r="I500" s="8">
        <v>7740</v>
      </c>
      <c r="J500" s="8">
        <v>621</v>
      </c>
      <c r="K500" s="8">
        <v>389</v>
      </c>
      <c r="L500" s="43">
        <v>0</v>
      </c>
      <c r="M500" s="8">
        <v>0</v>
      </c>
      <c r="N500" s="37">
        <f t="shared" si="7"/>
        <v>426389</v>
      </c>
    </row>
    <row r="501" spans="1:14" ht="27.6" x14ac:dyDescent="0.3">
      <c r="A501" s="9" t="s">
        <v>986</v>
      </c>
      <c r="B501" s="7" t="s">
        <v>987</v>
      </c>
      <c r="C501" s="8">
        <v>354110</v>
      </c>
      <c r="D501" s="8">
        <v>117628</v>
      </c>
      <c r="E501" s="8">
        <v>4218</v>
      </c>
      <c r="F501" s="8">
        <v>11745</v>
      </c>
      <c r="G501" s="8">
        <v>5203</v>
      </c>
      <c r="H501" s="8">
        <v>2550</v>
      </c>
      <c r="I501" s="8">
        <v>5216</v>
      </c>
      <c r="J501" s="8">
        <v>816</v>
      </c>
      <c r="K501" s="8">
        <v>313</v>
      </c>
      <c r="L501" s="43">
        <v>13355</v>
      </c>
      <c r="M501" s="8">
        <v>0</v>
      </c>
      <c r="N501" s="37">
        <f t="shared" si="7"/>
        <v>515154</v>
      </c>
    </row>
    <row r="502" spans="1:14" x14ac:dyDescent="0.3">
      <c r="A502" s="9" t="s">
        <v>988</v>
      </c>
      <c r="B502" s="7" t="s">
        <v>989</v>
      </c>
      <c r="C502" s="8">
        <v>88088</v>
      </c>
      <c r="D502" s="8">
        <v>38801</v>
      </c>
      <c r="E502" s="8">
        <v>1148</v>
      </c>
      <c r="F502" s="8">
        <v>3304</v>
      </c>
      <c r="G502" s="8">
        <v>1045</v>
      </c>
      <c r="H502" s="8">
        <v>590</v>
      </c>
      <c r="I502" s="8">
        <v>1046</v>
      </c>
      <c r="J502" s="8">
        <v>227</v>
      </c>
      <c r="K502" s="8">
        <v>64</v>
      </c>
      <c r="L502" s="43">
        <v>1726</v>
      </c>
      <c r="M502" s="8">
        <v>0</v>
      </c>
      <c r="N502" s="37">
        <f t="shared" si="7"/>
        <v>136039</v>
      </c>
    </row>
    <row r="503" spans="1:14" ht="27.6" x14ac:dyDescent="0.3">
      <c r="A503" s="9" t="s">
        <v>990</v>
      </c>
      <c r="B503" s="7" t="s">
        <v>991</v>
      </c>
      <c r="C503" s="8">
        <v>407048</v>
      </c>
      <c r="D503" s="8">
        <v>99674</v>
      </c>
      <c r="E503" s="8">
        <v>4330</v>
      </c>
      <c r="F503" s="8">
        <v>11310</v>
      </c>
      <c r="G503" s="8">
        <v>11828</v>
      </c>
      <c r="H503" s="8">
        <v>3221</v>
      </c>
      <c r="I503" s="8">
        <v>9480</v>
      </c>
      <c r="J503" s="8">
        <v>764</v>
      </c>
      <c r="K503" s="8">
        <v>453</v>
      </c>
      <c r="L503" s="43">
        <v>0</v>
      </c>
      <c r="M503" s="8">
        <v>0</v>
      </c>
      <c r="N503" s="37">
        <f t="shared" si="7"/>
        <v>548108</v>
      </c>
    </row>
    <row r="504" spans="1:14" ht="27.6" x14ac:dyDescent="0.3">
      <c r="A504" s="9" t="s">
        <v>992</v>
      </c>
      <c r="B504" s="7" t="s">
        <v>993</v>
      </c>
      <c r="C504" s="8">
        <v>252022</v>
      </c>
      <c r="D504" s="8">
        <v>58101</v>
      </c>
      <c r="E504" s="8">
        <v>3069</v>
      </c>
      <c r="F504" s="8">
        <v>8626</v>
      </c>
      <c r="G504" s="8">
        <v>5668</v>
      </c>
      <c r="H504" s="8">
        <v>1788</v>
      </c>
      <c r="I504" s="8">
        <v>4528</v>
      </c>
      <c r="J504" s="8">
        <v>572</v>
      </c>
      <c r="K504" s="8">
        <v>215</v>
      </c>
      <c r="L504" s="43">
        <v>0</v>
      </c>
      <c r="M504" s="8">
        <v>0</v>
      </c>
      <c r="N504" s="37">
        <f t="shared" si="7"/>
        <v>334589</v>
      </c>
    </row>
    <row r="505" spans="1:14" ht="27.6" x14ac:dyDescent="0.3">
      <c r="A505" s="9" t="s">
        <v>994</v>
      </c>
      <c r="B505" s="7" t="s">
        <v>995</v>
      </c>
      <c r="C505" s="8">
        <v>154458</v>
      </c>
      <c r="D505" s="8">
        <v>45076</v>
      </c>
      <c r="E505" s="8">
        <v>1805</v>
      </c>
      <c r="F505" s="8">
        <v>5128</v>
      </c>
      <c r="G505" s="8">
        <v>3640</v>
      </c>
      <c r="H505" s="8">
        <v>1093</v>
      </c>
      <c r="I505" s="8">
        <v>2809</v>
      </c>
      <c r="J505" s="8">
        <v>341</v>
      </c>
      <c r="K505" s="8">
        <v>132</v>
      </c>
      <c r="L505" s="43">
        <v>0</v>
      </c>
      <c r="M505" s="8">
        <v>0</v>
      </c>
      <c r="N505" s="37">
        <f t="shared" si="7"/>
        <v>214482</v>
      </c>
    </row>
    <row r="506" spans="1:14" ht="27.6" x14ac:dyDescent="0.3">
      <c r="A506" s="9" t="s">
        <v>996</v>
      </c>
      <c r="B506" s="7" t="s">
        <v>997</v>
      </c>
      <c r="C506" s="8">
        <v>322418</v>
      </c>
      <c r="D506" s="8">
        <v>124830</v>
      </c>
      <c r="E506" s="8">
        <v>3667</v>
      </c>
      <c r="F506" s="8">
        <v>10114</v>
      </c>
      <c r="G506" s="8">
        <v>7902</v>
      </c>
      <c r="H506" s="8">
        <v>2381</v>
      </c>
      <c r="I506" s="8">
        <v>6381</v>
      </c>
      <c r="J506" s="8">
        <v>678</v>
      </c>
      <c r="K506" s="8">
        <v>306</v>
      </c>
      <c r="L506" s="43">
        <v>0</v>
      </c>
      <c r="M506" s="8">
        <v>0</v>
      </c>
      <c r="N506" s="37">
        <f t="shared" si="7"/>
        <v>478677</v>
      </c>
    </row>
    <row r="507" spans="1:14" ht="27.6" x14ac:dyDescent="0.3">
      <c r="A507" s="9" t="s">
        <v>998</v>
      </c>
      <c r="B507" s="7" t="s">
        <v>999</v>
      </c>
      <c r="C507" s="8">
        <v>525110</v>
      </c>
      <c r="D507" s="8">
        <v>110428</v>
      </c>
      <c r="E507" s="8">
        <v>5847</v>
      </c>
      <c r="F507" s="8">
        <v>15673</v>
      </c>
      <c r="G507" s="8">
        <v>14205</v>
      </c>
      <c r="H507" s="8">
        <v>4007</v>
      </c>
      <c r="I507" s="8">
        <v>11337</v>
      </c>
      <c r="J507" s="8">
        <v>1112</v>
      </c>
      <c r="K507" s="8">
        <v>536</v>
      </c>
      <c r="L507" s="43">
        <v>0</v>
      </c>
      <c r="M507" s="8">
        <v>289573</v>
      </c>
      <c r="N507" s="37">
        <f t="shared" si="7"/>
        <v>977828</v>
      </c>
    </row>
    <row r="508" spans="1:14" ht="27.6" x14ac:dyDescent="0.3">
      <c r="A508" s="9" t="s">
        <v>1000</v>
      </c>
      <c r="B508" s="7" t="s">
        <v>1001</v>
      </c>
      <c r="C508" s="8">
        <v>298188</v>
      </c>
      <c r="D508" s="8">
        <v>76583</v>
      </c>
      <c r="E508" s="8">
        <v>2588</v>
      </c>
      <c r="F508" s="8">
        <v>6215</v>
      </c>
      <c r="G508" s="8">
        <v>3693</v>
      </c>
      <c r="H508" s="8">
        <v>2562</v>
      </c>
      <c r="I508" s="8">
        <v>5302</v>
      </c>
      <c r="J508" s="8">
        <v>457</v>
      </c>
      <c r="K508" s="8">
        <v>400</v>
      </c>
      <c r="L508" s="43">
        <v>0</v>
      </c>
      <c r="M508" s="8">
        <v>0</v>
      </c>
      <c r="N508" s="37">
        <f t="shared" si="7"/>
        <v>395988</v>
      </c>
    </row>
    <row r="509" spans="1:14" ht="27.6" x14ac:dyDescent="0.3">
      <c r="A509" s="9" t="s">
        <v>1002</v>
      </c>
      <c r="B509" s="7" t="s">
        <v>1003</v>
      </c>
      <c r="C509" s="8">
        <v>580734</v>
      </c>
      <c r="D509" s="8">
        <v>136680</v>
      </c>
      <c r="E509" s="8">
        <v>6097</v>
      </c>
      <c r="F509" s="8">
        <v>16094</v>
      </c>
      <c r="G509" s="8">
        <v>15126</v>
      </c>
      <c r="H509" s="8">
        <v>4561</v>
      </c>
      <c r="I509" s="8">
        <v>12610</v>
      </c>
      <c r="J509" s="8">
        <v>1070</v>
      </c>
      <c r="K509" s="8">
        <v>638</v>
      </c>
      <c r="L509" s="43">
        <v>0</v>
      </c>
      <c r="M509" s="8">
        <v>0</v>
      </c>
      <c r="N509" s="37">
        <f t="shared" si="7"/>
        <v>773610</v>
      </c>
    </row>
    <row r="510" spans="1:14" ht="27.6" x14ac:dyDescent="0.3">
      <c r="A510" s="9" t="s">
        <v>1004</v>
      </c>
      <c r="B510" s="7" t="s">
        <v>1005</v>
      </c>
      <c r="C510" s="8">
        <v>117906</v>
      </c>
      <c r="D510" s="8">
        <v>50621</v>
      </c>
      <c r="E510" s="8">
        <v>1602</v>
      </c>
      <c r="F510" s="8">
        <v>4637</v>
      </c>
      <c r="G510" s="8">
        <v>1898</v>
      </c>
      <c r="H510" s="8">
        <v>774</v>
      </c>
      <c r="I510" s="8">
        <v>1573</v>
      </c>
      <c r="J510" s="8">
        <v>307</v>
      </c>
      <c r="K510" s="8">
        <v>79</v>
      </c>
      <c r="L510" s="43">
        <v>0</v>
      </c>
      <c r="M510" s="8">
        <v>0</v>
      </c>
      <c r="N510" s="37">
        <f t="shared" si="7"/>
        <v>179397</v>
      </c>
    </row>
    <row r="511" spans="1:14" ht="27.6" x14ac:dyDescent="0.3">
      <c r="A511" s="9" t="s">
        <v>1006</v>
      </c>
      <c r="B511" s="7" t="s">
        <v>1007</v>
      </c>
      <c r="C511" s="8">
        <v>384730</v>
      </c>
      <c r="D511" s="8">
        <v>62053</v>
      </c>
      <c r="E511" s="8">
        <v>4142</v>
      </c>
      <c r="F511" s="8">
        <v>11463</v>
      </c>
      <c r="G511" s="8">
        <v>9466</v>
      </c>
      <c r="H511" s="8">
        <v>2856</v>
      </c>
      <c r="I511" s="8">
        <v>7716</v>
      </c>
      <c r="J511" s="8">
        <v>808</v>
      </c>
      <c r="K511" s="8">
        <v>372</v>
      </c>
      <c r="L511" s="43">
        <v>0</v>
      </c>
      <c r="M511" s="8">
        <v>0</v>
      </c>
      <c r="N511" s="37">
        <f t="shared" si="7"/>
        <v>483606</v>
      </c>
    </row>
    <row r="512" spans="1:14" ht="27.6" x14ac:dyDescent="0.3">
      <c r="A512" s="9" t="s">
        <v>1008</v>
      </c>
      <c r="B512" s="7" t="s">
        <v>1009</v>
      </c>
      <c r="C512" s="8">
        <v>155152</v>
      </c>
      <c r="D512" s="8">
        <v>50913</v>
      </c>
      <c r="E512" s="8">
        <v>1833</v>
      </c>
      <c r="F512" s="8">
        <v>5804</v>
      </c>
      <c r="G512" s="8">
        <v>815</v>
      </c>
      <c r="H512" s="8">
        <v>935</v>
      </c>
      <c r="I512" s="8">
        <v>1141</v>
      </c>
      <c r="J512" s="8">
        <v>371</v>
      </c>
      <c r="K512" s="8">
        <v>85</v>
      </c>
      <c r="L512" s="43">
        <v>0</v>
      </c>
      <c r="M512" s="8">
        <v>0</v>
      </c>
      <c r="N512" s="37">
        <f t="shared" si="7"/>
        <v>217049</v>
      </c>
    </row>
    <row r="513" spans="1:14" ht="27.6" x14ac:dyDescent="0.3">
      <c r="A513" s="9" t="s">
        <v>1010</v>
      </c>
      <c r="B513" s="7" t="s">
        <v>1011</v>
      </c>
      <c r="C513" s="8">
        <v>206176</v>
      </c>
      <c r="D513" s="8">
        <v>74187</v>
      </c>
      <c r="E513" s="8">
        <v>2255</v>
      </c>
      <c r="F513" s="8">
        <v>6499</v>
      </c>
      <c r="G513" s="8">
        <v>3035</v>
      </c>
      <c r="H513" s="8">
        <v>1462</v>
      </c>
      <c r="I513" s="8">
        <v>2993</v>
      </c>
      <c r="J513" s="8">
        <v>422</v>
      </c>
      <c r="K513" s="8">
        <v>179</v>
      </c>
      <c r="L513" s="43">
        <v>0</v>
      </c>
      <c r="M513" s="8">
        <v>0</v>
      </c>
      <c r="N513" s="37">
        <f t="shared" si="7"/>
        <v>297208</v>
      </c>
    </row>
    <row r="514" spans="1:14" ht="41.4" x14ac:dyDescent="0.3">
      <c r="A514" s="9" t="s">
        <v>1012</v>
      </c>
      <c r="B514" s="7" t="s">
        <v>1013</v>
      </c>
      <c r="C514" s="8">
        <v>1548116</v>
      </c>
      <c r="D514" s="8">
        <v>91172</v>
      </c>
      <c r="E514" s="8">
        <v>10125</v>
      </c>
      <c r="F514" s="8">
        <v>13233</v>
      </c>
      <c r="G514" s="8">
        <v>14785</v>
      </c>
      <c r="H514" s="8">
        <v>16556</v>
      </c>
      <c r="I514" s="8">
        <v>34811</v>
      </c>
      <c r="J514" s="8">
        <v>814</v>
      </c>
      <c r="K514" s="8">
        <v>3076</v>
      </c>
      <c r="L514" s="43">
        <v>0</v>
      </c>
      <c r="M514" s="8">
        <v>0</v>
      </c>
      <c r="N514" s="37">
        <f t="shared" si="7"/>
        <v>1732688</v>
      </c>
    </row>
    <row r="515" spans="1:14" ht="41.4" x14ac:dyDescent="0.3">
      <c r="A515" s="9" t="s">
        <v>1014</v>
      </c>
      <c r="B515" s="7" t="s">
        <v>1015</v>
      </c>
      <c r="C515" s="8">
        <v>110112</v>
      </c>
      <c r="D515" s="8">
        <v>46897</v>
      </c>
      <c r="E515" s="8">
        <v>1507</v>
      </c>
      <c r="F515" s="8">
        <v>4339</v>
      </c>
      <c r="G515" s="8">
        <v>1521</v>
      </c>
      <c r="H515" s="8">
        <v>727</v>
      </c>
      <c r="I515" s="8">
        <v>1365</v>
      </c>
      <c r="J515" s="8">
        <v>288</v>
      </c>
      <c r="K515" s="8">
        <v>75</v>
      </c>
      <c r="L515" s="43">
        <v>0</v>
      </c>
      <c r="M515" s="8">
        <v>0</v>
      </c>
      <c r="N515" s="37">
        <f t="shared" si="7"/>
        <v>166831</v>
      </c>
    </row>
    <row r="516" spans="1:14" ht="41.4" x14ac:dyDescent="0.3">
      <c r="A516" s="9" t="s">
        <v>1016</v>
      </c>
      <c r="B516" s="7" t="s">
        <v>1017</v>
      </c>
      <c r="C516" s="8">
        <v>247048</v>
      </c>
      <c r="D516" s="8">
        <v>88299</v>
      </c>
      <c r="E516" s="8">
        <v>2846</v>
      </c>
      <c r="F516" s="8">
        <v>7939</v>
      </c>
      <c r="G516" s="8">
        <v>5966</v>
      </c>
      <c r="H516" s="8">
        <v>1795</v>
      </c>
      <c r="I516" s="8">
        <v>4732</v>
      </c>
      <c r="J516" s="8">
        <v>528</v>
      </c>
      <c r="K516" s="8">
        <v>225</v>
      </c>
      <c r="L516" s="43">
        <v>0</v>
      </c>
      <c r="M516" s="8">
        <v>0</v>
      </c>
      <c r="N516" s="37">
        <f t="shared" si="7"/>
        <v>359378</v>
      </c>
    </row>
    <row r="517" spans="1:14" ht="41.4" x14ac:dyDescent="0.3">
      <c r="A517" s="9" t="s">
        <v>1018</v>
      </c>
      <c r="B517" s="7" t="s">
        <v>1019</v>
      </c>
      <c r="C517" s="8">
        <v>159562</v>
      </c>
      <c r="D517" s="8">
        <v>37616</v>
      </c>
      <c r="E517" s="8">
        <v>1603</v>
      </c>
      <c r="F517" s="8">
        <v>4278</v>
      </c>
      <c r="G517" s="8">
        <v>3104</v>
      </c>
      <c r="H517" s="8">
        <v>1251</v>
      </c>
      <c r="I517" s="8">
        <v>2987</v>
      </c>
      <c r="J517" s="8">
        <v>269</v>
      </c>
      <c r="K517" s="8">
        <v>176</v>
      </c>
      <c r="L517" s="43">
        <v>0</v>
      </c>
      <c r="M517" s="8">
        <v>0</v>
      </c>
      <c r="N517" s="37">
        <f t="shared" si="7"/>
        <v>210846</v>
      </c>
    </row>
    <row r="518" spans="1:14" ht="41.4" x14ac:dyDescent="0.3">
      <c r="A518" s="9" t="s">
        <v>1020</v>
      </c>
      <c r="B518" s="7" t="s">
        <v>1021</v>
      </c>
      <c r="C518" s="8">
        <v>698572</v>
      </c>
      <c r="D518" s="8">
        <v>129668</v>
      </c>
      <c r="E518" s="8">
        <v>6699</v>
      </c>
      <c r="F518" s="8">
        <v>17661</v>
      </c>
      <c r="G518" s="8">
        <v>21268</v>
      </c>
      <c r="H518" s="8">
        <v>5564</v>
      </c>
      <c r="I518" s="8">
        <v>16964</v>
      </c>
      <c r="J518" s="8">
        <v>1174</v>
      </c>
      <c r="K518" s="8">
        <v>800</v>
      </c>
      <c r="L518" s="43">
        <v>0</v>
      </c>
      <c r="M518" s="8">
        <v>0</v>
      </c>
      <c r="N518" s="37">
        <f t="shared" si="7"/>
        <v>898370</v>
      </c>
    </row>
    <row r="519" spans="1:14" ht="41.4" x14ac:dyDescent="0.3">
      <c r="A519" s="9" t="s">
        <v>1022</v>
      </c>
      <c r="B519" s="7" t="s">
        <v>1023</v>
      </c>
      <c r="C519" s="8">
        <v>121432</v>
      </c>
      <c r="D519" s="8">
        <v>36802</v>
      </c>
      <c r="E519" s="8">
        <v>1732</v>
      </c>
      <c r="F519" s="8">
        <v>5090</v>
      </c>
      <c r="G519" s="8">
        <v>1437</v>
      </c>
      <c r="H519" s="8">
        <v>761</v>
      </c>
      <c r="I519" s="8">
        <v>1286</v>
      </c>
      <c r="J519" s="8">
        <v>336</v>
      </c>
      <c r="K519" s="8">
        <v>70</v>
      </c>
      <c r="L519" s="43">
        <v>0</v>
      </c>
      <c r="M519" s="8">
        <v>0</v>
      </c>
      <c r="N519" s="37">
        <f t="shared" si="7"/>
        <v>168946</v>
      </c>
    </row>
    <row r="520" spans="1:14" ht="41.4" x14ac:dyDescent="0.3">
      <c r="A520" s="9" t="s">
        <v>1024</v>
      </c>
      <c r="B520" s="7" t="s">
        <v>1025</v>
      </c>
      <c r="C520" s="8">
        <v>273676</v>
      </c>
      <c r="D520" s="8">
        <v>119327</v>
      </c>
      <c r="E520" s="8">
        <v>3086</v>
      </c>
      <c r="F520" s="8">
        <v>8531</v>
      </c>
      <c r="G520" s="8">
        <v>6254</v>
      </c>
      <c r="H520" s="8">
        <v>2022</v>
      </c>
      <c r="I520" s="8">
        <v>5204</v>
      </c>
      <c r="J520" s="8">
        <v>563</v>
      </c>
      <c r="K520" s="8">
        <v>260</v>
      </c>
      <c r="L520" s="43">
        <v>0</v>
      </c>
      <c r="M520" s="8">
        <v>0</v>
      </c>
      <c r="N520" s="37">
        <f t="shared" si="7"/>
        <v>418923</v>
      </c>
    </row>
    <row r="521" spans="1:14" ht="41.4" x14ac:dyDescent="0.3">
      <c r="A521" s="9" t="s">
        <v>1026</v>
      </c>
      <c r="B521" s="7" t="s">
        <v>1027</v>
      </c>
      <c r="C521" s="8">
        <v>125712</v>
      </c>
      <c r="D521" s="8">
        <v>44601</v>
      </c>
      <c r="E521" s="8">
        <v>1759</v>
      </c>
      <c r="F521" s="8">
        <v>5130</v>
      </c>
      <c r="G521" s="8">
        <v>2083</v>
      </c>
      <c r="H521" s="8">
        <v>806</v>
      </c>
      <c r="I521" s="8">
        <v>1649</v>
      </c>
      <c r="J521" s="8">
        <v>338</v>
      </c>
      <c r="K521" s="8">
        <v>78</v>
      </c>
      <c r="L521" s="43">
        <v>0</v>
      </c>
      <c r="M521" s="8">
        <v>0</v>
      </c>
      <c r="N521" s="37">
        <f t="shared" si="7"/>
        <v>182156</v>
      </c>
    </row>
    <row r="522" spans="1:14" ht="41.4" x14ac:dyDescent="0.3">
      <c r="A522" s="9" t="s">
        <v>1028</v>
      </c>
      <c r="B522" s="7" t="s">
        <v>1029</v>
      </c>
      <c r="C522" s="8">
        <v>566080</v>
      </c>
      <c r="D522" s="8">
        <v>144736</v>
      </c>
      <c r="E522" s="8">
        <v>5869</v>
      </c>
      <c r="F522" s="8">
        <v>15561</v>
      </c>
      <c r="G522" s="8">
        <v>17202</v>
      </c>
      <c r="H522" s="8">
        <v>4435</v>
      </c>
      <c r="I522" s="8">
        <v>13314</v>
      </c>
      <c r="J522" s="8">
        <v>1038</v>
      </c>
      <c r="K522" s="8">
        <v>620</v>
      </c>
      <c r="L522" s="43">
        <v>0</v>
      </c>
      <c r="M522" s="8">
        <v>0</v>
      </c>
      <c r="N522" s="37">
        <f t="shared" si="7"/>
        <v>768855</v>
      </c>
    </row>
    <row r="523" spans="1:14" ht="41.4" x14ac:dyDescent="0.3">
      <c r="A523" s="9" t="s">
        <v>1030</v>
      </c>
      <c r="B523" s="7" t="s">
        <v>1031</v>
      </c>
      <c r="C523" s="8">
        <v>135402</v>
      </c>
      <c r="D523" s="8">
        <v>50878</v>
      </c>
      <c r="E523" s="8">
        <v>1974</v>
      </c>
      <c r="F523" s="8">
        <v>5857</v>
      </c>
      <c r="G523" s="8">
        <v>1760</v>
      </c>
      <c r="H523" s="8">
        <v>824</v>
      </c>
      <c r="I523" s="8">
        <v>1442</v>
      </c>
      <c r="J523" s="8">
        <v>388</v>
      </c>
      <c r="K523" s="8">
        <v>70</v>
      </c>
      <c r="L523" s="43">
        <v>10292</v>
      </c>
      <c r="M523" s="8">
        <v>0</v>
      </c>
      <c r="N523" s="37">
        <f t="shared" ref="N523:N578" si="8">SUM(C523:M523)</f>
        <v>208887</v>
      </c>
    </row>
    <row r="524" spans="1:14" ht="41.4" x14ac:dyDescent="0.3">
      <c r="A524" s="9" t="s">
        <v>1032</v>
      </c>
      <c r="B524" s="7" t="s">
        <v>1033</v>
      </c>
      <c r="C524" s="8">
        <v>6813344</v>
      </c>
      <c r="D524" s="8">
        <v>1811988</v>
      </c>
      <c r="E524" s="8">
        <v>56095</v>
      </c>
      <c r="F524" s="8">
        <v>126204</v>
      </c>
      <c r="G524" s="8">
        <v>129965</v>
      </c>
      <c r="H524" s="8">
        <v>61273</v>
      </c>
      <c r="I524" s="8">
        <v>149096</v>
      </c>
      <c r="J524" s="8">
        <v>8206</v>
      </c>
      <c r="K524" s="8">
        <v>9989</v>
      </c>
      <c r="L524" s="43">
        <v>797436</v>
      </c>
      <c r="M524" s="8">
        <v>0</v>
      </c>
      <c r="N524" s="37">
        <f t="shared" si="8"/>
        <v>9963596</v>
      </c>
    </row>
    <row r="525" spans="1:14" ht="41.4" x14ac:dyDescent="0.3">
      <c r="A525" s="9" t="s">
        <v>1034</v>
      </c>
      <c r="B525" s="7" t="s">
        <v>1035</v>
      </c>
      <c r="C525" s="8">
        <v>427942</v>
      </c>
      <c r="D525" s="8">
        <v>72647</v>
      </c>
      <c r="E525" s="8">
        <v>4254</v>
      </c>
      <c r="F525" s="8">
        <v>11015</v>
      </c>
      <c r="G525" s="8">
        <v>9983</v>
      </c>
      <c r="H525" s="8">
        <v>3450</v>
      </c>
      <c r="I525" s="8">
        <v>9038</v>
      </c>
      <c r="J525" s="8">
        <v>715</v>
      </c>
      <c r="K525" s="8">
        <v>500</v>
      </c>
      <c r="L525" s="43">
        <v>0</v>
      </c>
      <c r="M525" s="8">
        <v>0</v>
      </c>
      <c r="N525" s="37">
        <f t="shared" si="8"/>
        <v>539544</v>
      </c>
    </row>
    <row r="526" spans="1:14" ht="41.4" x14ac:dyDescent="0.3">
      <c r="A526" s="9" t="s">
        <v>1036</v>
      </c>
      <c r="B526" s="7" t="s">
        <v>1037</v>
      </c>
      <c r="C526" s="8">
        <v>405310</v>
      </c>
      <c r="D526" s="8">
        <v>100253</v>
      </c>
      <c r="E526" s="8">
        <v>4015</v>
      </c>
      <c r="F526" s="8">
        <v>10341</v>
      </c>
      <c r="G526" s="8">
        <v>11247</v>
      </c>
      <c r="H526" s="8">
        <v>3268</v>
      </c>
      <c r="I526" s="8">
        <v>9434</v>
      </c>
      <c r="J526" s="8">
        <v>750</v>
      </c>
      <c r="K526" s="8">
        <v>473</v>
      </c>
      <c r="L526" s="43">
        <v>0</v>
      </c>
      <c r="M526" s="8">
        <v>0</v>
      </c>
      <c r="N526" s="37">
        <f t="shared" si="8"/>
        <v>545091</v>
      </c>
    </row>
    <row r="527" spans="1:14" ht="41.4" x14ac:dyDescent="0.3">
      <c r="A527" s="9" t="s">
        <v>1038</v>
      </c>
      <c r="B527" s="7" t="s">
        <v>1039</v>
      </c>
      <c r="C527" s="8">
        <v>73114</v>
      </c>
      <c r="D527" s="8">
        <v>35175</v>
      </c>
      <c r="E527" s="8">
        <v>1021</v>
      </c>
      <c r="F527" s="8">
        <v>3011</v>
      </c>
      <c r="G527" s="8">
        <v>217</v>
      </c>
      <c r="H527" s="8">
        <v>461</v>
      </c>
      <c r="I527" s="8">
        <v>496</v>
      </c>
      <c r="J527" s="8">
        <v>190</v>
      </c>
      <c r="K527" s="8">
        <v>43</v>
      </c>
      <c r="L527" s="43">
        <v>0</v>
      </c>
      <c r="M527" s="8">
        <v>0</v>
      </c>
      <c r="N527" s="37">
        <f t="shared" si="8"/>
        <v>113728</v>
      </c>
    </row>
    <row r="528" spans="1:14" ht="41.4" x14ac:dyDescent="0.3">
      <c r="A528" s="9" t="s">
        <v>1040</v>
      </c>
      <c r="B528" s="7" t="s">
        <v>1041</v>
      </c>
      <c r="C528" s="8">
        <v>279308</v>
      </c>
      <c r="D528" s="8">
        <v>124286</v>
      </c>
      <c r="E528" s="8">
        <v>2810</v>
      </c>
      <c r="F528" s="8">
        <v>7190</v>
      </c>
      <c r="G528" s="8">
        <v>6482</v>
      </c>
      <c r="H528" s="8">
        <v>2266</v>
      </c>
      <c r="I528" s="8">
        <v>5890</v>
      </c>
      <c r="J528" s="8">
        <v>492</v>
      </c>
      <c r="K528" s="8">
        <v>330</v>
      </c>
      <c r="L528" s="43">
        <v>0</v>
      </c>
      <c r="M528" s="8">
        <v>0</v>
      </c>
      <c r="N528" s="37">
        <f t="shared" si="8"/>
        <v>429054</v>
      </c>
    </row>
    <row r="529" spans="1:14" ht="41.4" x14ac:dyDescent="0.3">
      <c r="A529" s="9" t="s">
        <v>1042</v>
      </c>
      <c r="B529" s="7" t="s">
        <v>1043</v>
      </c>
      <c r="C529" s="8">
        <v>576980</v>
      </c>
      <c r="D529" s="8">
        <v>263036</v>
      </c>
      <c r="E529" s="8">
        <v>6030</v>
      </c>
      <c r="F529" s="8">
        <v>16664</v>
      </c>
      <c r="G529" s="8">
        <v>14070</v>
      </c>
      <c r="H529" s="8">
        <v>4321</v>
      </c>
      <c r="I529" s="8">
        <v>11505</v>
      </c>
      <c r="J529" s="8">
        <v>1150</v>
      </c>
      <c r="K529" s="8">
        <v>573</v>
      </c>
      <c r="L529" s="43">
        <v>42877</v>
      </c>
      <c r="M529" s="8">
        <v>0</v>
      </c>
      <c r="N529" s="37">
        <f t="shared" si="8"/>
        <v>937206</v>
      </c>
    </row>
    <row r="530" spans="1:14" ht="41.4" x14ac:dyDescent="0.3">
      <c r="A530" s="9" t="s">
        <v>1044</v>
      </c>
      <c r="B530" s="7" t="s">
        <v>1045</v>
      </c>
      <c r="C530" s="8">
        <v>83450</v>
      </c>
      <c r="D530" s="8">
        <v>39523</v>
      </c>
      <c r="E530" s="8">
        <v>1321</v>
      </c>
      <c r="F530" s="8">
        <v>4025</v>
      </c>
      <c r="G530" s="8">
        <v>476</v>
      </c>
      <c r="H530" s="8">
        <v>460</v>
      </c>
      <c r="I530" s="8">
        <v>466</v>
      </c>
      <c r="J530" s="8">
        <v>262</v>
      </c>
      <c r="K530" s="8">
        <v>28</v>
      </c>
      <c r="L530" s="43">
        <v>0</v>
      </c>
      <c r="M530" s="8">
        <v>0</v>
      </c>
      <c r="N530" s="37">
        <f t="shared" si="8"/>
        <v>130011</v>
      </c>
    </row>
    <row r="531" spans="1:14" ht="41.4" x14ac:dyDescent="0.3">
      <c r="A531" s="9" t="s">
        <v>1046</v>
      </c>
      <c r="B531" s="7" t="s">
        <v>1047</v>
      </c>
      <c r="C531" s="8">
        <v>125554</v>
      </c>
      <c r="D531" s="8">
        <v>41078</v>
      </c>
      <c r="E531" s="8">
        <v>1677</v>
      </c>
      <c r="F531" s="8">
        <v>4865</v>
      </c>
      <c r="G531" s="8">
        <v>2274</v>
      </c>
      <c r="H531" s="8">
        <v>826</v>
      </c>
      <c r="I531" s="8">
        <v>1805</v>
      </c>
      <c r="J531" s="8">
        <v>323</v>
      </c>
      <c r="K531" s="8">
        <v>86</v>
      </c>
      <c r="L531" s="43">
        <v>0</v>
      </c>
      <c r="M531" s="8">
        <v>0</v>
      </c>
      <c r="N531" s="37">
        <f t="shared" si="8"/>
        <v>178488</v>
      </c>
    </row>
    <row r="532" spans="1:14" ht="41.4" x14ac:dyDescent="0.3">
      <c r="A532" s="9" t="s">
        <v>1048</v>
      </c>
      <c r="B532" s="7" t="s">
        <v>1049</v>
      </c>
      <c r="C532" s="8">
        <v>298836</v>
      </c>
      <c r="D532" s="8">
        <v>75608</v>
      </c>
      <c r="E532" s="8">
        <v>2827</v>
      </c>
      <c r="F532" s="8">
        <v>7448</v>
      </c>
      <c r="G532" s="8">
        <v>3126</v>
      </c>
      <c r="H532" s="8">
        <v>2366</v>
      </c>
      <c r="I532" s="8">
        <v>4484</v>
      </c>
      <c r="J532" s="8">
        <v>592</v>
      </c>
      <c r="K532" s="8">
        <v>337</v>
      </c>
      <c r="L532" s="43">
        <v>0</v>
      </c>
      <c r="M532" s="8">
        <v>0</v>
      </c>
      <c r="N532" s="37">
        <f t="shared" si="8"/>
        <v>395624</v>
      </c>
    </row>
    <row r="533" spans="1:14" ht="41.4" x14ac:dyDescent="0.3">
      <c r="A533" s="9" t="s">
        <v>1050</v>
      </c>
      <c r="B533" s="7" t="s">
        <v>1051</v>
      </c>
      <c r="C533" s="8">
        <v>80756</v>
      </c>
      <c r="D533" s="8">
        <v>35010</v>
      </c>
      <c r="E533" s="8">
        <v>1168</v>
      </c>
      <c r="F533" s="8">
        <v>3599</v>
      </c>
      <c r="G533" s="8">
        <v>627</v>
      </c>
      <c r="H533" s="8">
        <v>460</v>
      </c>
      <c r="I533" s="8">
        <v>579</v>
      </c>
      <c r="J533" s="8">
        <v>229</v>
      </c>
      <c r="K533" s="8">
        <v>33</v>
      </c>
      <c r="L533" s="43">
        <v>7825</v>
      </c>
      <c r="M533" s="8">
        <v>0</v>
      </c>
      <c r="N533" s="37">
        <f t="shared" si="8"/>
        <v>130286</v>
      </c>
    </row>
    <row r="534" spans="1:14" ht="41.4" x14ac:dyDescent="0.3">
      <c r="A534" s="9" t="s">
        <v>1052</v>
      </c>
      <c r="B534" s="7" t="s">
        <v>1053</v>
      </c>
      <c r="C534" s="8">
        <v>1134962</v>
      </c>
      <c r="D534" s="8">
        <v>259711</v>
      </c>
      <c r="E534" s="8">
        <v>8510</v>
      </c>
      <c r="F534" s="8">
        <v>22802</v>
      </c>
      <c r="G534" s="8">
        <v>23847</v>
      </c>
      <c r="H534" s="8">
        <v>9073</v>
      </c>
      <c r="I534" s="8">
        <v>22653</v>
      </c>
      <c r="J534" s="8">
        <v>1821</v>
      </c>
      <c r="K534" s="8">
        <v>1317</v>
      </c>
      <c r="L534" s="43">
        <v>0</v>
      </c>
      <c r="M534" s="8">
        <v>0</v>
      </c>
      <c r="N534" s="37">
        <f t="shared" si="8"/>
        <v>1484696</v>
      </c>
    </row>
    <row r="535" spans="1:14" ht="27.6" x14ac:dyDescent="0.3">
      <c r="A535" s="9" t="s">
        <v>1054</v>
      </c>
      <c r="B535" s="7" t="s">
        <v>1055</v>
      </c>
      <c r="C535" s="8">
        <v>1046150</v>
      </c>
      <c r="D535" s="8">
        <v>389614</v>
      </c>
      <c r="E535" s="8">
        <v>9797</v>
      </c>
      <c r="F535" s="8">
        <v>24824</v>
      </c>
      <c r="G535" s="8">
        <v>31656</v>
      </c>
      <c r="H535" s="8">
        <v>8637</v>
      </c>
      <c r="I535" s="8">
        <v>25948</v>
      </c>
      <c r="J535" s="8">
        <v>1639</v>
      </c>
      <c r="K535" s="8">
        <v>1290</v>
      </c>
      <c r="L535" s="43">
        <v>0</v>
      </c>
      <c r="M535" s="8">
        <v>0</v>
      </c>
      <c r="N535" s="37">
        <f t="shared" si="8"/>
        <v>1539555</v>
      </c>
    </row>
    <row r="536" spans="1:14" ht="27.6" x14ac:dyDescent="0.3">
      <c r="A536" s="9" t="s">
        <v>1056</v>
      </c>
      <c r="B536" s="7" t="s">
        <v>1057</v>
      </c>
      <c r="C536" s="8">
        <v>284866</v>
      </c>
      <c r="D536" s="8">
        <v>121576</v>
      </c>
      <c r="E536" s="8">
        <v>3087</v>
      </c>
      <c r="F536" s="8">
        <v>8232</v>
      </c>
      <c r="G536" s="8">
        <v>4710</v>
      </c>
      <c r="H536" s="8">
        <v>2199</v>
      </c>
      <c r="I536" s="8">
        <v>4858</v>
      </c>
      <c r="J536" s="8">
        <v>575</v>
      </c>
      <c r="K536" s="8">
        <v>300</v>
      </c>
      <c r="L536" s="43">
        <v>41391</v>
      </c>
      <c r="M536" s="8">
        <v>0</v>
      </c>
      <c r="N536" s="37">
        <f t="shared" si="8"/>
        <v>471794</v>
      </c>
    </row>
    <row r="537" spans="1:14" ht="27.6" x14ac:dyDescent="0.3">
      <c r="A537" s="9" t="s">
        <v>1058</v>
      </c>
      <c r="B537" s="7" t="s">
        <v>1059</v>
      </c>
      <c r="C537" s="8">
        <v>154004</v>
      </c>
      <c r="D537" s="8">
        <v>51272</v>
      </c>
      <c r="E537" s="8">
        <v>1868</v>
      </c>
      <c r="F537" s="8">
        <v>5246</v>
      </c>
      <c r="G537" s="8">
        <v>1711</v>
      </c>
      <c r="H537" s="8">
        <v>1091</v>
      </c>
      <c r="I537" s="8">
        <v>1963</v>
      </c>
      <c r="J537" s="8">
        <v>369</v>
      </c>
      <c r="K537" s="8">
        <v>130</v>
      </c>
      <c r="L537" s="43">
        <v>0</v>
      </c>
      <c r="M537" s="8">
        <v>0</v>
      </c>
      <c r="N537" s="37">
        <f t="shared" si="8"/>
        <v>217654</v>
      </c>
    </row>
    <row r="538" spans="1:14" ht="27.6" x14ac:dyDescent="0.3">
      <c r="A538" s="9" t="s">
        <v>1060</v>
      </c>
      <c r="B538" s="7" t="s">
        <v>1061</v>
      </c>
      <c r="C538" s="8">
        <v>153462</v>
      </c>
      <c r="D538" s="8">
        <v>48124</v>
      </c>
      <c r="E538" s="8">
        <v>2075</v>
      </c>
      <c r="F538" s="8">
        <v>6013</v>
      </c>
      <c r="G538" s="8">
        <v>2758</v>
      </c>
      <c r="H538" s="8">
        <v>1007</v>
      </c>
      <c r="I538" s="8">
        <v>2195</v>
      </c>
      <c r="J538" s="8">
        <v>397</v>
      </c>
      <c r="K538" s="8">
        <v>103</v>
      </c>
      <c r="L538" s="43">
        <v>0</v>
      </c>
      <c r="M538" s="8">
        <v>0</v>
      </c>
      <c r="N538" s="37">
        <f t="shared" si="8"/>
        <v>216134</v>
      </c>
    </row>
    <row r="539" spans="1:14" ht="27.6" x14ac:dyDescent="0.3">
      <c r="A539" s="9" t="s">
        <v>1062</v>
      </c>
      <c r="B539" s="7" t="s">
        <v>1063</v>
      </c>
      <c r="C539" s="8">
        <v>360212</v>
      </c>
      <c r="D539" s="8">
        <v>136092</v>
      </c>
      <c r="E539" s="8">
        <v>3581</v>
      </c>
      <c r="F539" s="8">
        <v>9548</v>
      </c>
      <c r="G539" s="8">
        <v>7394</v>
      </c>
      <c r="H539" s="8">
        <v>2816</v>
      </c>
      <c r="I539" s="8">
        <v>6942</v>
      </c>
      <c r="J539" s="8">
        <v>675</v>
      </c>
      <c r="K539" s="8">
        <v>395</v>
      </c>
      <c r="L539" s="43">
        <v>12640</v>
      </c>
      <c r="M539" s="8">
        <v>0</v>
      </c>
      <c r="N539" s="37">
        <f t="shared" si="8"/>
        <v>540295</v>
      </c>
    </row>
    <row r="540" spans="1:14" ht="27.6" x14ac:dyDescent="0.3">
      <c r="A540" s="9" t="s">
        <v>1064</v>
      </c>
      <c r="B540" s="7" t="s">
        <v>1065</v>
      </c>
      <c r="C540" s="8">
        <v>199958</v>
      </c>
      <c r="D540" s="8">
        <v>48458</v>
      </c>
      <c r="E540" s="8">
        <v>2328</v>
      </c>
      <c r="F540" s="8">
        <v>6478</v>
      </c>
      <c r="G540" s="8">
        <v>5001</v>
      </c>
      <c r="H540" s="8">
        <v>1455</v>
      </c>
      <c r="I540" s="8">
        <v>3881</v>
      </c>
      <c r="J540" s="8">
        <v>427</v>
      </c>
      <c r="K540" s="8">
        <v>182</v>
      </c>
      <c r="L540" s="43">
        <v>365</v>
      </c>
      <c r="M540" s="8">
        <v>0</v>
      </c>
      <c r="N540" s="37">
        <f t="shared" si="8"/>
        <v>268533</v>
      </c>
    </row>
    <row r="541" spans="1:14" ht="27.6" x14ac:dyDescent="0.3">
      <c r="A541" s="9" t="s">
        <v>1066</v>
      </c>
      <c r="B541" s="7" t="s">
        <v>1067</v>
      </c>
      <c r="C541" s="8">
        <v>309966</v>
      </c>
      <c r="D541" s="8">
        <v>112423</v>
      </c>
      <c r="E541" s="8">
        <v>3379</v>
      </c>
      <c r="F541" s="8">
        <v>9112</v>
      </c>
      <c r="G541" s="8">
        <v>7675</v>
      </c>
      <c r="H541" s="8">
        <v>2369</v>
      </c>
      <c r="I541" s="8">
        <v>6366</v>
      </c>
      <c r="J541" s="8">
        <v>604</v>
      </c>
      <c r="K541" s="8">
        <v>319</v>
      </c>
      <c r="L541" s="43">
        <v>0</v>
      </c>
      <c r="M541" s="8">
        <v>0</v>
      </c>
      <c r="N541" s="37">
        <f t="shared" si="8"/>
        <v>452213</v>
      </c>
    </row>
    <row r="542" spans="1:14" ht="27.6" x14ac:dyDescent="0.3">
      <c r="A542" s="9" t="s">
        <v>1068</v>
      </c>
      <c r="B542" s="7" t="s">
        <v>1069</v>
      </c>
      <c r="C542" s="8">
        <v>257518</v>
      </c>
      <c r="D542" s="8">
        <v>99455</v>
      </c>
      <c r="E542" s="8">
        <v>2762</v>
      </c>
      <c r="F542" s="8">
        <v>7483</v>
      </c>
      <c r="G542" s="8">
        <v>5196</v>
      </c>
      <c r="H542" s="8">
        <v>1967</v>
      </c>
      <c r="I542" s="8">
        <v>4744</v>
      </c>
      <c r="J542" s="8">
        <v>487</v>
      </c>
      <c r="K542" s="8">
        <v>266</v>
      </c>
      <c r="L542" s="43">
        <v>24523</v>
      </c>
      <c r="M542" s="8">
        <v>0</v>
      </c>
      <c r="N542" s="37">
        <f t="shared" si="8"/>
        <v>404401</v>
      </c>
    </row>
    <row r="543" spans="1:14" ht="27.6" x14ac:dyDescent="0.3">
      <c r="A543" s="9" t="s">
        <v>1070</v>
      </c>
      <c r="B543" s="7" t="s">
        <v>1071</v>
      </c>
      <c r="C543" s="8">
        <v>348394</v>
      </c>
      <c r="D543" s="8">
        <v>96436</v>
      </c>
      <c r="E543" s="8">
        <v>3457</v>
      </c>
      <c r="F543" s="8">
        <v>9048</v>
      </c>
      <c r="G543" s="8">
        <v>6599</v>
      </c>
      <c r="H543" s="8">
        <v>2779</v>
      </c>
      <c r="I543" s="8">
        <v>6626</v>
      </c>
      <c r="J543" s="8">
        <v>610</v>
      </c>
      <c r="K543" s="8">
        <v>398</v>
      </c>
      <c r="L543" s="43">
        <v>0</v>
      </c>
      <c r="M543" s="8">
        <v>0</v>
      </c>
      <c r="N543" s="37">
        <f t="shared" si="8"/>
        <v>474347</v>
      </c>
    </row>
    <row r="544" spans="1:14" ht="27.6" x14ac:dyDescent="0.3">
      <c r="A544" s="9" t="s">
        <v>1072</v>
      </c>
      <c r="B544" s="7" t="s">
        <v>1073</v>
      </c>
      <c r="C544" s="8">
        <v>313462</v>
      </c>
      <c r="D544" s="8">
        <v>55242</v>
      </c>
      <c r="E544" s="8">
        <v>3295</v>
      </c>
      <c r="F544" s="8">
        <v>9119</v>
      </c>
      <c r="G544" s="8">
        <v>6110</v>
      </c>
      <c r="H544" s="8">
        <v>2355</v>
      </c>
      <c r="I544" s="8">
        <v>5609</v>
      </c>
      <c r="J544" s="8">
        <v>566</v>
      </c>
      <c r="K544" s="8">
        <v>314</v>
      </c>
      <c r="L544" s="43">
        <v>13457</v>
      </c>
      <c r="M544" s="8">
        <v>0</v>
      </c>
      <c r="N544" s="37">
        <f t="shared" si="8"/>
        <v>409529</v>
      </c>
    </row>
    <row r="545" spans="1:14" ht="27.6" x14ac:dyDescent="0.3">
      <c r="A545" s="9" t="s">
        <v>1074</v>
      </c>
      <c r="B545" s="7" t="s">
        <v>1075</v>
      </c>
      <c r="C545" s="8">
        <v>111812</v>
      </c>
      <c r="D545" s="8">
        <v>44109</v>
      </c>
      <c r="E545" s="8">
        <v>1470</v>
      </c>
      <c r="F545" s="8">
        <v>4001</v>
      </c>
      <c r="G545" s="8">
        <v>860</v>
      </c>
      <c r="H545" s="8">
        <v>807</v>
      </c>
      <c r="I545" s="8">
        <v>1269</v>
      </c>
      <c r="J545" s="8">
        <v>293</v>
      </c>
      <c r="K545" s="8">
        <v>97</v>
      </c>
      <c r="L545" s="43">
        <v>0</v>
      </c>
      <c r="M545" s="8">
        <v>0</v>
      </c>
      <c r="N545" s="37">
        <f t="shared" si="8"/>
        <v>164718</v>
      </c>
    </row>
    <row r="546" spans="1:14" x14ac:dyDescent="0.3">
      <c r="A546" s="9" t="s">
        <v>1076</v>
      </c>
      <c r="B546" s="7" t="s">
        <v>1077</v>
      </c>
      <c r="C546" s="8">
        <v>627956</v>
      </c>
      <c r="D546" s="8">
        <v>227619</v>
      </c>
      <c r="E546" s="8">
        <v>6771</v>
      </c>
      <c r="F546" s="8">
        <v>19157</v>
      </c>
      <c r="G546" s="8">
        <v>12756</v>
      </c>
      <c r="H546" s="8">
        <v>4563</v>
      </c>
      <c r="I546" s="8">
        <v>10996</v>
      </c>
      <c r="J546" s="8">
        <v>1265</v>
      </c>
      <c r="K546" s="8">
        <v>580</v>
      </c>
      <c r="L546" s="43">
        <v>23005</v>
      </c>
      <c r="M546" s="8">
        <v>0</v>
      </c>
      <c r="N546" s="37">
        <f t="shared" si="8"/>
        <v>934668</v>
      </c>
    </row>
    <row r="547" spans="1:14" ht="27.6" x14ac:dyDescent="0.3">
      <c r="A547" s="9" t="s">
        <v>1078</v>
      </c>
      <c r="B547" s="7" t="s">
        <v>1079</v>
      </c>
      <c r="C547" s="8">
        <v>114788</v>
      </c>
      <c r="D547" s="8">
        <v>54651</v>
      </c>
      <c r="E547" s="8">
        <v>1674</v>
      </c>
      <c r="F547" s="8">
        <v>4962</v>
      </c>
      <c r="G547" s="8">
        <v>1360</v>
      </c>
      <c r="H547" s="8">
        <v>702</v>
      </c>
      <c r="I547" s="8">
        <v>1157</v>
      </c>
      <c r="J547" s="8">
        <v>327</v>
      </c>
      <c r="K547" s="8">
        <v>60</v>
      </c>
      <c r="L547" s="43">
        <v>0</v>
      </c>
      <c r="M547" s="8">
        <v>0</v>
      </c>
      <c r="N547" s="37">
        <f t="shared" si="8"/>
        <v>179681</v>
      </c>
    </row>
    <row r="548" spans="1:14" x14ac:dyDescent="0.3">
      <c r="A548" s="9" t="s">
        <v>1080</v>
      </c>
      <c r="B548" s="7" t="s">
        <v>1081</v>
      </c>
      <c r="C548" s="8">
        <v>356100</v>
      </c>
      <c r="D548" s="8">
        <v>105599</v>
      </c>
      <c r="E548" s="8">
        <v>3336</v>
      </c>
      <c r="F548" s="8">
        <v>8510</v>
      </c>
      <c r="G548" s="8">
        <v>12174</v>
      </c>
      <c r="H548" s="8">
        <v>2926</v>
      </c>
      <c r="I548" s="8">
        <v>9358</v>
      </c>
      <c r="J548" s="8">
        <v>552</v>
      </c>
      <c r="K548" s="8">
        <v>435</v>
      </c>
      <c r="L548" s="43">
        <v>0</v>
      </c>
      <c r="M548" s="8">
        <v>0</v>
      </c>
      <c r="N548" s="37">
        <f t="shared" si="8"/>
        <v>498990</v>
      </c>
    </row>
    <row r="549" spans="1:14" ht="41.4" x14ac:dyDescent="0.3">
      <c r="A549" s="9" t="s">
        <v>1082</v>
      </c>
      <c r="B549" s="7" t="s">
        <v>1083</v>
      </c>
      <c r="C549" s="8">
        <v>768054</v>
      </c>
      <c r="D549" s="8">
        <v>234217</v>
      </c>
      <c r="E549" s="8">
        <v>6520</v>
      </c>
      <c r="F549" s="8">
        <v>15553</v>
      </c>
      <c r="G549" s="8">
        <v>16043</v>
      </c>
      <c r="H549" s="8">
        <v>6629</v>
      </c>
      <c r="I549" s="8">
        <v>16599</v>
      </c>
      <c r="J549" s="8">
        <v>1176</v>
      </c>
      <c r="K549" s="8">
        <v>1040</v>
      </c>
      <c r="L549" s="43">
        <v>0</v>
      </c>
      <c r="M549" s="8">
        <v>0</v>
      </c>
      <c r="N549" s="37">
        <f t="shared" si="8"/>
        <v>1065831</v>
      </c>
    </row>
    <row r="550" spans="1:14" ht="27.6" x14ac:dyDescent="0.3">
      <c r="A550" s="9" t="s">
        <v>1084</v>
      </c>
      <c r="B550" s="7" t="s">
        <v>1085</v>
      </c>
      <c r="C550" s="8">
        <v>157670</v>
      </c>
      <c r="D550" s="8">
        <v>58916</v>
      </c>
      <c r="E550" s="8">
        <v>1959</v>
      </c>
      <c r="F550" s="8">
        <v>5748</v>
      </c>
      <c r="G550" s="8">
        <v>2975</v>
      </c>
      <c r="H550" s="8">
        <v>1048</v>
      </c>
      <c r="I550" s="8">
        <v>2354</v>
      </c>
      <c r="J550" s="8">
        <v>375</v>
      </c>
      <c r="K550" s="8">
        <v>113</v>
      </c>
      <c r="L550" s="43">
        <v>0</v>
      </c>
      <c r="M550" s="8">
        <v>0</v>
      </c>
      <c r="N550" s="37">
        <f t="shared" si="8"/>
        <v>231158</v>
      </c>
    </row>
    <row r="551" spans="1:14" x14ac:dyDescent="0.3">
      <c r="A551" s="9" t="s">
        <v>1086</v>
      </c>
      <c r="B551" s="7" t="s">
        <v>1087</v>
      </c>
      <c r="C551" s="8">
        <v>123716</v>
      </c>
      <c r="D551" s="8">
        <v>62009</v>
      </c>
      <c r="E551" s="8">
        <v>1738</v>
      </c>
      <c r="F551" s="8">
        <v>5128</v>
      </c>
      <c r="G551" s="8">
        <v>1690</v>
      </c>
      <c r="H551" s="8">
        <v>776</v>
      </c>
      <c r="I551" s="8">
        <v>1411</v>
      </c>
      <c r="J551" s="8">
        <v>335</v>
      </c>
      <c r="K551" s="8">
        <v>72</v>
      </c>
      <c r="L551" s="43">
        <v>0</v>
      </c>
      <c r="M551" s="8">
        <v>0</v>
      </c>
      <c r="N551" s="37">
        <f t="shared" si="8"/>
        <v>196875</v>
      </c>
    </row>
    <row r="552" spans="1:14" ht="27.6" x14ac:dyDescent="0.3">
      <c r="A552" s="9" t="s">
        <v>1088</v>
      </c>
      <c r="B552" s="7" t="s">
        <v>1089</v>
      </c>
      <c r="C552" s="8">
        <v>440760</v>
      </c>
      <c r="D552" s="8">
        <v>92383</v>
      </c>
      <c r="E552" s="8">
        <v>4427</v>
      </c>
      <c r="F552" s="8">
        <v>11139</v>
      </c>
      <c r="G552" s="8">
        <v>12021</v>
      </c>
      <c r="H552" s="8">
        <v>3625</v>
      </c>
      <c r="I552" s="8">
        <v>10300</v>
      </c>
      <c r="J552" s="8">
        <v>783</v>
      </c>
      <c r="K552" s="8">
        <v>534</v>
      </c>
      <c r="L552" s="43">
        <v>0</v>
      </c>
      <c r="M552" s="8">
        <v>0</v>
      </c>
      <c r="N552" s="37">
        <f t="shared" si="8"/>
        <v>575972</v>
      </c>
    </row>
    <row r="553" spans="1:14" ht="27.6" x14ac:dyDescent="0.3">
      <c r="A553" s="9" t="s">
        <v>1090</v>
      </c>
      <c r="B553" s="7" t="s">
        <v>1091</v>
      </c>
      <c r="C553" s="8">
        <v>224710</v>
      </c>
      <c r="D553" s="8">
        <v>62554</v>
      </c>
      <c r="E553" s="8">
        <v>2144</v>
      </c>
      <c r="F553" s="8">
        <v>5158</v>
      </c>
      <c r="G553" s="8">
        <v>1963</v>
      </c>
      <c r="H553" s="8">
        <v>1930</v>
      </c>
      <c r="I553" s="8">
        <v>3617</v>
      </c>
      <c r="J553" s="8">
        <v>329</v>
      </c>
      <c r="K553" s="8">
        <v>298</v>
      </c>
      <c r="L553" s="43">
        <v>0</v>
      </c>
      <c r="M553" s="8">
        <v>0</v>
      </c>
      <c r="N553" s="37">
        <f t="shared" si="8"/>
        <v>302703</v>
      </c>
    </row>
    <row r="554" spans="1:14" ht="27.6" x14ac:dyDescent="0.3">
      <c r="A554" s="9" t="s">
        <v>1092</v>
      </c>
      <c r="B554" s="7" t="s">
        <v>1093</v>
      </c>
      <c r="C554" s="8">
        <v>1319726</v>
      </c>
      <c r="D554" s="8">
        <v>431853</v>
      </c>
      <c r="E554" s="8">
        <v>13488</v>
      </c>
      <c r="F554" s="8">
        <v>33874</v>
      </c>
      <c r="G554" s="8">
        <v>19406</v>
      </c>
      <c r="H554" s="8">
        <v>10903</v>
      </c>
      <c r="I554" s="8">
        <v>23363</v>
      </c>
      <c r="J554" s="8">
        <v>2153</v>
      </c>
      <c r="K554" s="8">
        <v>1612</v>
      </c>
      <c r="L554" s="43">
        <v>0</v>
      </c>
      <c r="M554" s="8">
        <v>0</v>
      </c>
      <c r="N554" s="37">
        <f t="shared" si="8"/>
        <v>1856378</v>
      </c>
    </row>
    <row r="555" spans="1:14" ht="27.6" x14ac:dyDescent="0.3">
      <c r="A555" s="9" t="s">
        <v>1094</v>
      </c>
      <c r="B555" s="7" t="s">
        <v>1095</v>
      </c>
      <c r="C555" s="8">
        <v>469722</v>
      </c>
      <c r="D555" s="8">
        <v>143244</v>
      </c>
      <c r="E555" s="8">
        <v>4682</v>
      </c>
      <c r="F555" s="8">
        <v>11696</v>
      </c>
      <c r="G555" s="8">
        <v>12139</v>
      </c>
      <c r="H555" s="8">
        <v>3866</v>
      </c>
      <c r="I555" s="8">
        <v>10631</v>
      </c>
      <c r="J555" s="8">
        <v>929</v>
      </c>
      <c r="K555" s="8">
        <v>569</v>
      </c>
      <c r="L555" s="43">
        <v>0</v>
      </c>
      <c r="M555" s="8">
        <v>0</v>
      </c>
      <c r="N555" s="37">
        <f t="shared" si="8"/>
        <v>657478</v>
      </c>
    </row>
    <row r="556" spans="1:14" x14ac:dyDescent="0.3">
      <c r="A556" s="9" t="s">
        <v>1096</v>
      </c>
      <c r="B556" s="7" t="s">
        <v>1097</v>
      </c>
      <c r="C556" s="8">
        <v>146312</v>
      </c>
      <c r="D556" s="8">
        <v>66337</v>
      </c>
      <c r="E556" s="8">
        <v>1809</v>
      </c>
      <c r="F556" s="8">
        <v>5294</v>
      </c>
      <c r="G556" s="8">
        <v>1923</v>
      </c>
      <c r="H556" s="8">
        <v>980</v>
      </c>
      <c r="I556" s="8">
        <v>1834</v>
      </c>
      <c r="J556" s="8">
        <v>340</v>
      </c>
      <c r="K556" s="8">
        <v>107</v>
      </c>
      <c r="L556" s="43">
        <v>4368</v>
      </c>
      <c r="M556" s="8">
        <v>0</v>
      </c>
      <c r="N556" s="37">
        <f t="shared" si="8"/>
        <v>229304</v>
      </c>
    </row>
    <row r="557" spans="1:14" ht="41.4" x14ac:dyDescent="0.3">
      <c r="A557" s="9" t="s">
        <v>1098</v>
      </c>
      <c r="B557" s="7" t="s">
        <v>1099</v>
      </c>
      <c r="C557" s="8">
        <v>277836</v>
      </c>
      <c r="D557" s="8">
        <v>94394</v>
      </c>
      <c r="E557" s="8">
        <v>2915</v>
      </c>
      <c r="F557" s="8">
        <v>8141</v>
      </c>
      <c r="G557" s="8">
        <v>3693</v>
      </c>
      <c r="H557" s="8">
        <v>2030</v>
      </c>
      <c r="I557" s="8">
        <v>4042</v>
      </c>
      <c r="J557" s="8">
        <v>681</v>
      </c>
      <c r="K557" s="8">
        <v>259</v>
      </c>
      <c r="L557" s="43">
        <v>0</v>
      </c>
      <c r="M557" s="8">
        <v>0</v>
      </c>
      <c r="N557" s="37">
        <f t="shared" si="8"/>
        <v>393991</v>
      </c>
    </row>
    <row r="558" spans="1:14" ht="96.6" x14ac:dyDescent="0.3">
      <c r="A558" s="9" t="s">
        <v>1100</v>
      </c>
      <c r="B558" s="7" t="s">
        <v>1101</v>
      </c>
      <c r="C558" s="8">
        <v>880836</v>
      </c>
      <c r="D558" s="8">
        <v>268180</v>
      </c>
      <c r="E558" s="8">
        <v>9540</v>
      </c>
      <c r="F558" s="8">
        <v>27373</v>
      </c>
      <c r="G558" s="8">
        <v>21746</v>
      </c>
      <c r="H558" s="8">
        <v>6305</v>
      </c>
      <c r="I558" s="8">
        <v>16902</v>
      </c>
      <c r="J558" s="8">
        <v>1730</v>
      </c>
      <c r="K558" s="8">
        <v>786</v>
      </c>
      <c r="L558" s="43">
        <v>0</v>
      </c>
      <c r="M558" s="8">
        <v>0</v>
      </c>
      <c r="N558" s="37">
        <f t="shared" si="8"/>
        <v>1233398</v>
      </c>
    </row>
    <row r="559" spans="1:14" ht="41.4" x14ac:dyDescent="0.3">
      <c r="A559" s="9" t="s">
        <v>1102</v>
      </c>
      <c r="B559" s="7" t="s">
        <v>1103</v>
      </c>
      <c r="C559" s="8">
        <v>621556</v>
      </c>
      <c r="D559" s="8">
        <v>162541</v>
      </c>
      <c r="E559" s="8">
        <v>5405</v>
      </c>
      <c r="F559" s="8">
        <v>14228</v>
      </c>
      <c r="G559" s="8">
        <v>11004</v>
      </c>
      <c r="H559" s="8">
        <v>5006</v>
      </c>
      <c r="I559" s="8">
        <v>11643</v>
      </c>
      <c r="J559" s="8">
        <v>1001</v>
      </c>
      <c r="K559" s="8">
        <v>737</v>
      </c>
      <c r="L559" s="43">
        <v>0</v>
      </c>
      <c r="M559" s="8">
        <v>0</v>
      </c>
      <c r="N559" s="37">
        <f t="shared" si="8"/>
        <v>833121</v>
      </c>
    </row>
    <row r="560" spans="1:14" ht="27.6" x14ac:dyDescent="0.3">
      <c r="A560" s="9" t="s">
        <v>1104</v>
      </c>
      <c r="B560" s="7" t="s">
        <v>1105</v>
      </c>
      <c r="C560" s="8">
        <v>3560884</v>
      </c>
      <c r="D560" s="8">
        <v>861384</v>
      </c>
      <c r="E560" s="8">
        <v>24756</v>
      </c>
      <c r="F560" s="8">
        <v>50370</v>
      </c>
      <c r="G560" s="8">
        <v>58189</v>
      </c>
      <c r="H560" s="8">
        <v>33452</v>
      </c>
      <c r="I560" s="8">
        <v>78040</v>
      </c>
      <c r="J560" s="8">
        <v>3464</v>
      </c>
      <c r="K560" s="8">
        <v>5704</v>
      </c>
      <c r="L560" s="43">
        <v>912142</v>
      </c>
      <c r="M560" s="8">
        <v>0</v>
      </c>
      <c r="N560" s="37">
        <f t="shared" si="8"/>
        <v>5588385</v>
      </c>
    </row>
    <row r="561" spans="1:14" ht="27.6" x14ac:dyDescent="0.3">
      <c r="A561" s="9" t="s">
        <v>1106</v>
      </c>
      <c r="B561" s="7" t="s">
        <v>1107</v>
      </c>
      <c r="C561" s="8">
        <v>91518</v>
      </c>
      <c r="D561" s="8">
        <v>57173</v>
      </c>
      <c r="E561" s="8">
        <v>1178</v>
      </c>
      <c r="F561" s="8">
        <v>3309</v>
      </c>
      <c r="G561" s="8">
        <v>785</v>
      </c>
      <c r="H561" s="8">
        <v>633</v>
      </c>
      <c r="I561" s="8">
        <v>1007</v>
      </c>
      <c r="J561" s="8">
        <v>250</v>
      </c>
      <c r="K561" s="8">
        <v>72</v>
      </c>
      <c r="L561" s="43">
        <v>0</v>
      </c>
      <c r="M561" s="8">
        <v>0</v>
      </c>
      <c r="N561" s="37">
        <f t="shared" si="8"/>
        <v>155925</v>
      </c>
    </row>
    <row r="562" spans="1:14" ht="27.6" x14ac:dyDescent="0.3">
      <c r="A562" s="9" t="s">
        <v>1108</v>
      </c>
      <c r="B562" s="7" t="s">
        <v>1109</v>
      </c>
      <c r="C562" s="8">
        <v>1791274</v>
      </c>
      <c r="D562" s="8">
        <v>313363</v>
      </c>
      <c r="E562" s="8">
        <v>12919</v>
      </c>
      <c r="F562" s="8">
        <v>26765</v>
      </c>
      <c r="G562" s="8">
        <v>23291</v>
      </c>
      <c r="H562" s="8">
        <v>16697</v>
      </c>
      <c r="I562" s="8">
        <v>36181</v>
      </c>
      <c r="J562" s="8">
        <v>1970</v>
      </c>
      <c r="K562" s="8">
        <v>2824</v>
      </c>
      <c r="L562" s="43">
        <v>0</v>
      </c>
      <c r="M562" s="8">
        <v>0</v>
      </c>
      <c r="N562" s="37">
        <f t="shared" si="8"/>
        <v>2225284</v>
      </c>
    </row>
    <row r="563" spans="1:14" ht="41.4" x14ac:dyDescent="0.3">
      <c r="A563" s="9" t="s">
        <v>1110</v>
      </c>
      <c r="B563" s="7" t="s">
        <v>1111</v>
      </c>
      <c r="C563" s="8">
        <v>448576</v>
      </c>
      <c r="D563" s="8">
        <v>116602</v>
      </c>
      <c r="E563" s="8">
        <v>4736</v>
      </c>
      <c r="F563" s="8">
        <v>13376</v>
      </c>
      <c r="G563" s="8">
        <v>11163</v>
      </c>
      <c r="H563" s="8">
        <v>3268</v>
      </c>
      <c r="I563" s="8">
        <v>8821</v>
      </c>
      <c r="J563" s="8">
        <v>950</v>
      </c>
      <c r="K563" s="8">
        <v>418</v>
      </c>
      <c r="L563" s="43">
        <v>0</v>
      </c>
      <c r="M563" s="8">
        <v>0</v>
      </c>
      <c r="N563" s="37">
        <f t="shared" si="8"/>
        <v>607910</v>
      </c>
    </row>
    <row r="564" spans="1:14" ht="27.6" x14ac:dyDescent="0.3">
      <c r="A564" s="9" t="s">
        <v>1112</v>
      </c>
      <c r="B564" s="7" t="s">
        <v>1113</v>
      </c>
      <c r="C564" s="8">
        <v>243042</v>
      </c>
      <c r="D564" s="8">
        <v>76522</v>
      </c>
      <c r="E564" s="8">
        <v>2650</v>
      </c>
      <c r="F564" s="8">
        <v>7121</v>
      </c>
      <c r="G564" s="8">
        <v>6518</v>
      </c>
      <c r="H564" s="8">
        <v>1865</v>
      </c>
      <c r="I564" s="8">
        <v>5209</v>
      </c>
      <c r="J564" s="8">
        <v>465</v>
      </c>
      <c r="K564" s="8">
        <v>253</v>
      </c>
      <c r="L564" s="43">
        <v>0</v>
      </c>
      <c r="M564" s="8">
        <v>0</v>
      </c>
      <c r="N564" s="37">
        <f t="shared" si="8"/>
        <v>343645</v>
      </c>
    </row>
    <row r="565" spans="1:14" ht="27.6" x14ac:dyDescent="0.3">
      <c r="A565" s="9" t="s">
        <v>1114</v>
      </c>
      <c r="B565" s="7" t="s">
        <v>1115</v>
      </c>
      <c r="C565" s="8">
        <v>87580</v>
      </c>
      <c r="D565" s="8">
        <v>41705</v>
      </c>
      <c r="E565" s="8">
        <v>1267</v>
      </c>
      <c r="F565" s="8">
        <v>3600</v>
      </c>
      <c r="G565" s="8">
        <v>585</v>
      </c>
      <c r="H565" s="8">
        <v>576</v>
      </c>
      <c r="I565" s="8">
        <v>790</v>
      </c>
      <c r="J565" s="8">
        <v>252</v>
      </c>
      <c r="K565" s="8">
        <v>58</v>
      </c>
      <c r="L565" s="43">
        <v>0</v>
      </c>
      <c r="M565" s="8">
        <v>0</v>
      </c>
      <c r="N565" s="37">
        <f t="shared" si="8"/>
        <v>136413</v>
      </c>
    </row>
    <row r="566" spans="1:14" x14ac:dyDescent="0.3">
      <c r="A566" s="9" t="s">
        <v>1116</v>
      </c>
      <c r="B566" s="7" t="s">
        <v>1117</v>
      </c>
      <c r="C566" s="8">
        <v>1427892</v>
      </c>
      <c r="D566" s="8">
        <v>593191</v>
      </c>
      <c r="E566" s="8">
        <v>13302</v>
      </c>
      <c r="F566" s="8">
        <v>33105</v>
      </c>
      <c r="G566" s="8">
        <v>28098</v>
      </c>
      <c r="H566" s="8">
        <v>11862</v>
      </c>
      <c r="I566" s="8">
        <v>28635</v>
      </c>
      <c r="J566" s="8">
        <v>2631</v>
      </c>
      <c r="K566" s="8">
        <v>1778</v>
      </c>
      <c r="L566" s="43">
        <v>0</v>
      </c>
      <c r="M566" s="8">
        <v>0</v>
      </c>
      <c r="N566" s="37">
        <f t="shared" si="8"/>
        <v>2140494</v>
      </c>
    </row>
    <row r="567" spans="1:14" ht="27.6" x14ac:dyDescent="0.3">
      <c r="A567" s="9" t="s">
        <v>1118</v>
      </c>
      <c r="B567" s="7" t="s">
        <v>1119</v>
      </c>
      <c r="C567" s="8">
        <v>124886</v>
      </c>
      <c r="D567" s="8">
        <v>32000</v>
      </c>
      <c r="E567" s="8">
        <v>1574</v>
      </c>
      <c r="F567" s="8">
        <v>4533</v>
      </c>
      <c r="G567" s="8">
        <v>2629</v>
      </c>
      <c r="H567" s="8">
        <v>848</v>
      </c>
      <c r="I567" s="8">
        <v>2029</v>
      </c>
      <c r="J567" s="8">
        <v>301</v>
      </c>
      <c r="K567" s="8">
        <v>94</v>
      </c>
      <c r="L567" s="43">
        <v>0</v>
      </c>
      <c r="M567" s="8">
        <v>0</v>
      </c>
      <c r="N567" s="37">
        <f t="shared" si="8"/>
        <v>168894</v>
      </c>
    </row>
    <row r="568" spans="1:14" ht="41.4" x14ac:dyDescent="0.3">
      <c r="A568" s="9" t="s">
        <v>1120</v>
      </c>
      <c r="B568" s="7" t="s">
        <v>1121</v>
      </c>
      <c r="C568" s="8">
        <v>1464050</v>
      </c>
      <c r="D568" s="8">
        <v>291526</v>
      </c>
      <c r="E568" s="8">
        <v>14319</v>
      </c>
      <c r="F568" s="8">
        <v>36695</v>
      </c>
      <c r="G568" s="8">
        <v>44027</v>
      </c>
      <c r="H568" s="8">
        <v>11907</v>
      </c>
      <c r="I568" s="8">
        <v>35488</v>
      </c>
      <c r="J568" s="8">
        <v>2501</v>
      </c>
      <c r="K568" s="8">
        <v>1743</v>
      </c>
      <c r="L568" s="43">
        <v>243</v>
      </c>
      <c r="M568" s="8">
        <v>0</v>
      </c>
      <c r="N568" s="37">
        <f t="shared" si="8"/>
        <v>1902499</v>
      </c>
    </row>
    <row r="569" spans="1:14" ht="27.6" x14ac:dyDescent="0.3">
      <c r="A569" s="9" t="s">
        <v>1122</v>
      </c>
      <c r="B569" s="7" t="s">
        <v>1123</v>
      </c>
      <c r="C569" s="8">
        <v>764744</v>
      </c>
      <c r="D569" s="8">
        <v>178927</v>
      </c>
      <c r="E569" s="8">
        <v>6588</v>
      </c>
      <c r="F569" s="8">
        <v>14619</v>
      </c>
      <c r="G569" s="8">
        <v>12280</v>
      </c>
      <c r="H569" s="8">
        <v>6905</v>
      </c>
      <c r="I569" s="8">
        <v>15792</v>
      </c>
      <c r="J569" s="8">
        <v>1075</v>
      </c>
      <c r="K569" s="8">
        <v>1123</v>
      </c>
      <c r="L569" s="43">
        <v>0</v>
      </c>
      <c r="M569" s="8">
        <v>0</v>
      </c>
      <c r="N569" s="37">
        <f t="shared" si="8"/>
        <v>1002053</v>
      </c>
    </row>
    <row r="570" spans="1:14" x14ac:dyDescent="0.3">
      <c r="A570" s="9" t="s">
        <v>1124</v>
      </c>
      <c r="B570" s="7" t="s">
        <v>1125</v>
      </c>
      <c r="C570" s="8">
        <v>430404</v>
      </c>
      <c r="D570" s="8">
        <v>192254</v>
      </c>
      <c r="E570" s="8">
        <v>5655</v>
      </c>
      <c r="F570" s="8">
        <v>16431</v>
      </c>
      <c r="G570" s="8">
        <v>5569</v>
      </c>
      <c r="H570" s="8">
        <v>2847</v>
      </c>
      <c r="I570" s="8">
        <v>5248</v>
      </c>
      <c r="J570" s="8">
        <v>1069</v>
      </c>
      <c r="K570" s="8">
        <v>300</v>
      </c>
      <c r="L570" s="43">
        <v>0</v>
      </c>
      <c r="M570" s="8">
        <v>0</v>
      </c>
      <c r="N570" s="37">
        <f t="shared" si="8"/>
        <v>659777</v>
      </c>
    </row>
    <row r="571" spans="1:14" ht="41.4" x14ac:dyDescent="0.3">
      <c r="A571" s="9" t="s">
        <v>1126</v>
      </c>
      <c r="B571" s="7" t="s">
        <v>1127</v>
      </c>
      <c r="C571" s="8">
        <v>183488</v>
      </c>
      <c r="D571" s="8">
        <v>65103</v>
      </c>
      <c r="E571" s="8">
        <v>1952</v>
      </c>
      <c r="F571" s="8">
        <v>5260</v>
      </c>
      <c r="G571" s="8">
        <v>3214</v>
      </c>
      <c r="H571" s="8">
        <v>1406</v>
      </c>
      <c r="I571" s="8">
        <v>3174</v>
      </c>
      <c r="J571" s="8">
        <v>362</v>
      </c>
      <c r="K571" s="8">
        <v>191</v>
      </c>
      <c r="L571" s="43">
        <v>0</v>
      </c>
      <c r="M571" s="8">
        <v>0</v>
      </c>
      <c r="N571" s="37">
        <f t="shared" si="8"/>
        <v>264150</v>
      </c>
    </row>
    <row r="572" spans="1:14" x14ac:dyDescent="0.3">
      <c r="A572" s="9" t="s">
        <v>1128</v>
      </c>
      <c r="B572" s="7" t="s">
        <v>1129</v>
      </c>
      <c r="C572" s="8">
        <v>142178</v>
      </c>
      <c r="D572" s="8">
        <v>62958</v>
      </c>
      <c r="E572" s="8">
        <v>1905</v>
      </c>
      <c r="F572" s="8">
        <v>5495</v>
      </c>
      <c r="G572" s="8">
        <v>2325</v>
      </c>
      <c r="H572" s="8">
        <v>942</v>
      </c>
      <c r="I572" s="8">
        <v>1956</v>
      </c>
      <c r="J572" s="8">
        <v>371</v>
      </c>
      <c r="K572" s="8">
        <v>98</v>
      </c>
      <c r="L572" s="43">
        <v>0</v>
      </c>
      <c r="M572" s="8">
        <v>0</v>
      </c>
      <c r="N572" s="37">
        <f t="shared" si="8"/>
        <v>218228</v>
      </c>
    </row>
    <row r="573" spans="1:14" ht="27.6" x14ac:dyDescent="0.3">
      <c r="A573" s="9" t="s">
        <v>1130</v>
      </c>
      <c r="B573" s="7" t="s">
        <v>1131</v>
      </c>
      <c r="C573" s="8">
        <v>189426</v>
      </c>
      <c r="D573" s="8">
        <v>75726</v>
      </c>
      <c r="E573" s="8">
        <v>2251</v>
      </c>
      <c r="F573" s="8">
        <v>6835</v>
      </c>
      <c r="G573" s="8">
        <v>2259</v>
      </c>
      <c r="H573" s="8">
        <v>1219</v>
      </c>
      <c r="I573" s="8">
        <v>2168</v>
      </c>
      <c r="J573" s="8">
        <v>433</v>
      </c>
      <c r="K573" s="8">
        <v>126</v>
      </c>
      <c r="L573" s="43">
        <v>0</v>
      </c>
      <c r="M573" s="8">
        <v>0</v>
      </c>
      <c r="N573" s="37">
        <f t="shared" si="8"/>
        <v>280443</v>
      </c>
    </row>
    <row r="574" spans="1:14" ht="27.6" x14ac:dyDescent="0.3">
      <c r="A574" s="9" t="s">
        <v>1132</v>
      </c>
      <c r="B574" s="7" t="s">
        <v>1133</v>
      </c>
      <c r="C574" s="8">
        <v>4113706</v>
      </c>
      <c r="D574" s="8">
        <v>1058426</v>
      </c>
      <c r="E574" s="8">
        <v>30010</v>
      </c>
      <c r="F574" s="8">
        <v>66663</v>
      </c>
      <c r="G574" s="8">
        <v>88184</v>
      </c>
      <c r="H574" s="8">
        <v>37306</v>
      </c>
      <c r="I574" s="8">
        <v>96166</v>
      </c>
      <c r="J574" s="8">
        <v>4046</v>
      </c>
      <c r="K574" s="8">
        <v>6189</v>
      </c>
      <c r="L574" s="43">
        <v>0</v>
      </c>
      <c r="M574" s="8">
        <v>0</v>
      </c>
      <c r="N574" s="37">
        <f t="shared" si="8"/>
        <v>5500696</v>
      </c>
    </row>
    <row r="575" spans="1:14" ht="27.6" x14ac:dyDescent="0.3">
      <c r="A575" s="9" t="s">
        <v>1134</v>
      </c>
      <c r="B575" s="7" t="s">
        <v>1135</v>
      </c>
      <c r="C575" s="8">
        <v>271630</v>
      </c>
      <c r="D575" s="8">
        <v>60298</v>
      </c>
      <c r="E575" s="8">
        <v>3132</v>
      </c>
      <c r="F575" s="8">
        <v>8861</v>
      </c>
      <c r="G575" s="8">
        <v>5923</v>
      </c>
      <c r="H575" s="8">
        <v>1943</v>
      </c>
      <c r="I575" s="8">
        <v>4849</v>
      </c>
      <c r="J575" s="8">
        <v>572</v>
      </c>
      <c r="K575" s="8">
        <v>239</v>
      </c>
      <c r="L575" s="43">
        <v>4836</v>
      </c>
      <c r="M575" s="8">
        <v>0</v>
      </c>
      <c r="N575" s="37">
        <f t="shared" si="8"/>
        <v>362283</v>
      </c>
    </row>
    <row r="576" spans="1:14" ht="27.6" x14ac:dyDescent="0.3">
      <c r="A576" s="9" t="s">
        <v>1136</v>
      </c>
      <c r="B576" s="7" t="s">
        <v>1137</v>
      </c>
      <c r="C576" s="8">
        <v>260148</v>
      </c>
      <c r="D576" s="8">
        <v>55174</v>
      </c>
      <c r="E576" s="8">
        <v>3042</v>
      </c>
      <c r="F576" s="8">
        <v>8462</v>
      </c>
      <c r="G576" s="8">
        <v>6340</v>
      </c>
      <c r="H576" s="8">
        <v>1887</v>
      </c>
      <c r="I576" s="8">
        <v>5014</v>
      </c>
      <c r="J576" s="8">
        <v>580</v>
      </c>
      <c r="K576" s="8">
        <v>235</v>
      </c>
      <c r="L576" s="43">
        <v>0</v>
      </c>
      <c r="M576" s="8">
        <v>0</v>
      </c>
      <c r="N576" s="37">
        <f t="shared" si="8"/>
        <v>340882</v>
      </c>
    </row>
    <row r="577" spans="1:14" ht="27.6" x14ac:dyDescent="0.3">
      <c r="A577" s="9" t="s">
        <v>1138</v>
      </c>
      <c r="B577" s="7" t="s">
        <v>1139</v>
      </c>
      <c r="C577" s="8">
        <v>161860</v>
      </c>
      <c r="D577" s="8">
        <v>71479</v>
      </c>
      <c r="E577" s="8">
        <v>1808</v>
      </c>
      <c r="F577" s="8">
        <v>4916</v>
      </c>
      <c r="G577" s="8">
        <v>3226</v>
      </c>
      <c r="H577" s="8">
        <v>1221</v>
      </c>
      <c r="I577" s="8">
        <v>2916</v>
      </c>
      <c r="J577" s="8">
        <v>322</v>
      </c>
      <c r="K577" s="8">
        <v>162</v>
      </c>
      <c r="L577" s="43">
        <v>7326</v>
      </c>
      <c r="M577" s="8">
        <v>0</v>
      </c>
      <c r="N577" s="37">
        <f t="shared" si="8"/>
        <v>255236</v>
      </c>
    </row>
    <row r="578" spans="1:14" ht="27.6" x14ac:dyDescent="0.3">
      <c r="A578" s="9" t="s">
        <v>1140</v>
      </c>
      <c r="B578" s="7" t="s">
        <v>1141</v>
      </c>
      <c r="C578" s="8">
        <v>166848</v>
      </c>
      <c r="D578" s="8">
        <v>68641</v>
      </c>
      <c r="E578" s="8">
        <v>2166</v>
      </c>
      <c r="F578" s="8">
        <v>6363</v>
      </c>
      <c r="G578" s="8">
        <v>2741</v>
      </c>
      <c r="H578" s="8">
        <v>1087</v>
      </c>
      <c r="I578" s="8">
        <v>2255</v>
      </c>
      <c r="J578" s="8">
        <v>423</v>
      </c>
      <c r="K578" s="8">
        <v>112</v>
      </c>
      <c r="L578" s="43">
        <v>0</v>
      </c>
      <c r="M578" s="8">
        <v>0</v>
      </c>
      <c r="N578" s="37">
        <f t="shared" si="8"/>
        <v>250636</v>
      </c>
    </row>
    <row r="579" spans="1:14" ht="27.6" x14ac:dyDescent="0.3">
      <c r="A579" s="9" t="s">
        <v>1142</v>
      </c>
      <c r="B579" s="7" t="s">
        <v>1143</v>
      </c>
      <c r="C579" s="8">
        <v>1950210</v>
      </c>
      <c r="D579" s="8">
        <v>475605</v>
      </c>
      <c r="E579" s="8">
        <v>16013</v>
      </c>
      <c r="F579" s="8">
        <v>37531</v>
      </c>
      <c r="G579" s="8">
        <v>42239</v>
      </c>
      <c r="H579" s="8">
        <v>17060</v>
      </c>
      <c r="I579" s="8">
        <v>43609</v>
      </c>
      <c r="J579" s="8">
        <v>2689</v>
      </c>
      <c r="K579" s="8">
        <v>2713</v>
      </c>
      <c r="L579" s="43">
        <v>0</v>
      </c>
      <c r="M579" s="8">
        <v>0</v>
      </c>
      <c r="N579" s="37">
        <f>SUM(C579:M579)</f>
        <v>2587669</v>
      </c>
    </row>
    <row r="580" spans="1:14" x14ac:dyDescent="0.3">
      <c r="A580" s="38"/>
      <c r="B580" s="39"/>
      <c r="C580" s="40">
        <f>SUM(C10:C579)</f>
        <v>445070383</v>
      </c>
      <c r="D580" s="40">
        <f t="shared" ref="D580:M580" si="9">SUM(D10:D579)</f>
        <v>123576934</v>
      </c>
      <c r="E580" s="40">
        <f t="shared" si="9"/>
        <v>4025089</v>
      </c>
      <c r="F580" s="40">
        <f t="shared" si="9"/>
        <v>9973830</v>
      </c>
      <c r="G580" s="40">
        <f t="shared" si="9"/>
        <v>7872788</v>
      </c>
      <c r="H580" s="40">
        <f t="shared" si="9"/>
        <v>3712254</v>
      </c>
      <c r="I580" s="40">
        <f t="shared" si="9"/>
        <v>8702451</v>
      </c>
      <c r="J580" s="40">
        <f t="shared" si="9"/>
        <v>664369</v>
      </c>
      <c r="K580" s="40">
        <f t="shared" si="9"/>
        <v>566716</v>
      </c>
      <c r="L580" s="40">
        <f t="shared" si="9"/>
        <v>25258998</v>
      </c>
      <c r="M580" s="40">
        <f t="shared" si="9"/>
        <v>1235202</v>
      </c>
      <c r="N580" s="41">
        <f t="shared" ref="N580" si="10">SUM(C580:M580)</f>
        <v>630659014</v>
      </c>
    </row>
    <row r="581" spans="1:14" x14ac:dyDescent="0.3">
      <c r="A581" s="72" t="s">
        <v>1144</v>
      </c>
      <c r="B581" s="72"/>
      <c r="C581" s="72"/>
      <c r="D581" s="72"/>
      <c r="E581" s="72"/>
      <c r="F581" s="72"/>
      <c r="G581" s="72"/>
      <c r="H581" s="72"/>
      <c r="I581" s="72"/>
      <c r="J581" s="72"/>
      <c r="K581" s="3"/>
      <c r="L581" s="4"/>
      <c r="M581" s="5"/>
      <c r="N581" s="27"/>
    </row>
    <row r="582" spans="1:14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 x14ac:dyDescent="0.3">
      <c r="A583" s="13"/>
      <c r="B583" s="13"/>
      <c r="C583" s="13"/>
      <c r="D583" s="14"/>
      <c r="E583" s="14"/>
      <c r="F583" s="14"/>
      <c r="G583" s="12"/>
      <c r="H583" s="12"/>
      <c r="I583" s="12"/>
      <c r="J583" s="12"/>
      <c r="K583" s="3"/>
      <c r="L583" s="4"/>
      <c r="M583" s="5"/>
      <c r="N583" s="2"/>
    </row>
    <row r="584" spans="1:14" x14ac:dyDescent="0.3">
      <c r="A584" s="13"/>
      <c r="B584" s="13"/>
      <c r="C584" s="13"/>
      <c r="D584" s="14"/>
      <c r="E584" s="14"/>
      <c r="F584" s="14"/>
      <c r="G584" s="12"/>
      <c r="H584" s="12"/>
      <c r="I584" s="12"/>
      <c r="J584" s="12"/>
      <c r="K584" s="3"/>
      <c r="L584" s="4"/>
      <c r="M584" s="5"/>
      <c r="N584" s="2"/>
    </row>
    <row r="585" spans="1:14" x14ac:dyDescent="0.3">
      <c r="A585" s="73" t="str">
        <f>+'ACUERDO 1to. TRIMESTRE'!A584:J584</f>
        <v>San Bartolo Coyotepec, Oaxaca,  10 de abril de 2023</v>
      </c>
      <c r="B585" s="73"/>
      <c r="C585" s="73"/>
      <c r="D585" s="73"/>
      <c r="E585" s="73"/>
      <c r="F585" s="73"/>
      <c r="G585" s="73"/>
      <c r="H585" s="73"/>
      <c r="I585" s="73"/>
      <c r="J585" s="73"/>
      <c r="K585" s="3"/>
      <c r="L585" s="4"/>
      <c r="M585" s="5"/>
      <c r="N585" s="2"/>
    </row>
    <row r="586" spans="1:14" x14ac:dyDescent="0.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3">
      <c r="A589" s="74" t="str">
        <f>+'ACUERDO 1to. TRIMESTRE'!A588:J588</f>
        <v>C.P. ROSA MARÍA SAAVEDRA GUZMÁN</v>
      </c>
      <c r="B589" s="74"/>
      <c r="C589" s="74"/>
      <c r="D589" s="74"/>
      <c r="E589" s="74"/>
      <c r="F589" s="74"/>
      <c r="G589" s="74"/>
      <c r="H589" s="74"/>
      <c r="I589" s="74"/>
      <c r="J589" s="74"/>
      <c r="K589" s="3"/>
      <c r="L589" s="4"/>
      <c r="M589" s="5"/>
      <c r="N589" s="2"/>
    </row>
    <row r="590" spans="1:14" x14ac:dyDescent="0.3">
      <c r="A590" s="74" t="str">
        <f>+'ACUERDO 1to. TRIMESTRE'!A589:J589</f>
        <v>TESORERO</v>
      </c>
      <c r="B590" s="74"/>
      <c r="C590" s="74"/>
      <c r="D590" s="74"/>
      <c r="E590" s="74"/>
      <c r="F590" s="74"/>
      <c r="G590" s="74"/>
      <c r="H590" s="74"/>
      <c r="I590" s="74"/>
      <c r="J590" s="74"/>
      <c r="K590" s="3"/>
      <c r="L590" s="4"/>
      <c r="M590" s="5"/>
      <c r="N590" s="2"/>
    </row>
    <row r="591" spans="1:14" x14ac:dyDescent="0.3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3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3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3"/>
      <c r="L593" s="4"/>
      <c r="M593" s="5"/>
      <c r="N593" s="2"/>
    </row>
    <row r="594" spans="1:14" x14ac:dyDescent="0.3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3"/>
      <c r="L594" s="4"/>
      <c r="M594" s="5"/>
      <c r="N594" s="2"/>
    </row>
    <row r="595" spans="1:14" x14ac:dyDescent="0.3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3"/>
      <c r="L595" s="4"/>
      <c r="M595" s="5"/>
    </row>
    <row r="596" spans="1:14" x14ac:dyDescent="0.3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1to. TRIMESTRE</vt:lpstr>
      <vt:lpstr>enero 23</vt:lpstr>
      <vt:lpstr>febrero 23</vt:lpstr>
      <vt:lpstr>marzo 23</vt:lpstr>
      <vt:lpstr>'ACUERDO 1to. TRIMESTRE'!Área_de_impresión</vt:lpstr>
      <vt:lpstr>'enero 23'!Área_de_impresión</vt:lpstr>
      <vt:lpstr>'febrero 23'!Área_de_impresión</vt:lpstr>
      <vt:lpstr>'marzo 23'!Área_de_impresión</vt:lpstr>
      <vt:lpstr>'ACUERDO 1to. TRIMESTRE'!Títulos_a_imprimir</vt:lpstr>
      <vt:lpstr>'enero 23'!Títulos_a_imprimir</vt:lpstr>
      <vt:lpstr>'febrero 23'!Títulos_a_imprimir</vt:lpstr>
      <vt:lpstr>'marzo 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cp:lastPrinted>2023-04-05T16:05:31Z</cp:lastPrinted>
  <dcterms:created xsi:type="dcterms:W3CDTF">2020-01-07T15:44:00Z</dcterms:created>
  <dcterms:modified xsi:type="dcterms:W3CDTF">2023-04-05T17:03:31Z</dcterms:modified>
</cp:coreProperties>
</file>