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JOSECASTELLANOSR\Desktop\"/>
    </mc:Choice>
  </mc:AlternateContent>
  <xr:revisionPtr revIDLastSave="0" documentId="13_ncr:1_{37D9A076-8B20-465B-A0F3-CC7B8C4F88EB}" xr6:coauthVersionLast="47" xr6:coauthVersionMax="47" xr10:uidLastSave="{00000000-0000-0000-0000-000000000000}"/>
  <bookViews>
    <workbookView xWindow="1116" yWindow="1116" windowWidth="17280" windowHeight="8880" tabRatio="843" xr2:uid="{00000000-000D-0000-FFFF-FFFF00000000}"/>
  </bookViews>
  <sheets>
    <sheet name="OCTUBRE CON AJUSTE" sheetId="5" r:id="rId1"/>
    <sheet name="OCTUBRE ORD" sheetId="1" r:id="rId2"/>
    <sheet name="AJUST FOFIR Y FIEPS" sheetId="6" r:id="rId3"/>
    <sheet name="TOTAL PAGADO" sheetId="4" r:id="rId4"/>
  </sheets>
  <definedNames>
    <definedName name="_xlnm._FilterDatabase" localSheetId="1" hidden="1">'OCTUBRE ORD'!$A$3:$N$575</definedName>
    <definedName name="_xlnm._FilterDatabase" localSheetId="3" hidden="1">'TOTAL PAGADO'!$A$1:$E$573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4" i="4" l="1"/>
  <c r="E574" i="6"/>
  <c r="D574" i="6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4" i="4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293" i="5"/>
  <c r="E294" i="5"/>
  <c r="E295" i="5"/>
  <c r="E296" i="5"/>
  <c r="E297" i="5"/>
  <c r="E298" i="5"/>
  <c r="E299" i="5"/>
  <c r="E300" i="5"/>
  <c r="E301" i="5"/>
  <c r="E302" i="5"/>
  <c r="E303" i="5"/>
  <c r="E304" i="5"/>
  <c r="E305" i="5"/>
  <c r="E306" i="5"/>
  <c r="E307" i="5"/>
  <c r="E308" i="5"/>
  <c r="E309" i="5"/>
  <c r="E310" i="5"/>
  <c r="E311" i="5"/>
  <c r="E312" i="5"/>
  <c r="E313" i="5"/>
  <c r="E314" i="5"/>
  <c r="E315" i="5"/>
  <c r="E316" i="5"/>
  <c r="E317" i="5"/>
  <c r="E318" i="5"/>
  <c r="E319" i="5"/>
  <c r="E320" i="5"/>
  <c r="E321" i="5"/>
  <c r="E322" i="5"/>
  <c r="E323" i="5"/>
  <c r="E324" i="5"/>
  <c r="E325" i="5"/>
  <c r="E326" i="5"/>
  <c r="E327" i="5"/>
  <c r="E328" i="5"/>
  <c r="E329" i="5"/>
  <c r="E330" i="5"/>
  <c r="E331" i="5"/>
  <c r="E332" i="5"/>
  <c r="E333" i="5"/>
  <c r="E334" i="5"/>
  <c r="E335" i="5"/>
  <c r="E336" i="5"/>
  <c r="E337" i="5"/>
  <c r="E338" i="5"/>
  <c r="E339" i="5"/>
  <c r="E340" i="5"/>
  <c r="E341" i="5"/>
  <c r="E342" i="5"/>
  <c r="E343" i="5"/>
  <c r="E344" i="5"/>
  <c r="E345" i="5"/>
  <c r="E346" i="5"/>
  <c r="E347" i="5"/>
  <c r="E348" i="5"/>
  <c r="E349" i="5"/>
  <c r="E350" i="5"/>
  <c r="E351" i="5"/>
  <c r="E352" i="5"/>
  <c r="E353" i="5"/>
  <c r="E354" i="5"/>
  <c r="E355" i="5"/>
  <c r="E356" i="5"/>
  <c r="E357" i="5"/>
  <c r="E358" i="5"/>
  <c r="E359" i="5"/>
  <c r="E360" i="5"/>
  <c r="E361" i="5"/>
  <c r="E362" i="5"/>
  <c r="E363" i="5"/>
  <c r="E364" i="5"/>
  <c r="E365" i="5"/>
  <c r="E366" i="5"/>
  <c r="E367" i="5"/>
  <c r="E368" i="5"/>
  <c r="E369" i="5"/>
  <c r="E370" i="5"/>
  <c r="E371" i="5"/>
  <c r="E372" i="5"/>
  <c r="E373" i="5"/>
  <c r="E374" i="5"/>
  <c r="E375" i="5"/>
  <c r="E376" i="5"/>
  <c r="E377" i="5"/>
  <c r="E378" i="5"/>
  <c r="E379" i="5"/>
  <c r="E380" i="5"/>
  <c r="E381" i="5"/>
  <c r="E382" i="5"/>
  <c r="E383" i="5"/>
  <c r="E384" i="5"/>
  <c r="E385" i="5"/>
  <c r="E386" i="5"/>
  <c r="E387" i="5"/>
  <c r="E388" i="5"/>
  <c r="E389" i="5"/>
  <c r="E390" i="5"/>
  <c r="E391" i="5"/>
  <c r="E392" i="5"/>
  <c r="E393" i="5"/>
  <c r="E394" i="5"/>
  <c r="E395" i="5"/>
  <c r="E396" i="5"/>
  <c r="E397" i="5"/>
  <c r="E398" i="5"/>
  <c r="E399" i="5"/>
  <c r="E400" i="5"/>
  <c r="E401" i="5"/>
  <c r="E402" i="5"/>
  <c r="E403" i="5"/>
  <c r="E404" i="5"/>
  <c r="E405" i="5"/>
  <c r="E406" i="5"/>
  <c r="E407" i="5"/>
  <c r="E408" i="5"/>
  <c r="E409" i="5"/>
  <c r="E410" i="5"/>
  <c r="E411" i="5"/>
  <c r="E412" i="5"/>
  <c r="E413" i="5"/>
  <c r="E414" i="5"/>
  <c r="E415" i="5"/>
  <c r="E416" i="5"/>
  <c r="E417" i="5"/>
  <c r="E418" i="5"/>
  <c r="E419" i="5"/>
  <c r="E420" i="5"/>
  <c r="E421" i="5"/>
  <c r="E422" i="5"/>
  <c r="E423" i="5"/>
  <c r="E424" i="5"/>
  <c r="E425" i="5"/>
  <c r="E426" i="5"/>
  <c r="E427" i="5"/>
  <c r="E428" i="5"/>
  <c r="E429" i="5"/>
  <c r="E430" i="5"/>
  <c r="E431" i="5"/>
  <c r="E432" i="5"/>
  <c r="E433" i="5"/>
  <c r="E434" i="5"/>
  <c r="E435" i="5"/>
  <c r="E436" i="5"/>
  <c r="E437" i="5"/>
  <c r="E438" i="5"/>
  <c r="E439" i="5"/>
  <c r="E440" i="5"/>
  <c r="E441" i="5"/>
  <c r="E442" i="5"/>
  <c r="E443" i="5"/>
  <c r="E444" i="5"/>
  <c r="E445" i="5"/>
  <c r="E446" i="5"/>
  <c r="E447" i="5"/>
  <c r="E448" i="5"/>
  <c r="E449" i="5"/>
  <c r="E450" i="5"/>
  <c r="E451" i="5"/>
  <c r="E452" i="5"/>
  <c r="E453" i="5"/>
  <c r="E454" i="5"/>
  <c r="E455" i="5"/>
  <c r="E456" i="5"/>
  <c r="E457" i="5"/>
  <c r="E458" i="5"/>
  <c r="E459" i="5"/>
  <c r="E460" i="5"/>
  <c r="E461" i="5"/>
  <c r="E462" i="5"/>
  <c r="E463" i="5"/>
  <c r="E464" i="5"/>
  <c r="E465" i="5"/>
  <c r="E466" i="5"/>
  <c r="E467" i="5"/>
  <c r="E468" i="5"/>
  <c r="E469" i="5"/>
  <c r="E470" i="5"/>
  <c r="E471" i="5"/>
  <c r="E472" i="5"/>
  <c r="E473" i="5"/>
  <c r="E474" i="5"/>
  <c r="E475" i="5"/>
  <c r="E476" i="5"/>
  <c r="E477" i="5"/>
  <c r="E478" i="5"/>
  <c r="E479" i="5"/>
  <c r="E480" i="5"/>
  <c r="E481" i="5"/>
  <c r="E482" i="5"/>
  <c r="E483" i="5"/>
  <c r="E484" i="5"/>
  <c r="E485" i="5"/>
  <c r="E486" i="5"/>
  <c r="E487" i="5"/>
  <c r="E488" i="5"/>
  <c r="E489" i="5"/>
  <c r="E490" i="5"/>
  <c r="E491" i="5"/>
  <c r="E492" i="5"/>
  <c r="E493" i="5"/>
  <c r="E494" i="5"/>
  <c r="E495" i="5"/>
  <c r="E496" i="5"/>
  <c r="E497" i="5"/>
  <c r="E498" i="5"/>
  <c r="E499" i="5"/>
  <c r="E500" i="5"/>
  <c r="E501" i="5"/>
  <c r="E502" i="5"/>
  <c r="E503" i="5"/>
  <c r="E504" i="5"/>
  <c r="E505" i="5"/>
  <c r="E506" i="5"/>
  <c r="E507" i="5"/>
  <c r="E508" i="5"/>
  <c r="E509" i="5"/>
  <c r="E510" i="5"/>
  <c r="E511" i="5"/>
  <c r="E512" i="5"/>
  <c r="E513" i="5"/>
  <c r="E514" i="5"/>
  <c r="E515" i="5"/>
  <c r="E516" i="5"/>
  <c r="E517" i="5"/>
  <c r="E518" i="5"/>
  <c r="E519" i="5"/>
  <c r="E520" i="5"/>
  <c r="E521" i="5"/>
  <c r="E522" i="5"/>
  <c r="E523" i="5"/>
  <c r="E524" i="5"/>
  <c r="E525" i="5"/>
  <c r="E526" i="5"/>
  <c r="E527" i="5"/>
  <c r="E528" i="5"/>
  <c r="E529" i="5"/>
  <c r="E530" i="5"/>
  <c r="E531" i="5"/>
  <c r="E532" i="5"/>
  <c r="E533" i="5"/>
  <c r="E534" i="5"/>
  <c r="E535" i="5"/>
  <c r="E536" i="5"/>
  <c r="E537" i="5"/>
  <c r="E538" i="5"/>
  <c r="E539" i="5"/>
  <c r="E540" i="5"/>
  <c r="E541" i="5"/>
  <c r="E542" i="5"/>
  <c r="E543" i="5"/>
  <c r="E544" i="5"/>
  <c r="E545" i="5"/>
  <c r="E546" i="5"/>
  <c r="E547" i="5"/>
  <c r="E548" i="5"/>
  <c r="E549" i="5"/>
  <c r="E550" i="5"/>
  <c r="E551" i="5"/>
  <c r="E552" i="5"/>
  <c r="E553" i="5"/>
  <c r="E554" i="5"/>
  <c r="E555" i="5"/>
  <c r="E556" i="5"/>
  <c r="E557" i="5"/>
  <c r="E558" i="5"/>
  <c r="E559" i="5"/>
  <c r="E560" i="5"/>
  <c r="E561" i="5"/>
  <c r="E562" i="5"/>
  <c r="E563" i="5"/>
  <c r="E564" i="5"/>
  <c r="E565" i="5"/>
  <c r="E566" i="5"/>
  <c r="E567" i="5"/>
  <c r="E568" i="5"/>
  <c r="E569" i="5"/>
  <c r="E570" i="5"/>
  <c r="E571" i="5"/>
  <c r="E572" i="5"/>
  <c r="E573" i="5"/>
  <c r="E4" i="5"/>
  <c r="E5" i="6" l="1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E403" i="6"/>
  <c r="E404" i="6"/>
  <c r="E405" i="6"/>
  <c r="E406" i="6"/>
  <c r="E407" i="6"/>
  <c r="E408" i="6"/>
  <c r="E409" i="6"/>
  <c r="E410" i="6"/>
  <c r="E411" i="6"/>
  <c r="E412" i="6"/>
  <c r="E413" i="6"/>
  <c r="E414" i="6"/>
  <c r="E415" i="6"/>
  <c r="E416" i="6"/>
  <c r="E417" i="6"/>
  <c r="E418" i="6"/>
  <c r="E419" i="6"/>
  <c r="E420" i="6"/>
  <c r="E421" i="6"/>
  <c r="E422" i="6"/>
  <c r="E423" i="6"/>
  <c r="E424" i="6"/>
  <c r="E425" i="6"/>
  <c r="E426" i="6"/>
  <c r="E427" i="6"/>
  <c r="E428" i="6"/>
  <c r="E429" i="6"/>
  <c r="E430" i="6"/>
  <c r="E431" i="6"/>
  <c r="E432" i="6"/>
  <c r="E433" i="6"/>
  <c r="E434" i="6"/>
  <c r="E435" i="6"/>
  <c r="E436" i="6"/>
  <c r="E437" i="6"/>
  <c r="E438" i="6"/>
  <c r="E439" i="6"/>
  <c r="E440" i="6"/>
  <c r="E441" i="6"/>
  <c r="E442" i="6"/>
  <c r="E443" i="6"/>
  <c r="E444" i="6"/>
  <c r="E445" i="6"/>
  <c r="E446" i="6"/>
  <c r="E447" i="6"/>
  <c r="E448" i="6"/>
  <c r="E449" i="6"/>
  <c r="E450" i="6"/>
  <c r="E451" i="6"/>
  <c r="E452" i="6"/>
  <c r="E453" i="6"/>
  <c r="E454" i="6"/>
  <c r="E455" i="6"/>
  <c r="E456" i="6"/>
  <c r="E457" i="6"/>
  <c r="E458" i="6"/>
  <c r="E459" i="6"/>
  <c r="E460" i="6"/>
  <c r="E461" i="6"/>
  <c r="E462" i="6"/>
  <c r="E463" i="6"/>
  <c r="E464" i="6"/>
  <c r="E465" i="6"/>
  <c r="E466" i="6"/>
  <c r="E467" i="6"/>
  <c r="E468" i="6"/>
  <c r="E469" i="6"/>
  <c r="E470" i="6"/>
  <c r="E471" i="6"/>
  <c r="E472" i="6"/>
  <c r="E473" i="6"/>
  <c r="E474" i="6"/>
  <c r="E475" i="6"/>
  <c r="E476" i="6"/>
  <c r="E477" i="6"/>
  <c r="E478" i="6"/>
  <c r="E479" i="6"/>
  <c r="E480" i="6"/>
  <c r="E481" i="6"/>
  <c r="E482" i="6"/>
  <c r="E483" i="6"/>
  <c r="E484" i="6"/>
  <c r="E485" i="6"/>
  <c r="E486" i="6"/>
  <c r="E487" i="6"/>
  <c r="E488" i="6"/>
  <c r="E489" i="6"/>
  <c r="E490" i="6"/>
  <c r="E491" i="6"/>
  <c r="E492" i="6"/>
  <c r="E493" i="6"/>
  <c r="E494" i="6"/>
  <c r="E495" i="6"/>
  <c r="E496" i="6"/>
  <c r="E497" i="6"/>
  <c r="E498" i="6"/>
  <c r="E499" i="6"/>
  <c r="E500" i="6"/>
  <c r="E501" i="6"/>
  <c r="E502" i="6"/>
  <c r="E503" i="6"/>
  <c r="E504" i="6"/>
  <c r="E505" i="6"/>
  <c r="E506" i="6"/>
  <c r="E507" i="6"/>
  <c r="E508" i="6"/>
  <c r="E509" i="6"/>
  <c r="E510" i="6"/>
  <c r="E511" i="6"/>
  <c r="E512" i="6"/>
  <c r="E513" i="6"/>
  <c r="E514" i="6"/>
  <c r="E515" i="6"/>
  <c r="E516" i="6"/>
  <c r="E517" i="6"/>
  <c r="E518" i="6"/>
  <c r="E519" i="6"/>
  <c r="E520" i="6"/>
  <c r="E521" i="6"/>
  <c r="E522" i="6"/>
  <c r="E523" i="6"/>
  <c r="E524" i="6"/>
  <c r="E525" i="6"/>
  <c r="E526" i="6"/>
  <c r="E527" i="6"/>
  <c r="E528" i="6"/>
  <c r="E529" i="6"/>
  <c r="E530" i="6"/>
  <c r="E531" i="6"/>
  <c r="E532" i="6"/>
  <c r="E533" i="6"/>
  <c r="E534" i="6"/>
  <c r="E535" i="6"/>
  <c r="E536" i="6"/>
  <c r="E537" i="6"/>
  <c r="E538" i="6"/>
  <c r="E539" i="6"/>
  <c r="E540" i="6"/>
  <c r="E541" i="6"/>
  <c r="E542" i="6"/>
  <c r="E543" i="6"/>
  <c r="E544" i="6"/>
  <c r="E545" i="6"/>
  <c r="E546" i="6"/>
  <c r="E547" i="6"/>
  <c r="E548" i="6"/>
  <c r="E549" i="6"/>
  <c r="E550" i="6"/>
  <c r="E551" i="6"/>
  <c r="E552" i="6"/>
  <c r="E553" i="6"/>
  <c r="E554" i="6"/>
  <c r="E555" i="6"/>
  <c r="E556" i="6"/>
  <c r="E557" i="6"/>
  <c r="E558" i="6"/>
  <c r="E559" i="6"/>
  <c r="E560" i="6"/>
  <c r="E561" i="6"/>
  <c r="E562" i="6"/>
  <c r="E563" i="6"/>
  <c r="E564" i="6"/>
  <c r="E565" i="6"/>
  <c r="E566" i="6"/>
  <c r="E567" i="6"/>
  <c r="E568" i="6"/>
  <c r="E569" i="6"/>
  <c r="E570" i="6"/>
  <c r="E571" i="6"/>
  <c r="E572" i="6"/>
  <c r="E573" i="6"/>
  <c r="E4" i="6"/>
  <c r="C574" i="6" l="1"/>
  <c r="M574" i="5"/>
  <c r="L574" i="5"/>
  <c r="K574" i="5"/>
  <c r="J574" i="5"/>
  <c r="I574" i="5"/>
  <c r="H574" i="5"/>
  <c r="G574" i="5"/>
  <c r="F574" i="5"/>
  <c r="E574" i="5"/>
  <c r="D574" i="5"/>
  <c r="C574" i="5"/>
  <c r="N573" i="5"/>
  <c r="N572" i="5"/>
  <c r="N571" i="5"/>
  <c r="N570" i="5"/>
  <c r="N569" i="5"/>
  <c r="N568" i="5"/>
  <c r="N567" i="5"/>
  <c r="N566" i="5"/>
  <c r="N565" i="5"/>
  <c r="N564" i="5"/>
  <c r="N563" i="5"/>
  <c r="N562" i="5"/>
  <c r="N561" i="5"/>
  <c r="N560" i="5"/>
  <c r="N559" i="5"/>
  <c r="N558" i="5"/>
  <c r="N557" i="5"/>
  <c r="N556" i="5"/>
  <c r="N555" i="5"/>
  <c r="N554" i="5"/>
  <c r="N553" i="5"/>
  <c r="N552" i="5"/>
  <c r="N551" i="5"/>
  <c r="N550" i="5"/>
  <c r="N549" i="5"/>
  <c r="N548" i="5"/>
  <c r="N547" i="5"/>
  <c r="N546" i="5"/>
  <c r="N545" i="5"/>
  <c r="N544" i="5"/>
  <c r="N543" i="5"/>
  <c r="N542" i="5"/>
  <c r="N541" i="5"/>
  <c r="N540" i="5"/>
  <c r="N539" i="5"/>
  <c r="N538" i="5"/>
  <c r="N537" i="5"/>
  <c r="N536" i="5"/>
  <c r="N535" i="5"/>
  <c r="N534" i="5"/>
  <c r="N533" i="5"/>
  <c r="N532" i="5"/>
  <c r="N531" i="5"/>
  <c r="N530" i="5"/>
  <c r="N529" i="5"/>
  <c r="N528" i="5"/>
  <c r="N527" i="5"/>
  <c r="N526" i="5"/>
  <c r="N525" i="5"/>
  <c r="N524" i="5"/>
  <c r="N523" i="5"/>
  <c r="N522" i="5"/>
  <c r="N521" i="5"/>
  <c r="N520" i="5"/>
  <c r="N519" i="5"/>
  <c r="N518" i="5"/>
  <c r="N517" i="5"/>
  <c r="N516" i="5"/>
  <c r="N515" i="5"/>
  <c r="N514" i="5"/>
  <c r="N513" i="5"/>
  <c r="N512" i="5"/>
  <c r="N511" i="5"/>
  <c r="N510" i="5"/>
  <c r="N509" i="5"/>
  <c r="N508" i="5"/>
  <c r="N507" i="5"/>
  <c r="N506" i="5"/>
  <c r="N505" i="5"/>
  <c r="N504" i="5"/>
  <c r="N503" i="5"/>
  <c r="N502" i="5"/>
  <c r="N501" i="5"/>
  <c r="N500" i="5"/>
  <c r="N499" i="5"/>
  <c r="N498" i="5"/>
  <c r="N497" i="5"/>
  <c r="N496" i="5"/>
  <c r="N495" i="5"/>
  <c r="N494" i="5"/>
  <c r="N493" i="5"/>
  <c r="N492" i="5"/>
  <c r="N491" i="5"/>
  <c r="N490" i="5"/>
  <c r="N489" i="5"/>
  <c r="N488" i="5"/>
  <c r="N487" i="5"/>
  <c r="N486" i="5"/>
  <c r="N485" i="5"/>
  <c r="N484" i="5"/>
  <c r="N483" i="5"/>
  <c r="N482" i="5"/>
  <c r="N481" i="5"/>
  <c r="N480" i="5"/>
  <c r="N479" i="5"/>
  <c r="N478" i="5"/>
  <c r="N477" i="5"/>
  <c r="N476" i="5"/>
  <c r="N475" i="5"/>
  <c r="N474" i="5"/>
  <c r="N473" i="5"/>
  <c r="N472" i="5"/>
  <c r="N471" i="5"/>
  <c r="N470" i="5"/>
  <c r="N469" i="5"/>
  <c r="N468" i="5"/>
  <c r="N467" i="5"/>
  <c r="N466" i="5"/>
  <c r="N465" i="5"/>
  <c r="N464" i="5"/>
  <c r="N463" i="5"/>
  <c r="N462" i="5"/>
  <c r="N461" i="5"/>
  <c r="N460" i="5"/>
  <c r="N459" i="5"/>
  <c r="N458" i="5"/>
  <c r="N457" i="5"/>
  <c r="N456" i="5"/>
  <c r="N455" i="5"/>
  <c r="N454" i="5"/>
  <c r="N453" i="5"/>
  <c r="N452" i="5"/>
  <c r="N451" i="5"/>
  <c r="N450" i="5"/>
  <c r="N449" i="5"/>
  <c r="N448" i="5"/>
  <c r="N447" i="5"/>
  <c r="N446" i="5"/>
  <c r="N445" i="5"/>
  <c r="N444" i="5"/>
  <c r="N443" i="5"/>
  <c r="N442" i="5"/>
  <c r="N441" i="5"/>
  <c r="N440" i="5"/>
  <c r="N439" i="5"/>
  <c r="N438" i="5"/>
  <c r="N437" i="5"/>
  <c r="N436" i="5"/>
  <c r="N435" i="5"/>
  <c r="N434" i="5"/>
  <c r="N433" i="5"/>
  <c r="N432" i="5"/>
  <c r="N431" i="5"/>
  <c r="N430" i="5"/>
  <c r="N429" i="5"/>
  <c r="N428" i="5"/>
  <c r="N427" i="5"/>
  <c r="N426" i="5"/>
  <c r="N425" i="5"/>
  <c r="N424" i="5"/>
  <c r="N423" i="5"/>
  <c r="N422" i="5"/>
  <c r="N421" i="5"/>
  <c r="N420" i="5"/>
  <c r="N419" i="5"/>
  <c r="N418" i="5"/>
  <c r="N417" i="5"/>
  <c r="N416" i="5"/>
  <c r="N415" i="5"/>
  <c r="N414" i="5"/>
  <c r="N413" i="5"/>
  <c r="N412" i="5"/>
  <c r="N411" i="5"/>
  <c r="N410" i="5"/>
  <c r="N409" i="5"/>
  <c r="N408" i="5"/>
  <c r="N407" i="5"/>
  <c r="N406" i="5"/>
  <c r="N405" i="5"/>
  <c r="N404" i="5"/>
  <c r="N403" i="5"/>
  <c r="N402" i="5"/>
  <c r="N401" i="5"/>
  <c r="N400" i="5"/>
  <c r="N399" i="5"/>
  <c r="N398" i="5"/>
  <c r="N397" i="5"/>
  <c r="N396" i="5"/>
  <c r="N395" i="5"/>
  <c r="N394" i="5"/>
  <c r="N393" i="5"/>
  <c r="N392" i="5"/>
  <c r="N391" i="5"/>
  <c r="N390" i="5"/>
  <c r="N389" i="5"/>
  <c r="N388" i="5"/>
  <c r="N387" i="5"/>
  <c r="N386" i="5"/>
  <c r="N385" i="5"/>
  <c r="N384" i="5"/>
  <c r="N383" i="5"/>
  <c r="N382" i="5"/>
  <c r="N381" i="5"/>
  <c r="N380" i="5"/>
  <c r="N379" i="5"/>
  <c r="N378" i="5"/>
  <c r="N377" i="5"/>
  <c r="N376" i="5"/>
  <c r="N375" i="5"/>
  <c r="N374" i="5"/>
  <c r="N373" i="5"/>
  <c r="N372" i="5"/>
  <c r="N371" i="5"/>
  <c r="N370" i="5"/>
  <c r="N369" i="5"/>
  <c r="N368" i="5"/>
  <c r="N367" i="5"/>
  <c r="N366" i="5"/>
  <c r="N365" i="5"/>
  <c r="N364" i="5"/>
  <c r="N363" i="5"/>
  <c r="N362" i="5"/>
  <c r="N361" i="5"/>
  <c r="N360" i="5"/>
  <c r="N359" i="5"/>
  <c r="N358" i="5"/>
  <c r="N357" i="5"/>
  <c r="N356" i="5"/>
  <c r="N355" i="5"/>
  <c r="N354" i="5"/>
  <c r="N353" i="5"/>
  <c r="N352" i="5"/>
  <c r="N351" i="5"/>
  <c r="N350" i="5"/>
  <c r="N349" i="5"/>
  <c r="N348" i="5"/>
  <c r="N347" i="5"/>
  <c r="N346" i="5"/>
  <c r="N345" i="5"/>
  <c r="N344" i="5"/>
  <c r="N343" i="5"/>
  <c r="N342" i="5"/>
  <c r="N341" i="5"/>
  <c r="N340" i="5"/>
  <c r="N339" i="5"/>
  <c r="N338" i="5"/>
  <c r="N337" i="5"/>
  <c r="N336" i="5"/>
  <c r="N335" i="5"/>
  <c r="N334" i="5"/>
  <c r="N333" i="5"/>
  <c r="N332" i="5"/>
  <c r="N331" i="5"/>
  <c r="N330" i="5"/>
  <c r="N329" i="5"/>
  <c r="N328" i="5"/>
  <c r="N327" i="5"/>
  <c r="N326" i="5"/>
  <c r="N325" i="5"/>
  <c r="N324" i="5"/>
  <c r="N323" i="5"/>
  <c r="N322" i="5"/>
  <c r="N321" i="5"/>
  <c r="N320" i="5"/>
  <c r="N319" i="5"/>
  <c r="N318" i="5"/>
  <c r="N317" i="5"/>
  <c r="N316" i="5"/>
  <c r="N315" i="5"/>
  <c r="N314" i="5"/>
  <c r="N313" i="5"/>
  <c r="N312" i="5"/>
  <c r="N311" i="5"/>
  <c r="N310" i="5"/>
  <c r="N309" i="5"/>
  <c r="N308" i="5"/>
  <c r="N307" i="5"/>
  <c r="N306" i="5"/>
  <c r="N305" i="5"/>
  <c r="N304" i="5"/>
  <c r="N303" i="5"/>
  <c r="N302" i="5"/>
  <c r="N301" i="5"/>
  <c r="N300" i="5"/>
  <c r="N299" i="5"/>
  <c r="N298" i="5"/>
  <c r="N297" i="5"/>
  <c r="N296" i="5"/>
  <c r="N295" i="5"/>
  <c r="N294" i="5"/>
  <c r="N293" i="5"/>
  <c r="N292" i="5"/>
  <c r="N291" i="5"/>
  <c r="N290" i="5"/>
  <c r="N289" i="5"/>
  <c r="N288" i="5"/>
  <c r="N287" i="5"/>
  <c r="N286" i="5"/>
  <c r="N285" i="5"/>
  <c r="N284" i="5"/>
  <c r="N283" i="5"/>
  <c r="N282" i="5"/>
  <c r="N281" i="5"/>
  <c r="N280" i="5"/>
  <c r="N279" i="5"/>
  <c r="N278" i="5"/>
  <c r="N277" i="5"/>
  <c r="N276" i="5"/>
  <c r="N275" i="5"/>
  <c r="N274" i="5"/>
  <c r="N273" i="5"/>
  <c r="N272" i="5"/>
  <c r="N271" i="5"/>
  <c r="N270" i="5"/>
  <c r="N269" i="5"/>
  <c r="N268" i="5"/>
  <c r="N267" i="5"/>
  <c r="N266" i="5"/>
  <c r="N265" i="5"/>
  <c r="N264" i="5"/>
  <c r="N263" i="5"/>
  <c r="N262" i="5"/>
  <c r="N261" i="5"/>
  <c r="N260" i="5"/>
  <c r="N259" i="5"/>
  <c r="N258" i="5"/>
  <c r="N257" i="5"/>
  <c r="N256" i="5"/>
  <c r="N255" i="5"/>
  <c r="N254" i="5"/>
  <c r="N253" i="5"/>
  <c r="N252" i="5"/>
  <c r="N251" i="5"/>
  <c r="N250" i="5"/>
  <c r="N249" i="5"/>
  <c r="N248" i="5"/>
  <c r="N247" i="5"/>
  <c r="N246" i="5"/>
  <c r="N245" i="5"/>
  <c r="N244" i="5"/>
  <c r="N243" i="5"/>
  <c r="N242" i="5"/>
  <c r="N241" i="5"/>
  <c r="N240" i="5"/>
  <c r="N239" i="5"/>
  <c r="N238" i="5"/>
  <c r="N237" i="5"/>
  <c r="N236" i="5"/>
  <c r="N235" i="5"/>
  <c r="N234" i="5"/>
  <c r="N233" i="5"/>
  <c r="N232" i="5"/>
  <c r="N231" i="5"/>
  <c r="N230" i="5"/>
  <c r="N229" i="5"/>
  <c r="N228" i="5"/>
  <c r="N227" i="5"/>
  <c r="N226" i="5"/>
  <c r="N225" i="5"/>
  <c r="N224" i="5"/>
  <c r="N223" i="5"/>
  <c r="N222" i="5"/>
  <c r="N221" i="5"/>
  <c r="N220" i="5"/>
  <c r="N219" i="5"/>
  <c r="N218" i="5"/>
  <c r="N217" i="5"/>
  <c r="N216" i="5"/>
  <c r="N215" i="5"/>
  <c r="N214" i="5"/>
  <c r="N213" i="5"/>
  <c r="N212" i="5"/>
  <c r="N211" i="5"/>
  <c r="N210" i="5"/>
  <c r="N209" i="5"/>
  <c r="N208" i="5"/>
  <c r="N207" i="5"/>
  <c r="N206" i="5"/>
  <c r="N205" i="5"/>
  <c r="N204" i="5"/>
  <c r="N203" i="5"/>
  <c r="N202" i="5"/>
  <c r="N201" i="5"/>
  <c r="N200" i="5"/>
  <c r="N199" i="5"/>
  <c r="N198" i="5"/>
  <c r="N197" i="5"/>
  <c r="N196" i="5"/>
  <c r="N195" i="5"/>
  <c r="N194" i="5"/>
  <c r="N193" i="5"/>
  <c r="N192" i="5"/>
  <c r="N191" i="5"/>
  <c r="N190" i="5"/>
  <c r="N189" i="5"/>
  <c r="N188" i="5"/>
  <c r="N187" i="5"/>
  <c r="N186" i="5"/>
  <c r="N185" i="5"/>
  <c r="N184" i="5"/>
  <c r="N183" i="5"/>
  <c r="N182" i="5"/>
  <c r="N181" i="5"/>
  <c r="N180" i="5"/>
  <c r="N179" i="5"/>
  <c r="N178" i="5"/>
  <c r="N177" i="5"/>
  <c r="N176" i="5"/>
  <c r="N175" i="5"/>
  <c r="N174" i="5"/>
  <c r="N173" i="5"/>
  <c r="N172" i="5"/>
  <c r="N171" i="5"/>
  <c r="N170" i="5"/>
  <c r="N169" i="5"/>
  <c r="N168" i="5"/>
  <c r="N167" i="5"/>
  <c r="N166" i="5"/>
  <c r="N165" i="5"/>
  <c r="N164" i="5"/>
  <c r="N163" i="5"/>
  <c r="N162" i="5"/>
  <c r="N161" i="5"/>
  <c r="N160" i="5"/>
  <c r="N159" i="5"/>
  <c r="N158" i="5"/>
  <c r="N157" i="5"/>
  <c r="N156" i="5"/>
  <c r="N155" i="5"/>
  <c r="N154" i="5"/>
  <c r="N153" i="5"/>
  <c r="N152" i="5"/>
  <c r="N151" i="5"/>
  <c r="N150" i="5"/>
  <c r="N149" i="5"/>
  <c r="N148" i="5"/>
  <c r="N147" i="5"/>
  <c r="N146" i="5"/>
  <c r="N145" i="5"/>
  <c r="N144" i="5"/>
  <c r="N143" i="5"/>
  <c r="N142" i="5"/>
  <c r="N141" i="5"/>
  <c r="N140" i="5"/>
  <c r="N139" i="5"/>
  <c r="N138" i="5"/>
  <c r="N137" i="5"/>
  <c r="N136" i="5"/>
  <c r="N135" i="5"/>
  <c r="N134" i="5"/>
  <c r="N133" i="5"/>
  <c r="N132" i="5"/>
  <c r="N131" i="5"/>
  <c r="N130" i="5"/>
  <c r="N129" i="5"/>
  <c r="N128" i="5"/>
  <c r="N127" i="5"/>
  <c r="N126" i="5"/>
  <c r="N125" i="5"/>
  <c r="N124" i="5"/>
  <c r="N123" i="5"/>
  <c r="N122" i="5"/>
  <c r="N121" i="5"/>
  <c r="N120" i="5"/>
  <c r="N119" i="5"/>
  <c r="N118" i="5"/>
  <c r="N117" i="5"/>
  <c r="N116" i="5"/>
  <c r="N115" i="5"/>
  <c r="N114" i="5"/>
  <c r="N113" i="5"/>
  <c r="N112" i="5"/>
  <c r="N111" i="5"/>
  <c r="N110" i="5"/>
  <c r="N109" i="5"/>
  <c r="N108" i="5"/>
  <c r="N107" i="5"/>
  <c r="N106" i="5"/>
  <c r="N105" i="5"/>
  <c r="N104" i="5"/>
  <c r="N103" i="5"/>
  <c r="N102" i="5"/>
  <c r="N101" i="5"/>
  <c r="N100" i="5"/>
  <c r="N99" i="5"/>
  <c r="N98" i="5"/>
  <c r="N97" i="5"/>
  <c r="N96" i="5"/>
  <c r="N95" i="5"/>
  <c r="N94" i="5"/>
  <c r="N93" i="5"/>
  <c r="N92" i="5"/>
  <c r="N91" i="5"/>
  <c r="N90" i="5"/>
  <c r="N89" i="5"/>
  <c r="N88" i="5"/>
  <c r="N87" i="5"/>
  <c r="N86" i="5"/>
  <c r="N85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4" i="5"/>
  <c r="N574" i="5" l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L574" i="1"/>
  <c r="M574" i="1" l="1"/>
  <c r="G574" i="1"/>
  <c r="C10" i="4" l="1"/>
  <c r="N4" i="1"/>
  <c r="C4" i="4" s="1"/>
  <c r="J574" i="1"/>
  <c r="C5" i="4" l="1"/>
  <c r="C573" i="4" l="1"/>
  <c r="C561" i="4"/>
  <c r="C549" i="4"/>
  <c r="C537" i="4"/>
  <c r="C525" i="4"/>
  <c r="C513" i="4"/>
  <c r="C501" i="4"/>
  <c r="C489" i="4"/>
  <c r="C477" i="4"/>
  <c r="C465" i="4"/>
  <c r="C453" i="4"/>
  <c r="C445" i="4"/>
  <c r="C433" i="4"/>
  <c r="C421" i="4"/>
  <c r="C409" i="4"/>
  <c r="C397" i="4"/>
  <c r="C385" i="4"/>
  <c r="C373" i="4"/>
  <c r="C361" i="4"/>
  <c r="C349" i="4"/>
  <c r="C337" i="4"/>
  <c r="C325" i="4"/>
  <c r="C313" i="4"/>
  <c r="C293" i="4"/>
  <c r="C273" i="4"/>
  <c r="C265" i="4"/>
  <c r="C253" i="4"/>
  <c r="C241" i="4"/>
  <c r="C233" i="4"/>
  <c r="C229" i="4"/>
  <c r="C217" i="4"/>
  <c r="C205" i="4"/>
  <c r="C193" i="4"/>
  <c r="C181" i="4"/>
  <c r="C169" i="4"/>
  <c r="C157" i="4"/>
  <c r="C145" i="4"/>
  <c r="C133" i="4"/>
  <c r="C113" i="4"/>
  <c r="C101" i="4"/>
  <c r="C89" i="4"/>
  <c r="C77" i="4"/>
  <c r="C65" i="4"/>
  <c r="C53" i="4"/>
  <c r="C41" i="4"/>
  <c r="C29" i="4"/>
  <c r="C17" i="4"/>
  <c r="C568" i="4"/>
  <c r="C552" i="4"/>
  <c r="C540" i="4"/>
  <c r="C520" i="4"/>
  <c r="C508" i="4"/>
  <c r="C496" i="4"/>
  <c r="C480" i="4"/>
  <c r="C468" i="4"/>
  <c r="C452" i="4"/>
  <c r="C436" i="4"/>
  <c r="C420" i="4"/>
  <c r="C404" i="4"/>
  <c r="C388" i="4"/>
  <c r="C376" i="4"/>
  <c r="C364" i="4"/>
  <c r="C352" i="4"/>
  <c r="C348" i="4"/>
  <c r="C340" i="4"/>
  <c r="C332" i="4"/>
  <c r="C328" i="4"/>
  <c r="C324" i="4"/>
  <c r="C320" i="4"/>
  <c r="C316" i="4"/>
  <c r="C312" i="4"/>
  <c r="C308" i="4"/>
  <c r="C304" i="4"/>
  <c r="C300" i="4"/>
  <c r="C296" i="4"/>
  <c r="C292" i="4"/>
  <c r="C288" i="4"/>
  <c r="C284" i="4"/>
  <c r="C280" i="4"/>
  <c r="C276" i="4"/>
  <c r="C272" i="4"/>
  <c r="C268" i="4"/>
  <c r="C264" i="4"/>
  <c r="C260" i="4"/>
  <c r="C256" i="4"/>
  <c r="C252" i="4"/>
  <c r="C248" i="4"/>
  <c r="C244" i="4"/>
  <c r="C240" i="4"/>
  <c r="C236" i="4"/>
  <c r="C232" i="4"/>
  <c r="C228" i="4"/>
  <c r="C224" i="4"/>
  <c r="C220" i="4"/>
  <c r="C216" i="4"/>
  <c r="C212" i="4"/>
  <c r="C208" i="4"/>
  <c r="C204" i="4"/>
  <c r="C200" i="4"/>
  <c r="C196" i="4"/>
  <c r="C192" i="4"/>
  <c r="C188" i="4"/>
  <c r="C184" i="4"/>
  <c r="C180" i="4"/>
  <c r="C176" i="4"/>
  <c r="C172" i="4"/>
  <c r="C168" i="4"/>
  <c r="C164" i="4"/>
  <c r="C160" i="4"/>
  <c r="C156" i="4"/>
  <c r="C152" i="4"/>
  <c r="C148" i="4"/>
  <c r="C144" i="4"/>
  <c r="C140" i="4"/>
  <c r="C136" i="4"/>
  <c r="C132" i="4"/>
  <c r="C128" i="4"/>
  <c r="C124" i="4"/>
  <c r="C120" i="4"/>
  <c r="C116" i="4"/>
  <c r="C112" i="4"/>
  <c r="C108" i="4"/>
  <c r="C104" i="4"/>
  <c r="C100" i="4"/>
  <c r="C96" i="4"/>
  <c r="C92" i="4"/>
  <c r="C88" i="4"/>
  <c r="C84" i="4"/>
  <c r="C80" i="4"/>
  <c r="C76" i="4"/>
  <c r="C72" i="4"/>
  <c r="C68" i="4"/>
  <c r="C64" i="4"/>
  <c r="C60" i="4"/>
  <c r="C56" i="4"/>
  <c r="C52" i="4"/>
  <c r="C48" i="4"/>
  <c r="C44" i="4"/>
  <c r="C40" i="4"/>
  <c r="C36" i="4"/>
  <c r="C32" i="4"/>
  <c r="C28" i="4"/>
  <c r="C24" i="4"/>
  <c r="C20" i="4"/>
  <c r="C16" i="4"/>
  <c r="C12" i="4"/>
  <c r="C7" i="4"/>
  <c r="C569" i="4"/>
  <c r="C557" i="4"/>
  <c r="C545" i="4"/>
  <c r="C533" i="4"/>
  <c r="C521" i="4"/>
  <c r="C517" i="4"/>
  <c r="C505" i="4"/>
  <c r="C493" i="4"/>
  <c r="C481" i="4"/>
  <c r="C473" i="4"/>
  <c r="C461" i="4"/>
  <c r="C449" i="4"/>
  <c r="C437" i="4"/>
  <c r="C425" i="4"/>
  <c r="C413" i="4"/>
  <c r="C401" i="4"/>
  <c r="C389" i="4"/>
  <c r="C377" i="4"/>
  <c r="C365" i="4"/>
  <c r="C353" i="4"/>
  <c r="C341" i="4"/>
  <c r="C329" i="4"/>
  <c r="C317" i="4"/>
  <c r="C305" i="4"/>
  <c r="C289" i="4"/>
  <c r="C281" i="4"/>
  <c r="C261" i="4"/>
  <c r="C249" i="4"/>
  <c r="C237" i="4"/>
  <c r="C225" i="4"/>
  <c r="C213" i="4"/>
  <c r="C201" i="4"/>
  <c r="C189" i="4"/>
  <c r="C177" i="4"/>
  <c r="C165" i="4"/>
  <c r="C153" i="4"/>
  <c r="C141" i="4"/>
  <c r="C129" i="4"/>
  <c r="C121" i="4"/>
  <c r="C109" i="4"/>
  <c r="C97" i="4"/>
  <c r="C85" i="4"/>
  <c r="C73" i="4"/>
  <c r="C61" i="4"/>
  <c r="C49" i="4"/>
  <c r="C33" i="4"/>
  <c r="C21" i="4"/>
  <c r="C13" i="4"/>
  <c r="C572" i="4"/>
  <c r="C560" i="4"/>
  <c r="C544" i="4"/>
  <c r="C532" i="4"/>
  <c r="C528" i="4"/>
  <c r="C516" i="4"/>
  <c r="C504" i="4"/>
  <c r="C492" i="4"/>
  <c r="C484" i="4"/>
  <c r="C472" i="4"/>
  <c r="C460" i="4"/>
  <c r="C448" i="4"/>
  <c r="C440" i="4"/>
  <c r="C428" i="4"/>
  <c r="C416" i="4"/>
  <c r="C408" i="4"/>
  <c r="C396" i="4"/>
  <c r="C384" i="4"/>
  <c r="C372" i="4"/>
  <c r="C360" i="4"/>
  <c r="C336" i="4"/>
  <c r="C567" i="4"/>
  <c r="C559" i="4"/>
  <c r="C551" i="4"/>
  <c r="C543" i="4"/>
  <c r="C535" i="4"/>
  <c r="C527" i="4"/>
  <c r="C519" i="4"/>
  <c r="C511" i="4"/>
  <c r="C503" i="4"/>
  <c r="C495" i="4"/>
  <c r="C487" i="4"/>
  <c r="C479" i="4"/>
  <c r="C471" i="4"/>
  <c r="C463" i="4"/>
  <c r="C455" i="4"/>
  <c r="C447" i="4"/>
  <c r="C439" i="4"/>
  <c r="C431" i="4"/>
  <c r="C423" i="4"/>
  <c r="C415" i="4"/>
  <c r="C407" i="4"/>
  <c r="C403" i="4"/>
  <c r="C395" i="4"/>
  <c r="C387" i="4"/>
  <c r="C379" i="4"/>
  <c r="C371" i="4"/>
  <c r="C363" i="4"/>
  <c r="C343" i="4"/>
  <c r="C307" i="4"/>
  <c r="C303" i="4"/>
  <c r="C299" i="4"/>
  <c r="C295" i="4"/>
  <c r="C291" i="4"/>
  <c r="C287" i="4"/>
  <c r="C283" i="4"/>
  <c r="C279" i="4"/>
  <c r="C275" i="4"/>
  <c r="C271" i="4"/>
  <c r="C267" i="4"/>
  <c r="C263" i="4"/>
  <c r="C259" i="4"/>
  <c r="C255" i="4"/>
  <c r="C251" i="4"/>
  <c r="C247" i="4"/>
  <c r="C243" i="4"/>
  <c r="C239" i="4"/>
  <c r="C235" i="4"/>
  <c r="C231" i="4"/>
  <c r="C227" i="4"/>
  <c r="C223" i="4"/>
  <c r="C219" i="4"/>
  <c r="C215" i="4"/>
  <c r="C211" i="4"/>
  <c r="C207" i="4"/>
  <c r="C203" i="4"/>
  <c r="C199" i="4"/>
  <c r="C195" i="4"/>
  <c r="C191" i="4"/>
  <c r="C187" i="4"/>
  <c r="C183" i="4"/>
  <c r="C179" i="4"/>
  <c r="C175" i="4"/>
  <c r="C171" i="4"/>
  <c r="C167" i="4"/>
  <c r="C163" i="4"/>
  <c r="C159" i="4"/>
  <c r="C155" i="4"/>
  <c r="C151" i="4"/>
  <c r="C147" i="4"/>
  <c r="C143" i="4"/>
  <c r="C139" i="4"/>
  <c r="C135" i="4"/>
  <c r="C131" i="4"/>
  <c r="C127" i="4"/>
  <c r="C123" i="4"/>
  <c r="C119" i="4"/>
  <c r="C115" i="4"/>
  <c r="C111" i="4"/>
  <c r="C107" i="4"/>
  <c r="C103" i="4"/>
  <c r="C99" i="4"/>
  <c r="C95" i="4"/>
  <c r="C91" i="4"/>
  <c r="C87" i="4"/>
  <c r="C83" i="4"/>
  <c r="C79" i="4"/>
  <c r="C75" i="4"/>
  <c r="C71" i="4"/>
  <c r="C67" i="4"/>
  <c r="C63" i="4"/>
  <c r="C59" i="4"/>
  <c r="C55" i="4"/>
  <c r="C51" i="4"/>
  <c r="C47" i="4"/>
  <c r="C43" i="4"/>
  <c r="C39" i="4"/>
  <c r="C35" i="4"/>
  <c r="C31" i="4"/>
  <c r="C27" i="4"/>
  <c r="C23" i="4"/>
  <c r="C19" i="4"/>
  <c r="C15" i="4"/>
  <c r="C11" i="4"/>
  <c r="C6" i="4"/>
  <c r="C565" i="4"/>
  <c r="C553" i="4"/>
  <c r="C541" i="4"/>
  <c r="C529" i="4"/>
  <c r="C509" i="4"/>
  <c r="C497" i="4"/>
  <c r="C485" i="4"/>
  <c r="C469" i="4"/>
  <c r="C457" i="4"/>
  <c r="C441" i="4"/>
  <c r="C429" i="4"/>
  <c r="C417" i="4"/>
  <c r="C405" i="4"/>
  <c r="C393" i="4"/>
  <c r="C381" i="4"/>
  <c r="C369" i="4"/>
  <c r="C357" i="4"/>
  <c r="C345" i="4"/>
  <c r="C333" i="4"/>
  <c r="C321" i="4"/>
  <c r="C309" i="4"/>
  <c r="C301" i="4"/>
  <c r="C297" i="4"/>
  <c r="C285" i="4"/>
  <c r="C277" i="4"/>
  <c r="C269" i="4"/>
  <c r="C257" i="4"/>
  <c r="C245" i="4"/>
  <c r="C221" i="4"/>
  <c r="C209" i="4"/>
  <c r="C197" i="4"/>
  <c r="C185" i="4"/>
  <c r="C173" i="4"/>
  <c r="C161" i="4"/>
  <c r="C149" i="4"/>
  <c r="C137" i="4"/>
  <c r="C125" i="4"/>
  <c r="C117" i="4"/>
  <c r="C105" i="4"/>
  <c r="C93" i="4"/>
  <c r="C81" i="4"/>
  <c r="C69" i="4"/>
  <c r="C57" i="4"/>
  <c r="C45" i="4"/>
  <c r="C37" i="4"/>
  <c r="C25" i="4"/>
  <c r="C8" i="4"/>
  <c r="C564" i="4"/>
  <c r="C556" i="4"/>
  <c r="C548" i="4"/>
  <c r="C536" i="4"/>
  <c r="C524" i="4"/>
  <c r="C512" i="4"/>
  <c r="C500" i="4"/>
  <c r="C488" i="4"/>
  <c r="C476" i="4"/>
  <c r="C464" i="4"/>
  <c r="C456" i="4"/>
  <c r="C444" i="4"/>
  <c r="C432" i="4"/>
  <c r="C424" i="4"/>
  <c r="C412" i="4"/>
  <c r="C400" i="4"/>
  <c r="C392" i="4"/>
  <c r="C380" i="4"/>
  <c r="C368" i="4"/>
  <c r="C356" i="4"/>
  <c r="C344" i="4"/>
  <c r="C571" i="4"/>
  <c r="C563" i="4"/>
  <c r="C555" i="4"/>
  <c r="C547" i="4"/>
  <c r="C539" i="4"/>
  <c r="C531" i="4"/>
  <c r="C523" i="4"/>
  <c r="C515" i="4"/>
  <c r="C507" i="4"/>
  <c r="C499" i="4"/>
  <c r="C491" i="4"/>
  <c r="C483" i="4"/>
  <c r="C475" i="4"/>
  <c r="C467" i="4"/>
  <c r="C459" i="4"/>
  <c r="C451" i="4"/>
  <c r="C443" i="4"/>
  <c r="C435" i="4"/>
  <c r="C427" i="4"/>
  <c r="C419" i="4"/>
  <c r="C411" i="4"/>
  <c r="C399" i="4"/>
  <c r="C391" i="4"/>
  <c r="C383" i="4"/>
  <c r="C375" i="4"/>
  <c r="C367" i="4"/>
  <c r="C359" i="4"/>
  <c r="C355" i="4"/>
  <c r="C351" i="4"/>
  <c r="C347" i="4"/>
  <c r="C339" i="4"/>
  <c r="C335" i="4"/>
  <c r="C331" i="4"/>
  <c r="C327" i="4"/>
  <c r="C323" i="4"/>
  <c r="C319" i="4"/>
  <c r="C315" i="4"/>
  <c r="C311" i="4"/>
  <c r="C570" i="4"/>
  <c r="C566" i="4"/>
  <c r="C562" i="4"/>
  <c r="C558" i="4"/>
  <c r="C554" i="4"/>
  <c r="C550" i="4"/>
  <c r="C546" i="4"/>
  <c r="C542" i="4"/>
  <c r="C538" i="4"/>
  <c r="C534" i="4"/>
  <c r="C530" i="4"/>
  <c r="C526" i="4"/>
  <c r="C522" i="4"/>
  <c r="C518" i="4"/>
  <c r="C514" i="4"/>
  <c r="C510" i="4"/>
  <c r="C506" i="4"/>
  <c r="C502" i="4"/>
  <c r="C498" i="4"/>
  <c r="C494" i="4"/>
  <c r="C490" i="4"/>
  <c r="C486" i="4"/>
  <c r="C482" i="4"/>
  <c r="C478" i="4"/>
  <c r="C474" i="4"/>
  <c r="C470" i="4"/>
  <c r="C466" i="4"/>
  <c r="C462" i="4"/>
  <c r="C458" i="4"/>
  <c r="C454" i="4"/>
  <c r="C450" i="4"/>
  <c r="C446" i="4"/>
  <c r="C442" i="4"/>
  <c r="C438" i="4"/>
  <c r="C434" i="4"/>
  <c r="C430" i="4"/>
  <c r="C426" i="4"/>
  <c r="C422" i="4"/>
  <c r="C418" i="4"/>
  <c r="C414" i="4"/>
  <c r="C410" i="4"/>
  <c r="C406" i="4"/>
  <c r="C402" i="4"/>
  <c r="C398" i="4"/>
  <c r="C394" i="4"/>
  <c r="C390" i="4"/>
  <c r="C386" i="4"/>
  <c r="C382" i="4"/>
  <c r="C378" i="4"/>
  <c r="C374" i="4"/>
  <c r="C370" i="4"/>
  <c r="C366" i="4"/>
  <c r="C362" i="4"/>
  <c r="C358" i="4"/>
  <c r="C354" i="4"/>
  <c r="C350" i="4"/>
  <c r="C346" i="4"/>
  <c r="C342" i="4"/>
  <c r="C338" i="4"/>
  <c r="C334" i="4"/>
  <c r="C330" i="4"/>
  <c r="C326" i="4"/>
  <c r="C322" i="4"/>
  <c r="C318" i="4"/>
  <c r="C314" i="4"/>
  <c r="C310" i="4"/>
  <c r="C306" i="4"/>
  <c r="C302" i="4"/>
  <c r="C298" i="4"/>
  <c r="C294" i="4"/>
  <c r="C290" i="4"/>
  <c r="C286" i="4"/>
  <c r="C282" i="4"/>
  <c r="C278" i="4"/>
  <c r="C274" i="4"/>
  <c r="C270" i="4"/>
  <c r="C266" i="4"/>
  <c r="C262" i="4"/>
  <c r="C258" i="4"/>
  <c r="C254" i="4"/>
  <c r="C250" i="4"/>
  <c r="C246" i="4"/>
  <c r="C242" i="4"/>
  <c r="C238" i="4"/>
  <c r="C234" i="4"/>
  <c r="C230" i="4"/>
  <c r="C226" i="4"/>
  <c r="C222" i="4"/>
  <c r="C218" i="4"/>
  <c r="C214" i="4"/>
  <c r="C210" i="4"/>
  <c r="C206" i="4"/>
  <c r="C202" i="4"/>
  <c r="C198" i="4"/>
  <c r="C194" i="4"/>
  <c r="C190" i="4"/>
  <c r="C186" i="4"/>
  <c r="C182" i="4"/>
  <c r="C178" i="4"/>
  <c r="C174" i="4"/>
  <c r="C170" i="4"/>
  <c r="C166" i="4"/>
  <c r="C162" i="4"/>
  <c r="C158" i="4"/>
  <c r="C154" i="4"/>
  <c r="C150" i="4"/>
  <c r="C146" i="4"/>
  <c r="C142" i="4"/>
  <c r="C138" i="4"/>
  <c r="C134" i="4"/>
  <c r="C130" i="4"/>
  <c r="C126" i="4"/>
  <c r="C122" i="4"/>
  <c r="C118" i="4"/>
  <c r="C114" i="4"/>
  <c r="C110" i="4"/>
  <c r="C106" i="4"/>
  <c r="C102" i="4"/>
  <c r="C98" i="4"/>
  <c r="C94" i="4"/>
  <c r="C90" i="4"/>
  <c r="C86" i="4"/>
  <c r="C82" i="4"/>
  <c r="C78" i="4"/>
  <c r="C74" i="4"/>
  <c r="C70" i="4"/>
  <c r="C66" i="4"/>
  <c r="C62" i="4"/>
  <c r="C58" i="4"/>
  <c r="C54" i="4"/>
  <c r="C50" i="4"/>
  <c r="C46" i="4"/>
  <c r="C42" i="4"/>
  <c r="C38" i="4"/>
  <c r="C34" i="4"/>
  <c r="C30" i="4"/>
  <c r="C26" i="4"/>
  <c r="C22" i="4"/>
  <c r="C18" i="4"/>
  <c r="C14" i="4"/>
  <c r="C9" i="4"/>
  <c r="D574" i="1"/>
  <c r="E574" i="1"/>
  <c r="F574" i="1"/>
  <c r="H574" i="1"/>
  <c r="I574" i="1"/>
  <c r="K574" i="1"/>
  <c r="C574" i="1"/>
  <c r="N574" i="1" l="1"/>
  <c r="C574" i="4"/>
  <c r="E574" i="4"/>
</calcChain>
</file>

<file path=xl/sharedStrings.xml><?xml version="1.0" encoding="utf-8"?>
<sst xmlns="http://schemas.openxmlformats.org/spreadsheetml/2006/main" count="2332" uniqueCount="595">
  <si>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</si>
  <si>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</si>
  <si>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</si>
  <si>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</si>
  <si>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</si>
  <si>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</si>
  <si>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</si>
  <si>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</si>
  <si>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</si>
  <si>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</si>
  <si>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</si>
  <si>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ISR ARTICULO 126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</si>
  <si>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</si>
  <si>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</si>
  <si>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</si>
  <si>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</si>
  <si>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</si>
  <si>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</si>
  <si>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</si>
  <si>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</si>
  <si>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</si>
  <si>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</si>
  <si>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</si>
  <si>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</si>
  <si>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</si>
  <si>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</si>
  <si>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</si>
  <si>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</si>
  <si>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</si>
  <si>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</si>
  <si>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</si>
  <si>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</si>
  <si>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</si>
  <si>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</si>
  <si>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</si>
  <si>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</si>
  <si>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</si>
  <si>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</si>
  <si>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</si>
  <si>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</si>
  <si>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</si>
  <si>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</si>
  <si>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</si>
  <si>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</si>
  <si>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</si>
  <si>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</si>
  <si>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</si>
  <si>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</si>
  <si>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</si>
  <si>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</si>
  <si>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</si>
  <si>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</si>
  <si>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</si>
  <si>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</si>
  <si>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</si>
  <si>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</si>
  <si>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</si>
  <si>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</si>
  <si>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</si>
  <si>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</si>
  <si>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</si>
  <si>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</si>
  <si>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</si>
  <si>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</si>
  <si>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</si>
  <si>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</si>
  <si>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</si>
  <si>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</si>
  <si>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</si>
  <si>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</si>
  <si>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</si>
  <si>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</si>
  <si>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</si>
  <si>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</si>
  <si>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</si>
  <si>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</si>
  <si>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</si>
  <si>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</si>
  <si>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</si>
  <si>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</si>
  <si>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</si>
  <si>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</si>
  <si>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</si>
  <si>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</si>
  <si>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</si>
  <si>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</si>
  <si>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</si>
  <si>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</si>
  <si>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</si>
  <si>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</si>
  <si>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</si>
  <si>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</si>
  <si>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</si>
  <si>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</si>
  <si>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</si>
  <si>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</si>
  <si>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</si>
  <si>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</si>
  <si>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</si>
  <si>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</si>
  <si>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</si>
  <si>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</si>
  <si>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</si>
  <si>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</si>
  <si>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</si>
  <si>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</si>
  <si>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</si>
  <si>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</si>
  <si>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</si>
  <si>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</si>
  <si>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</si>
  <si>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</si>
  <si>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</si>
  <si>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</si>
  <si>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</si>
  <si>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</si>
  <si>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</si>
  <si>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</si>
  <si>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</si>
  <si>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</si>
  <si>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</si>
  <si>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</si>
  <si>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</si>
  <si>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</si>
  <si>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</si>
  <si>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</si>
  <si>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</si>
  <si>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</si>
  <si>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</si>
  <si>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</si>
  <si>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</si>
  <si>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</si>
  <si>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</si>
  <si>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</si>
  <si>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</si>
  <si>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</si>
  <si>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</si>
  <si>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</si>
  <si>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</si>
  <si>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</si>
  <si>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</si>
  <si>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</si>
  <si>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</si>
  <si>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</si>
  <si>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</si>
  <si>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</si>
  <si>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</si>
  <si>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</si>
  <si>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</si>
  <si>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</si>
  <si>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</si>
  <si>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</si>
  <si>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</si>
  <si>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</si>
  <si>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</si>
  <si>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</si>
  <si>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</si>
  <si>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</si>
  <si>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</si>
  <si>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</si>
  <si>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</si>
  <si>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</si>
  <si>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</si>
  <si>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</si>
  <si>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</si>
  <si>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</si>
  <si>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</si>
  <si>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</si>
  <si>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</si>
  <si>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</si>
  <si>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</si>
  <si>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</si>
  <si>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</si>
  <si>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</si>
  <si>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</si>
  <si>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</si>
  <si>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</si>
  <si>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</si>
  <si>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</si>
  <si>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</si>
  <si>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</si>
  <si>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</si>
  <si>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</si>
  <si>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</si>
  <si>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</si>
  <si>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</si>
  <si>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</si>
  <si>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</si>
  <si>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</si>
  <si>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</si>
  <si>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</si>
  <si>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</si>
  <si>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</si>
  <si>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</si>
  <si>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</si>
  <si>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</si>
  <si>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</si>
  <si>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</si>
  <si>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</si>
  <si>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</si>
  <si>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</si>
  <si>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</si>
  <si>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</si>
  <si>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</si>
  <si>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</si>
  <si>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</si>
  <si>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</si>
  <si>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</si>
  <si>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</si>
  <si>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</si>
  <si>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</si>
  <si>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</si>
  <si>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</si>
  <si>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</si>
  <si>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</si>
  <si>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</si>
  <si>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</si>
  <si>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</si>
  <si>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</si>
  <si>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</si>
  <si>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</si>
  <si>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</si>
  <si>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</si>
  <si>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</si>
  <si>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</si>
  <si>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</si>
  <si>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</si>
  <si>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</si>
  <si>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</si>
  <si>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</si>
  <si>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</si>
  <si>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</si>
  <si>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</si>
  <si>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</si>
  <si>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</si>
  <si>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</si>
  <si>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</si>
  <si>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</si>
  <si>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</si>
  <si>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</si>
  <si>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</si>
  <si>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</si>
  <si>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</si>
  <si>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</si>
  <si>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</si>
  <si>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</si>
  <si>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</si>
  <si>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</si>
  <si>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</si>
  <si>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</si>
  <si>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</si>
  <si>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</si>
  <si>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</si>
  <si>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</si>
  <si>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</si>
  <si>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</si>
  <si>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</si>
  <si>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</si>
  <si>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</si>
  <si>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</si>
  <si>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</si>
  <si>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</si>
  <si>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</si>
  <si>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</si>
  <si>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</si>
  <si>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</si>
  <si>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</si>
  <si>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</si>
  <si>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</si>
  <si>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</si>
  <si>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</si>
  <si>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</si>
  <si>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</si>
  <si>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</si>
  <si>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</si>
  <si>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</si>
  <si>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</si>
  <si>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</si>
  <si>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</si>
  <si>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</si>
  <si>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</si>
  <si>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</si>
  <si>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</si>
  <si>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</si>
  <si>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</si>
  <si>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</si>
  <si>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</si>
  <si>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</si>
  <si>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</si>
  <si>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</si>
  <si>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</si>
  <si>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</si>
  <si>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</si>
  <si>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</si>
  <si>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</si>
  <si>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</si>
  <si>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</si>
  <si>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</si>
  <si>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</si>
  <si>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</si>
  <si>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</si>
  <si>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</si>
  <si>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</si>
  <si>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</si>
  <si>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</si>
  <si>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</si>
  <si>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</si>
  <si>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</si>
  <si>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</si>
  <si>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</si>
  <si>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</si>
  <si>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</si>
  <si>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</si>
  <si>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</si>
  <si>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</si>
  <si>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</si>
  <si>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</si>
  <si>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</si>
  <si>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</si>
  <si>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</si>
  <si>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</si>
  <si>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</si>
  <si>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</si>
  <si>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</si>
  <si>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</si>
  <si>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</si>
  <si>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</si>
  <si>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</si>
  <si>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</si>
  <si>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</si>
  <si>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</si>
  <si>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</si>
  <si>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</si>
  <si>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</si>
  <si>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</si>
  <si>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</si>
  <si>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</si>
  <si>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</si>
  <si>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</si>
  <si>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</si>
  <si>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</si>
  <si>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</si>
  <si>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</si>
  <si>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</si>
  <si>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</si>
  <si>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</si>
  <si>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</si>
  <si>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</si>
  <si>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</si>
  <si>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</si>
  <si>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</si>
  <si>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</si>
  <si>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</si>
  <si>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</si>
  <si>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</si>
  <si>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</si>
  <si>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</si>
  <si>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</si>
  <si>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</si>
  <si>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</si>
  <si>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</si>
  <si>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</si>
  <si>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</si>
  <si>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</si>
  <si>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</si>
  <si>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</si>
  <si>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</si>
  <si>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</si>
  <si>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</si>
  <si>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</si>
  <si>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</si>
  <si>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</si>
  <si>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</si>
  <si>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</si>
  <si>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</si>
  <si>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</si>
  <si>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</si>
  <si>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</si>
  <si>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</si>
  <si>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</si>
  <si>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</si>
  <si>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</si>
  <si>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</si>
  <si>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</si>
  <si>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</si>
  <si>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</si>
  <si>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</si>
  <si>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</si>
  <si>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</si>
  <si>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</si>
  <si>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</si>
  <si>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</si>
  <si>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</si>
  <si>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</si>
  <si>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</si>
  <si>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</si>
  <si>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</si>
  <si>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</si>
  <si>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</si>
  <si>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</si>
  <si>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</si>
  <si>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</si>
  <si>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</si>
  <si>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</si>
  <si>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</si>
  <si>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</si>
  <si>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</si>
  <si>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</si>
  <si>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</si>
  <si>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</si>
  <si>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</si>
  <si>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</si>
  <si>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</si>
  <si>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</si>
  <si>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</si>
  <si>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</si>
  <si>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</si>
  <si>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</si>
  <si>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</si>
  <si>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</si>
  <si>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</si>
  <si>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</si>
  <si>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</si>
  <si>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</si>
  <si>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</si>
  <si>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</si>
  <si>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</si>
  <si>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</si>
  <si>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</si>
  <si>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</si>
  <si>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</si>
  <si>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</si>
  <si>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</si>
  <si>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</si>
  <si>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</si>
  <si>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</si>
  <si>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</si>
  <si>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</si>
  <si>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</si>
  <si>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</si>
  <si>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</si>
  <si>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</si>
  <si>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</si>
  <si>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</si>
  <si>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</si>
  <si>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</si>
  <si>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</si>
  <si>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</si>
  <si>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</si>
  <si>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</si>
  <si>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</si>
  <si>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</si>
  <si>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</si>
  <si>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</si>
  <si>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</si>
  <si>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</si>
  <si>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</si>
  <si>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</si>
  <si>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</si>
  <si>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</si>
  <si>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</si>
  <si>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</si>
  <si>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</si>
  <si>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</si>
  <si>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</si>
  <si>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</si>
  <si>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</si>
  <si>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</si>
  <si>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</si>
  <si>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</si>
  <si>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</si>
  <si>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</si>
  <si>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</si>
  <si>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</si>
  <si>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</si>
  <si>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</si>
  <si>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</si>
  <si>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</si>
  <si>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</si>
  <si>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</si>
  <si>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</si>
  <si>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</si>
  <si>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</si>
  <si>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</si>
  <si>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</si>
  <si>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</si>
  <si>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</si>
  <si>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</si>
  <si>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</si>
  <si>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</si>
  <si>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</si>
  <si>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</si>
  <si>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</si>
  <si>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</si>
  <si>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</si>
  <si>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</si>
  <si>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</si>
  <si>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</si>
  <si>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</si>
  <si>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</si>
  <si>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</si>
  <si>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</si>
  <si>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</si>
  <si>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</si>
  <si>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</si>
  <si>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</si>
  <si>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</si>
  <si>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</si>
  <si>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</si>
  <si>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</si>
  <si>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</si>
  <si>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</si>
  <si>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</si>
  <si>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</si>
  <si>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</si>
  <si>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</si>
  <si>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</si>
  <si>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</si>
  <si>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</si>
  <si>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</si>
  <si>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</si>
  <si>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</si>
  <si>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</si>
  <si>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</si>
  <si>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</si>
  <si>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</si>
  <si>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</si>
  <si>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</si>
  <si>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</si>
  <si>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</si>
  <si>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</si>
  <si>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</si>
  <si>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</si>
  <si>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</si>
  <si>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</si>
  <si>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</si>
  <si>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</si>
  <si>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</si>
  <si>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</si>
  <si>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</si>
  <si>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</si>
  <si>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</si>
  <si>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</si>
  <si>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</si>
  <si>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</si>
  <si>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</si>
  <si>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</si>
  <si>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</si>
  <si>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</si>
  <si>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</si>
  <si>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</si>
  <si>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</si>
  <si>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</si>
  <si>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</si>
  <si>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</si>
  <si>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</si>
  <si>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</si>
  <si>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</si>
  <si>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</si>
  <si>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</si>
  <si>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</si>
  <si>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</si>
  <si>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</si>
  <si>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</si>
  <si>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</si>
  <si>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</si>
  <si>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</si>
  <si>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</si>
  <si>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</si>
  <si>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</si>
  <si>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</si>
  <si>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</si>
  <si>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</si>
  <si>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</si>
  <si>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</si>
  <si>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</si>
  <si>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</si>
  <si>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</si>
  <si>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</si>
  <si>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</si>
  <si>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</si>
  <si>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</si>
  <si>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</si>
  <si>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</si>
  <si>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</si>
  <si>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TOTAL PAGADO</t>
  </si>
  <si>
    <t xml:space="preserve">ISR 3-B </t>
  </si>
  <si>
    <t>I. Importe de las participaciones pagadas a los municipios del Estado de Oaxaca correspondiente al mes de OCTUBRE 2023</t>
  </si>
  <si>
    <t>I. Importe de las participaciones pagadas a los municipios del Estado de Oaxaca correspondiente al  TERCER AJUSTE TRIMESTRAL 2023 DEL FONDO DE FISCALIZACIÒN Y RECAUDACIÒN Y SEGUNDO AJUSTE CUATRIMESTRAL DEL FONDO DE IMPUESTO ESPECIAL SOBRE PRODUCCIÒN Y SERVICIOS.</t>
  </si>
  <si>
    <t>AJUSTE FOFIR Y AJUSTE FIEPS</t>
  </si>
  <si>
    <t>TERCER AJUSTE TRIMESTRAL 2023 DEL FONDO DE FISCALIZACIÒN Y RECAUDACIÒN (FOFIR).</t>
  </si>
  <si>
    <t>SEGUNDO AJUSTE CUATRIMESTRAL DEL FONDO DE IMPUESTO ESPECIAL SOBRE PRODUCCIÒN Y SERVICIOS (FIEPS).</t>
  </si>
  <si>
    <t>I. Importe total de las participaciones pagadas a los municipios del Estado de Oaxaca correspondiente al mes de OCTUBRE 2023.</t>
  </si>
  <si>
    <t>I. Importe de las participaciones pagadas a los municipios del Estado de Oaxaca correspondiente al mes de OCTUBRE 2023, incluye el TERCER AJUSTE TRIMESTRAL 2023 DEL FONDO DE FISCALIZACIÒN Y RECAUDACIÒN Y SEGUNDO AJUSTE CUATRIMESTRAL DEL FONDO DE IMPUESTO ESPECIAL SOBRE PRODUCCIÒN Y SERVICIOS.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</si>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</sst>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7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5" fillId="0" borderId="0"/>
    <xf numFmtId="166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44" fontId="30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2" fillId="0" borderId="0"/>
    <xf numFmtId="44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40">
    <xf numFmtId="0" fontId="0" fillId="0" borderId="0" xfId="0"/>
    <xf numFmtId="0" fontId="20" fillId="0" borderId="10" xfId="43" applyFont="1" applyBorder="1"/>
    <xf numFmtId="0" fontId="22" fillId="0" borderId="11" xfId="44" applyNumberFormat="1" applyFont="1" applyBorder="1" applyAlignment="1">
      <alignment horizontal="center" vertical="center" wrapText="1"/>
    </xf>
    <xf numFmtId="1" fontId="22" fillId="0" borderId="11" xfId="44" applyNumberFormat="1" applyFont="1" applyBorder="1" applyAlignment="1">
      <alignment horizontal="center" vertical="center"/>
    </xf>
    <xf numFmtId="44" fontId="24" fillId="0" borderId="13" xfId="0" applyNumberFormat="1" applyFont="1" applyBorder="1"/>
    <xf numFmtId="1" fontId="22" fillId="0" borderId="14" xfId="44" applyNumberFormat="1" applyFont="1" applyBorder="1" applyAlignment="1">
      <alignment horizontal="center" vertical="center"/>
    </xf>
    <xf numFmtId="1" fontId="22" fillId="0" borderId="13" xfId="44" applyNumberFormat="1" applyFont="1" applyBorder="1" applyAlignment="1">
      <alignment horizontal="center" vertical="center"/>
    </xf>
    <xf numFmtId="1" fontId="22" fillId="0" borderId="13" xfId="44" applyNumberFormat="1" applyFont="1" applyBorder="1" applyAlignment="1">
      <alignment horizontal="center"/>
    </xf>
    <xf numFmtId="165" fontId="23" fillId="0" borderId="0" xfId="43" applyNumberFormat="1" applyFont="1"/>
    <xf numFmtId="0" fontId="0" fillId="0" borderId="0" xfId="0" applyAlignment="1">
      <alignment vertical="center"/>
    </xf>
    <xf numFmtId="0" fontId="22" fillId="0" borderId="12" xfId="44" applyNumberFormat="1" applyFont="1" applyBorder="1" applyAlignment="1">
      <alignment horizontal="center" vertical="center" wrapText="1"/>
    </xf>
    <xf numFmtId="44" fontId="24" fillId="0" borderId="13" xfId="0" applyNumberFormat="1" applyFont="1" applyBorder="1" applyAlignment="1">
      <alignment horizontal="right"/>
    </xf>
    <xf numFmtId="44" fontId="27" fillId="0" borderId="13" xfId="0" applyNumberFormat="1" applyFont="1" applyBorder="1" applyAlignment="1">
      <alignment horizontal="right"/>
    </xf>
    <xf numFmtId="44" fontId="0" fillId="0" borderId="0" xfId="1" applyFont="1"/>
    <xf numFmtId="0" fontId="22" fillId="0" borderId="13" xfId="44" applyNumberFormat="1" applyFont="1" applyBorder="1" applyAlignment="1">
      <alignment horizontal="center" vertical="center" wrapText="1"/>
    </xf>
    <xf numFmtId="1" fontId="22" fillId="0" borderId="13" xfId="44" applyNumberFormat="1" applyFont="1" applyBorder="1" applyAlignment="1">
      <alignment horizontal="left" vertical="center"/>
    </xf>
    <xf numFmtId="44" fontId="31" fillId="0" borderId="13" xfId="0" applyNumberFormat="1" applyFont="1" applyBorder="1"/>
    <xf numFmtId="1" fontId="22" fillId="0" borderId="15" xfId="44" applyNumberFormat="1" applyFont="1" applyBorder="1" applyAlignment="1">
      <alignment horizontal="left" vertical="center"/>
    </xf>
    <xf numFmtId="0" fontId="20" fillId="0" borderId="0" xfId="43" applyFont="1"/>
    <xf numFmtId="0" fontId="16" fillId="0" borderId="13" xfId="0" applyFont="1" applyBorder="1" applyAlignment="1">
      <alignment horizontal="center" vertical="center"/>
    </xf>
    <xf numFmtId="44" fontId="24" fillId="0" borderId="13" xfId="0" applyNumberFormat="1" applyFont="1" applyBorder="1" applyAlignment="1">
      <alignment horizontal="left"/>
    </xf>
    <xf numFmtId="44" fontId="16" fillId="0" borderId="13" xfId="0" applyNumberFormat="1" applyFont="1" applyBorder="1"/>
    <xf numFmtId="44" fontId="27" fillId="0" borderId="13" xfId="0" applyNumberFormat="1" applyFont="1" applyBorder="1"/>
    <xf numFmtId="0" fontId="0" fillId="0" borderId="13" xfId="0" applyBorder="1" applyAlignment="1">
      <alignment horizontal="center" vertical="center" wrapText="1"/>
    </xf>
    <xf numFmtId="1" fontId="22" fillId="0" borderId="17" xfId="44" applyNumberFormat="1" applyFont="1" applyBorder="1" applyAlignment="1">
      <alignment horizontal="center" vertical="center"/>
    </xf>
    <xf numFmtId="44" fontId="0" fillId="0" borderId="13" xfId="1" applyFont="1" applyBorder="1"/>
    <xf numFmtId="44" fontId="31" fillId="0" borderId="13" xfId="1" applyFont="1" applyFill="1" applyBorder="1"/>
    <xf numFmtId="1" fontId="22" fillId="0" borderId="18" xfId="44" applyNumberFormat="1" applyFont="1" applyBorder="1" applyAlignment="1">
      <alignment horizontal="center" vertical="center"/>
    </xf>
    <xf numFmtId="1" fontId="22" fillId="0" borderId="15" xfId="44" applyNumberFormat="1" applyFont="1" applyBorder="1" applyAlignment="1">
      <alignment horizontal="center" vertical="center"/>
    </xf>
    <xf numFmtId="1" fontId="22" fillId="0" borderId="15" xfId="44" applyNumberFormat="1" applyFont="1" applyBorder="1" applyAlignment="1">
      <alignment horizontal="center"/>
    </xf>
    <xf numFmtId="0" fontId="0" fillId="0" borderId="13" xfId="0" applyBorder="1"/>
    <xf numFmtId="44" fontId="33" fillId="0" borderId="13" xfId="1" applyFont="1" applyFill="1" applyBorder="1"/>
    <xf numFmtId="0" fontId="18" fillId="0" borderId="0" xfId="0" applyFont="1" applyAlignment="1">
      <alignment horizontal="left" wrapText="1"/>
    </xf>
    <xf numFmtId="1" fontId="26" fillId="0" borderId="12" xfId="44" applyNumberFormat="1" applyFont="1" applyBorder="1" applyAlignment="1">
      <alignment horizontal="center" vertical="center" wrapText="1"/>
    </xf>
    <xf numFmtId="1" fontId="26" fillId="0" borderId="16" xfId="44" applyNumberFormat="1" applyFont="1" applyBorder="1" applyAlignment="1">
      <alignment horizontal="center" vertical="center" wrapText="1"/>
    </xf>
    <xf numFmtId="0" fontId="20" fillId="0" borderId="0" xfId="43" applyFont="1" applyAlignment="1">
      <alignment horizontal="center"/>
    </xf>
    <xf numFmtId="0" fontId="0" fillId="0" borderId="19" xfId="0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13" xfId="0" applyFont="1" applyBorder="1" applyAlignment="1">
      <alignment horizontal="center"/>
    </xf>
  </cellXfs>
  <cellStyles count="70">
    <cellStyle name="=C:\WINNT\SYSTEM32\COMMAND.COM" xfId="44" xr:uid="{00000000-0005-0000-0000-000000000000}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 xr:uid="{00000000-0005-0000-0000-000020000000}"/>
    <cellStyle name="Excel Built-in Normal" xfId="63" xr:uid="{C42E6DE3-BB22-4B93-8FF2-3C71F2AE2FB4}"/>
    <cellStyle name="Incorrecto" xfId="8" builtinId="27" customBuiltin="1"/>
    <cellStyle name="Millares 2" xfId="48" xr:uid="{00000000-0005-0000-0000-000022000000}"/>
    <cellStyle name="Millares 2 2" xfId="49" xr:uid="{00000000-0005-0000-0000-000023000000}"/>
    <cellStyle name="Millares 2 2 2" xfId="66" xr:uid="{2D29230E-DA3D-4174-A9AB-6FEEBB9CD414}"/>
    <cellStyle name="Millares 2 3" xfId="65" xr:uid="{C6C0A5B5-93EA-4054-A4C2-DBE8EE5D3035}"/>
    <cellStyle name="Millares 3" xfId="60" xr:uid="{00000000-0005-0000-0000-000024000000}"/>
    <cellStyle name="Millares 4" xfId="62" xr:uid="{48666B4D-FA73-4295-B34F-B6148B515538}"/>
    <cellStyle name="Moneda" xfId="1" builtinId="4"/>
    <cellStyle name="Moneda 2" xfId="50" xr:uid="{00000000-0005-0000-0000-000026000000}"/>
    <cellStyle name="Moneda 2 2" xfId="58" xr:uid="{00000000-0005-0000-0000-000027000000}"/>
    <cellStyle name="Moneda 2 2 2" xfId="68" xr:uid="{CA676F07-DA9D-4D21-AB18-8AD3B5A02659}"/>
    <cellStyle name="Moneda 2 3" xfId="59" xr:uid="{00000000-0005-0000-0000-000028000000}"/>
    <cellStyle name="Moneda 2 3 2" xfId="69" xr:uid="{6FAF06B8-5C48-431A-A2FE-07DA6D782542}"/>
    <cellStyle name="Moneda 2 4" xfId="67" xr:uid="{BCD89D63-FF74-43A2-9974-9D8C6AFBA98C}"/>
    <cellStyle name="Moneda 3" xfId="61" xr:uid="{00000000-0005-0000-0000-000029000000}"/>
    <cellStyle name="Moneda 4" xfId="64" xr:uid="{80F7D97E-369B-4334-ACA0-3FEF6481CA3B}"/>
    <cellStyle name="Neutral" xfId="9" builtinId="28" customBuiltin="1"/>
    <cellStyle name="Normal" xfId="0" builtinId="0"/>
    <cellStyle name="Normal 2" xfId="51" xr:uid="{00000000-0005-0000-0000-00002C000000}"/>
    <cellStyle name="Normal 2 2" xfId="52" xr:uid="{00000000-0005-0000-0000-00002D000000}"/>
    <cellStyle name="Normal 2 2 2" xfId="56" xr:uid="{00000000-0005-0000-0000-00002E000000}"/>
    <cellStyle name="Normal 3" xfId="43" xr:uid="{00000000-0005-0000-0000-00002F000000}"/>
    <cellStyle name="Normal 3 2" xfId="45" xr:uid="{00000000-0005-0000-0000-000030000000}"/>
    <cellStyle name="Normal 3 3" xfId="46" xr:uid="{00000000-0005-0000-0000-000031000000}"/>
    <cellStyle name="Normal 3 4" xfId="53" xr:uid="{00000000-0005-0000-0000-000032000000}"/>
    <cellStyle name="Normal 4" xfId="55" xr:uid="{00000000-0005-0000-0000-000033000000}"/>
    <cellStyle name="Normal 5" xfId="57" xr:uid="{00000000-0005-0000-0000-000034000000}"/>
    <cellStyle name="Normal 5 2" xfId="54" xr:uid="{00000000-0005-0000-0000-000035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30617-5A7B-47C7-B0EF-EE4B7C626F43}">
  <dimension ref="A1:P575"/>
  <sheetViews>
    <sheetView tabSelected="1" zoomScaleNormal="100" workbookViewId="0">
      <selection activeCell="F8" sqref="F8"/>
    </sheetView>
  </sheetViews>
  <sheetFormatPr baseColWidth="10" defaultColWidth="11.44140625" defaultRowHeight="14.4" x14ac:dyDescent="0.3"/>
  <cols>
    <col min="2" max="2" width="34.44140625" bestFit="1" customWidth="1"/>
    <col min="3" max="3" width="18.5546875" bestFit="1" customWidth="1"/>
    <col min="4" max="4" width="13.6640625" bestFit="1" customWidth="1"/>
    <col min="5" max="5" width="13.44140625" customWidth="1"/>
    <col min="6" max="6" width="15.88671875" customWidth="1"/>
    <col min="7" max="7" width="15.109375" customWidth="1"/>
    <col min="8" max="8" width="12.109375" customWidth="1"/>
    <col min="9" max="9" width="12" bestFit="1" customWidth="1"/>
    <col min="10" max="10" width="14.88671875" customWidth="1"/>
    <col min="11" max="11" width="13.6640625" bestFit="1" customWidth="1"/>
    <col min="12" max="12" width="16.33203125" customWidth="1"/>
    <col min="13" max="13" width="14.109375" bestFit="1" customWidth="1"/>
    <col min="14" max="15" width="16.33203125" bestFit="1" customWidth="1"/>
    <col min="16" max="16" width="11.5546875" bestFit="1" customWidth="1"/>
  </cols>
  <sheetData>
    <row r="1" spans="1:14" ht="51" customHeight="1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32.25" customHeight="1" thickBot="1" x14ac:dyDescent="0.35">
      <c r="A2" s="36" t="s">
        <v>593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85.5" customHeight="1" thickBot="1" x14ac:dyDescent="0.35">
      <c r="A3" s="2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586</v>
      </c>
      <c r="M3" s="10" t="s">
        <v>12</v>
      </c>
      <c r="N3" s="10" t="s">
        <v>13</v>
      </c>
    </row>
    <row r="4" spans="1:14" ht="15" thickBot="1" x14ac:dyDescent="0.35">
      <c r="A4" s="3">
        <v>1</v>
      </c>
      <c r="B4" s="20" t="s">
        <v>14</v>
      </c>
      <c r="C4" s="11">
        <v>124820</v>
      </c>
      <c r="D4" s="11">
        <v>53142</v>
      </c>
      <c r="E4" s="11">
        <f>'OCTUBRE ORD'!E4+'AJUST FOFIR Y FIEPS'!D4</f>
        <v>2217</v>
      </c>
      <c r="F4" s="11">
        <f>'OCTUBRE ORD'!F4+'AJUST FOFIR Y FIEPS'!C4</f>
        <v>9091</v>
      </c>
      <c r="G4" s="11">
        <v>2050</v>
      </c>
      <c r="H4" s="11">
        <v>806</v>
      </c>
      <c r="I4" s="11">
        <v>1410</v>
      </c>
      <c r="J4" s="11">
        <v>399</v>
      </c>
      <c r="K4" s="11">
        <v>205</v>
      </c>
      <c r="L4" s="11">
        <v>0</v>
      </c>
      <c r="M4" s="11">
        <v>0</v>
      </c>
      <c r="N4" s="4">
        <f t="shared" ref="N4:N67" si="0">SUM(C4:M4)</f>
        <v>194140</v>
      </c>
    </row>
    <row r="5" spans="1:14" x14ac:dyDescent="0.3">
      <c r="A5" s="5">
        <v>2</v>
      </c>
      <c r="B5" s="20" t="s">
        <v>15</v>
      </c>
      <c r="C5" s="11">
        <v>2550828</v>
      </c>
      <c r="D5" s="11">
        <v>821051</v>
      </c>
      <c r="E5" s="11">
        <f>'OCTUBRE ORD'!E5+'AJUST FOFIR Y FIEPS'!D5</f>
        <v>43625</v>
      </c>
      <c r="F5" s="11">
        <f>'OCTUBRE ORD'!F5+'AJUST FOFIR Y FIEPS'!C5</f>
        <v>267017</v>
      </c>
      <c r="G5" s="11">
        <v>110429</v>
      </c>
      <c r="H5" s="11">
        <v>26515</v>
      </c>
      <c r="I5" s="11">
        <v>80441</v>
      </c>
      <c r="J5" s="11">
        <v>5229</v>
      </c>
      <c r="K5" s="11">
        <v>12584</v>
      </c>
      <c r="L5" s="11">
        <v>0</v>
      </c>
      <c r="M5" s="11">
        <v>36190.019999999997</v>
      </c>
      <c r="N5" s="4">
        <f t="shared" si="0"/>
        <v>3953909.02</v>
      </c>
    </row>
    <row r="6" spans="1:14" ht="15" customHeight="1" x14ac:dyDescent="0.3">
      <c r="A6" s="6">
        <v>3</v>
      </c>
      <c r="B6" s="20" t="s">
        <v>16</v>
      </c>
      <c r="C6" s="11">
        <v>182967</v>
      </c>
      <c r="D6" s="11">
        <v>49566</v>
      </c>
      <c r="E6" s="11">
        <f>'OCTUBRE ORD'!E6+'AJUST FOFIR Y FIEPS'!D6</f>
        <v>3218</v>
      </c>
      <c r="F6" s="11">
        <f>'OCTUBRE ORD'!F6+'AJUST FOFIR Y FIEPS'!C6</f>
        <v>16614</v>
      </c>
      <c r="G6" s="11">
        <v>6166</v>
      </c>
      <c r="H6" s="11">
        <v>1582</v>
      </c>
      <c r="I6" s="11">
        <v>4308</v>
      </c>
      <c r="J6" s="11">
        <v>472</v>
      </c>
      <c r="K6" s="11">
        <v>633</v>
      </c>
      <c r="L6" s="11">
        <v>0</v>
      </c>
      <c r="M6" s="11">
        <v>0</v>
      </c>
      <c r="N6" s="4">
        <f t="shared" si="0"/>
        <v>265526</v>
      </c>
    </row>
    <row r="7" spans="1:14" ht="15" customHeight="1" x14ac:dyDescent="0.3">
      <c r="A7" s="6">
        <v>4</v>
      </c>
      <c r="B7" s="20" t="s">
        <v>17</v>
      </c>
      <c r="C7" s="11">
        <v>97244</v>
      </c>
      <c r="D7" s="11">
        <v>37465</v>
      </c>
      <c r="E7" s="11">
        <f>'OCTUBRE ORD'!E7+'AJUST FOFIR Y FIEPS'!D7</f>
        <v>1679</v>
      </c>
      <c r="F7" s="11">
        <f>'OCTUBRE ORD'!F7+'AJUST FOFIR Y FIEPS'!C7</f>
        <v>8160</v>
      </c>
      <c r="G7" s="11">
        <v>2721</v>
      </c>
      <c r="H7" s="11">
        <v>770</v>
      </c>
      <c r="I7" s="11">
        <v>1883</v>
      </c>
      <c r="J7" s="11">
        <v>290</v>
      </c>
      <c r="K7" s="11">
        <v>279</v>
      </c>
      <c r="L7" s="11">
        <v>7699</v>
      </c>
      <c r="M7" s="11">
        <v>0</v>
      </c>
      <c r="N7" s="4">
        <f t="shared" si="0"/>
        <v>158190</v>
      </c>
    </row>
    <row r="8" spans="1:14" ht="15" customHeight="1" x14ac:dyDescent="0.3">
      <c r="A8" s="6">
        <v>5</v>
      </c>
      <c r="B8" s="20" t="s">
        <v>18</v>
      </c>
      <c r="C8" s="11">
        <v>1728308</v>
      </c>
      <c r="D8" s="11">
        <v>342157</v>
      </c>
      <c r="E8" s="11">
        <f>'OCTUBRE ORD'!E8+'AJUST FOFIR Y FIEPS'!D8</f>
        <v>29938</v>
      </c>
      <c r="F8" s="11">
        <f>'OCTUBRE ORD'!F8+'AJUST FOFIR Y FIEPS'!C8</f>
        <v>203990</v>
      </c>
      <c r="G8" s="11">
        <v>37683</v>
      </c>
      <c r="H8" s="11">
        <v>20616</v>
      </c>
      <c r="I8" s="11">
        <v>46470</v>
      </c>
      <c r="J8" s="11">
        <v>2665</v>
      </c>
      <c r="K8" s="11">
        <v>10725</v>
      </c>
      <c r="L8" s="11">
        <v>0</v>
      </c>
      <c r="M8" s="11">
        <v>0</v>
      </c>
      <c r="N8" s="4">
        <f t="shared" si="0"/>
        <v>2422552</v>
      </c>
    </row>
    <row r="9" spans="1:14" ht="15" customHeight="1" x14ac:dyDescent="0.3">
      <c r="A9" s="6">
        <v>6</v>
      </c>
      <c r="B9" s="20" t="s">
        <v>19</v>
      </c>
      <c r="C9" s="11">
        <v>1678457</v>
      </c>
      <c r="D9" s="11">
        <v>530375</v>
      </c>
      <c r="E9" s="11">
        <f>'OCTUBRE ORD'!E9+'AJUST FOFIR Y FIEPS'!D9</f>
        <v>27209</v>
      </c>
      <c r="F9" s="11">
        <f>'OCTUBRE ORD'!F9+'AJUST FOFIR Y FIEPS'!C9</f>
        <v>188995</v>
      </c>
      <c r="G9" s="11">
        <v>50272</v>
      </c>
      <c r="H9" s="11">
        <v>19303</v>
      </c>
      <c r="I9" s="11">
        <v>48935</v>
      </c>
      <c r="J9" s="11">
        <v>2655</v>
      </c>
      <c r="K9" s="11">
        <v>9892</v>
      </c>
      <c r="L9" s="11">
        <v>0</v>
      </c>
      <c r="M9" s="11">
        <v>0</v>
      </c>
      <c r="N9" s="4">
        <f t="shared" si="0"/>
        <v>2556093</v>
      </c>
    </row>
    <row r="10" spans="1:14" ht="15" customHeight="1" x14ac:dyDescent="0.3">
      <c r="A10" s="6">
        <v>7</v>
      </c>
      <c r="B10" s="20" t="s">
        <v>20</v>
      </c>
      <c r="C10" s="11">
        <v>242029</v>
      </c>
      <c r="D10" s="11">
        <v>89718</v>
      </c>
      <c r="E10" s="11">
        <f>'OCTUBRE ORD'!E10+'AJUST FOFIR Y FIEPS'!D10</f>
        <v>4172</v>
      </c>
      <c r="F10" s="11">
        <f>'OCTUBRE ORD'!F10+'AJUST FOFIR Y FIEPS'!C10</f>
        <v>19956</v>
      </c>
      <c r="G10" s="11">
        <v>5728</v>
      </c>
      <c r="H10" s="11">
        <v>1866</v>
      </c>
      <c r="I10" s="11">
        <v>4226</v>
      </c>
      <c r="J10" s="11">
        <v>677</v>
      </c>
      <c r="K10" s="11">
        <v>654</v>
      </c>
      <c r="L10" s="11">
        <v>0</v>
      </c>
      <c r="M10" s="11">
        <v>0</v>
      </c>
      <c r="N10" s="4">
        <f t="shared" si="0"/>
        <v>369026</v>
      </c>
    </row>
    <row r="11" spans="1:14" ht="15" customHeight="1" x14ac:dyDescent="0.3">
      <c r="A11" s="6">
        <v>8</v>
      </c>
      <c r="B11" s="20" t="s">
        <v>21</v>
      </c>
      <c r="C11" s="11">
        <v>114429</v>
      </c>
      <c r="D11" s="11">
        <v>53277</v>
      </c>
      <c r="E11" s="11">
        <f>'OCTUBRE ORD'!E11+'AJUST FOFIR Y FIEPS'!D11</f>
        <v>1943</v>
      </c>
      <c r="F11" s="11">
        <f>'OCTUBRE ORD'!F11+'AJUST FOFIR Y FIEPS'!C11</f>
        <v>9687</v>
      </c>
      <c r="G11" s="11">
        <v>1795</v>
      </c>
      <c r="H11" s="11">
        <v>914</v>
      </c>
      <c r="I11" s="11">
        <v>1706</v>
      </c>
      <c r="J11" s="11">
        <v>287</v>
      </c>
      <c r="K11" s="11">
        <v>338</v>
      </c>
      <c r="L11" s="11">
        <v>1308</v>
      </c>
      <c r="M11" s="11">
        <v>0</v>
      </c>
      <c r="N11" s="4">
        <f t="shared" si="0"/>
        <v>185684</v>
      </c>
    </row>
    <row r="12" spans="1:14" ht="15" customHeight="1" x14ac:dyDescent="0.3">
      <c r="A12" s="6">
        <v>9</v>
      </c>
      <c r="B12" s="20" t="s">
        <v>22</v>
      </c>
      <c r="C12" s="11">
        <v>393202</v>
      </c>
      <c r="D12" s="11">
        <v>167023</v>
      </c>
      <c r="E12" s="11">
        <f>'OCTUBRE ORD'!E12+'AJUST FOFIR Y FIEPS'!D12</f>
        <v>6401</v>
      </c>
      <c r="F12" s="11">
        <f>'OCTUBRE ORD'!F12+'AJUST FOFIR Y FIEPS'!C12</f>
        <v>37441</v>
      </c>
      <c r="G12" s="11">
        <v>16732</v>
      </c>
      <c r="H12" s="11">
        <v>3710</v>
      </c>
      <c r="I12" s="11">
        <v>11408</v>
      </c>
      <c r="J12" s="11">
        <v>907</v>
      </c>
      <c r="K12" s="11">
        <v>1641</v>
      </c>
      <c r="L12" s="11">
        <v>0</v>
      </c>
      <c r="M12" s="11">
        <v>0</v>
      </c>
      <c r="N12" s="4">
        <f t="shared" si="0"/>
        <v>638465</v>
      </c>
    </row>
    <row r="13" spans="1:14" ht="15" customHeight="1" x14ac:dyDescent="0.3">
      <c r="A13" s="6">
        <v>10</v>
      </c>
      <c r="B13" s="20" t="s">
        <v>23</v>
      </c>
      <c r="C13" s="11">
        <v>927436</v>
      </c>
      <c r="D13" s="11">
        <v>244024</v>
      </c>
      <c r="E13" s="11">
        <f>'OCTUBRE ORD'!E13+'AJUST FOFIR Y FIEPS'!D13</f>
        <v>16229</v>
      </c>
      <c r="F13" s="11">
        <f>'OCTUBRE ORD'!F13+'AJUST FOFIR Y FIEPS'!C13</f>
        <v>107184</v>
      </c>
      <c r="G13" s="11">
        <v>33311</v>
      </c>
      <c r="H13" s="11">
        <v>10781</v>
      </c>
      <c r="I13" s="11">
        <v>29207</v>
      </c>
      <c r="J13" s="11">
        <v>1645</v>
      </c>
      <c r="K13" s="11">
        <v>5502</v>
      </c>
      <c r="L13" s="11">
        <v>0</v>
      </c>
      <c r="M13" s="11">
        <v>0</v>
      </c>
      <c r="N13" s="4">
        <f t="shared" si="0"/>
        <v>1375319</v>
      </c>
    </row>
    <row r="14" spans="1:14" ht="15" customHeight="1" x14ac:dyDescent="0.3">
      <c r="A14" s="6">
        <v>11</v>
      </c>
      <c r="B14" s="20" t="s">
        <v>24</v>
      </c>
      <c r="C14" s="11">
        <v>119753</v>
      </c>
      <c r="D14" s="11">
        <v>40428</v>
      </c>
      <c r="E14" s="11">
        <f>'OCTUBRE ORD'!E14+'AJUST FOFIR Y FIEPS'!D14</f>
        <v>2140</v>
      </c>
      <c r="F14" s="11">
        <f>'OCTUBRE ORD'!F14+'AJUST FOFIR Y FIEPS'!C14</f>
        <v>10364</v>
      </c>
      <c r="G14" s="11">
        <v>3388</v>
      </c>
      <c r="H14" s="11">
        <v>967</v>
      </c>
      <c r="I14" s="11">
        <v>2395</v>
      </c>
      <c r="J14" s="11">
        <v>331</v>
      </c>
      <c r="K14" s="11">
        <v>357</v>
      </c>
      <c r="L14" s="11">
        <v>0</v>
      </c>
      <c r="M14" s="11">
        <v>0</v>
      </c>
      <c r="N14" s="4">
        <f t="shared" si="0"/>
        <v>180123</v>
      </c>
    </row>
    <row r="15" spans="1:14" ht="15" customHeight="1" x14ac:dyDescent="0.3">
      <c r="A15" s="6">
        <v>12</v>
      </c>
      <c r="B15" s="20" t="s">
        <v>25</v>
      </c>
      <c r="C15" s="11">
        <v>573454</v>
      </c>
      <c r="D15" s="11">
        <v>118674</v>
      </c>
      <c r="E15" s="11">
        <f>'OCTUBRE ORD'!E15+'AJUST FOFIR Y FIEPS'!D15</f>
        <v>10033</v>
      </c>
      <c r="F15" s="11">
        <f>'OCTUBRE ORD'!F15+'AJUST FOFIR Y FIEPS'!C15</f>
        <v>61109</v>
      </c>
      <c r="G15" s="11">
        <v>26720</v>
      </c>
      <c r="H15" s="11">
        <v>6047</v>
      </c>
      <c r="I15" s="11">
        <v>19228</v>
      </c>
      <c r="J15" s="11">
        <v>1177</v>
      </c>
      <c r="K15" s="11">
        <v>2890</v>
      </c>
      <c r="L15" s="11">
        <v>0</v>
      </c>
      <c r="M15" s="11">
        <v>0</v>
      </c>
      <c r="N15" s="4">
        <f t="shared" si="0"/>
        <v>819332</v>
      </c>
    </row>
    <row r="16" spans="1:14" x14ac:dyDescent="0.3">
      <c r="A16" s="6">
        <v>13</v>
      </c>
      <c r="B16" s="20" t="s">
        <v>26</v>
      </c>
      <c r="C16" s="11">
        <v>377320</v>
      </c>
      <c r="D16" s="11">
        <v>176505</v>
      </c>
      <c r="E16" s="11">
        <f>'OCTUBRE ORD'!E16+'AJUST FOFIR Y FIEPS'!D16</f>
        <v>6222</v>
      </c>
      <c r="F16" s="11">
        <f>'OCTUBRE ORD'!F16+'AJUST FOFIR Y FIEPS'!C16</f>
        <v>34393</v>
      </c>
      <c r="G16" s="11">
        <v>7494</v>
      </c>
      <c r="H16" s="11">
        <v>3361</v>
      </c>
      <c r="I16" s="11">
        <v>7082</v>
      </c>
      <c r="J16" s="11">
        <v>930</v>
      </c>
      <c r="K16" s="11">
        <v>1406</v>
      </c>
      <c r="L16" s="11">
        <v>0</v>
      </c>
      <c r="M16" s="11">
        <v>0</v>
      </c>
      <c r="N16" s="4">
        <f t="shared" si="0"/>
        <v>614713</v>
      </c>
    </row>
    <row r="17" spans="1:14" x14ac:dyDescent="0.3">
      <c r="A17" s="6">
        <v>14</v>
      </c>
      <c r="B17" s="20" t="s">
        <v>27</v>
      </c>
      <c r="C17" s="11">
        <v>3080167</v>
      </c>
      <c r="D17" s="11">
        <v>673956</v>
      </c>
      <c r="E17" s="11">
        <f>'OCTUBRE ORD'!E17+'AJUST FOFIR Y FIEPS'!D17</f>
        <v>53003</v>
      </c>
      <c r="F17" s="11">
        <f>'OCTUBRE ORD'!F17+'AJUST FOFIR Y FIEPS'!C17</f>
        <v>358176</v>
      </c>
      <c r="G17" s="11">
        <v>69684</v>
      </c>
      <c r="H17" s="11">
        <v>36744</v>
      </c>
      <c r="I17" s="11">
        <v>83033</v>
      </c>
      <c r="J17" s="11">
        <v>6375</v>
      </c>
      <c r="K17" s="11">
        <v>18904</v>
      </c>
      <c r="L17" s="11">
        <v>0</v>
      </c>
      <c r="M17" s="11">
        <v>0</v>
      </c>
      <c r="N17" s="4">
        <f t="shared" si="0"/>
        <v>4380042</v>
      </c>
    </row>
    <row r="18" spans="1:14" x14ac:dyDescent="0.3">
      <c r="A18" s="6">
        <v>15</v>
      </c>
      <c r="B18" s="20" t="s">
        <v>28</v>
      </c>
      <c r="C18" s="11">
        <v>325391</v>
      </c>
      <c r="D18" s="11">
        <v>81180</v>
      </c>
      <c r="E18" s="11">
        <f>'OCTUBRE ORD'!E18+'AJUST FOFIR Y FIEPS'!D18</f>
        <v>5715</v>
      </c>
      <c r="F18" s="11">
        <f>'OCTUBRE ORD'!F18+'AJUST FOFIR Y FIEPS'!C18</f>
        <v>31103</v>
      </c>
      <c r="G18" s="11">
        <v>12833</v>
      </c>
      <c r="H18" s="11">
        <v>3000</v>
      </c>
      <c r="I18" s="11">
        <v>8911</v>
      </c>
      <c r="J18" s="11">
        <v>787</v>
      </c>
      <c r="K18" s="11">
        <v>1282</v>
      </c>
      <c r="L18" s="11">
        <v>0</v>
      </c>
      <c r="M18" s="11">
        <v>0</v>
      </c>
      <c r="N18" s="4">
        <f t="shared" si="0"/>
        <v>470202</v>
      </c>
    </row>
    <row r="19" spans="1:14" x14ac:dyDescent="0.3">
      <c r="A19" s="6">
        <v>16</v>
      </c>
      <c r="B19" s="20" t="s">
        <v>29</v>
      </c>
      <c r="C19" s="11">
        <v>496444</v>
      </c>
      <c r="D19" s="11">
        <v>74357</v>
      </c>
      <c r="E19" s="11">
        <f>'OCTUBRE ORD'!E19+'AJUST FOFIR Y FIEPS'!D19</f>
        <v>8655</v>
      </c>
      <c r="F19" s="11">
        <f>'OCTUBRE ORD'!F19+'AJUST FOFIR Y FIEPS'!C19</f>
        <v>50771</v>
      </c>
      <c r="G19" s="11">
        <v>22599</v>
      </c>
      <c r="H19" s="11">
        <v>4986</v>
      </c>
      <c r="I19" s="11">
        <v>15937</v>
      </c>
      <c r="J19" s="11">
        <v>1084</v>
      </c>
      <c r="K19" s="11">
        <v>2297</v>
      </c>
      <c r="L19" s="11">
        <v>0</v>
      </c>
      <c r="M19" s="11">
        <v>0</v>
      </c>
      <c r="N19" s="4">
        <f t="shared" si="0"/>
        <v>677130</v>
      </c>
    </row>
    <row r="20" spans="1:14" x14ac:dyDescent="0.3">
      <c r="A20" s="6">
        <v>17</v>
      </c>
      <c r="B20" s="20" t="s">
        <v>30</v>
      </c>
      <c r="C20" s="11">
        <v>245620</v>
      </c>
      <c r="D20" s="11">
        <v>54431</v>
      </c>
      <c r="E20" s="11">
        <f>'OCTUBRE ORD'!E20+'AJUST FOFIR Y FIEPS'!D20</f>
        <v>4295</v>
      </c>
      <c r="F20" s="11">
        <f>'OCTUBRE ORD'!F20+'AJUST FOFIR Y FIEPS'!C20</f>
        <v>23182</v>
      </c>
      <c r="G20" s="11">
        <v>8722</v>
      </c>
      <c r="H20" s="11">
        <v>2232</v>
      </c>
      <c r="I20" s="11">
        <v>6235</v>
      </c>
      <c r="J20" s="11">
        <v>598</v>
      </c>
      <c r="K20" s="11">
        <v>942</v>
      </c>
      <c r="L20" s="11">
        <v>0</v>
      </c>
      <c r="M20" s="11">
        <v>0</v>
      </c>
      <c r="N20" s="4">
        <f t="shared" si="0"/>
        <v>346257</v>
      </c>
    </row>
    <row r="21" spans="1:14" x14ac:dyDescent="0.3">
      <c r="A21" s="6">
        <v>18</v>
      </c>
      <c r="B21" s="20" t="s">
        <v>31</v>
      </c>
      <c r="C21" s="11">
        <v>110442</v>
      </c>
      <c r="D21" s="11">
        <v>48645</v>
      </c>
      <c r="E21" s="11">
        <f>'OCTUBRE ORD'!E21+'AJUST FOFIR Y FIEPS'!D21</f>
        <v>2027</v>
      </c>
      <c r="F21" s="11">
        <f>'OCTUBRE ORD'!F21+'AJUST FOFIR Y FIEPS'!C21</f>
        <v>9631</v>
      </c>
      <c r="G21" s="11">
        <v>1834</v>
      </c>
      <c r="H21" s="11">
        <v>895</v>
      </c>
      <c r="I21" s="11">
        <v>1691</v>
      </c>
      <c r="J21" s="11">
        <v>333</v>
      </c>
      <c r="K21" s="11">
        <v>327</v>
      </c>
      <c r="L21" s="11">
        <v>2810</v>
      </c>
      <c r="M21" s="11">
        <v>0</v>
      </c>
      <c r="N21" s="4">
        <f t="shared" si="0"/>
        <v>178635</v>
      </c>
    </row>
    <row r="22" spans="1:14" x14ac:dyDescent="0.3">
      <c r="A22" s="6">
        <v>19</v>
      </c>
      <c r="B22" s="20" t="s">
        <v>32</v>
      </c>
      <c r="C22" s="11">
        <v>202542</v>
      </c>
      <c r="D22" s="11">
        <v>47629</v>
      </c>
      <c r="E22" s="11">
        <f>'OCTUBRE ORD'!E22+'AJUST FOFIR Y FIEPS'!D22</f>
        <v>3515</v>
      </c>
      <c r="F22" s="11">
        <f>'OCTUBRE ORD'!F22+'AJUST FOFIR Y FIEPS'!C22</f>
        <v>17878</v>
      </c>
      <c r="G22" s="11">
        <v>6698</v>
      </c>
      <c r="H22" s="11">
        <v>1698</v>
      </c>
      <c r="I22" s="11">
        <v>4583</v>
      </c>
      <c r="J22" s="11">
        <v>531</v>
      </c>
      <c r="K22" s="11">
        <v>659</v>
      </c>
      <c r="L22" s="11">
        <v>0</v>
      </c>
      <c r="M22" s="11">
        <v>0</v>
      </c>
      <c r="N22" s="4">
        <f t="shared" si="0"/>
        <v>285733</v>
      </c>
    </row>
    <row r="23" spans="1:14" x14ac:dyDescent="0.3">
      <c r="A23" s="6">
        <v>20</v>
      </c>
      <c r="B23" s="20" t="s">
        <v>33</v>
      </c>
      <c r="C23" s="11">
        <v>317830</v>
      </c>
      <c r="D23" s="11">
        <v>178067</v>
      </c>
      <c r="E23" s="11">
        <f>'OCTUBRE ORD'!E23+'AJUST FOFIR Y FIEPS'!D23</f>
        <v>5656</v>
      </c>
      <c r="F23" s="11">
        <f>'OCTUBRE ORD'!F23+'AJUST FOFIR Y FIEPS'!C23</f>
        <v>34943</v>
      </c>
      <c r="G23" s="11">
        <v>11716</v>
      </c>
      <c r="H23" s="11">
        <v>3461</v>
      </c>
      <c r="I23" s="11">
        <v>9638</v>
      </c>
      <c r="J23" s="11">
        <v>624</v>
      </c>
      <c r="K23" s="11">
        <v>1688</v>
      </c>
      <c r="L23" s="11">
        <v>0</v>
      </c>
      <c r="M23" s="11">
        <v>0</v>
      </c>
      <c r="N23" s="4">
        <f t="shared" si="0"/>
        <v>563623</v>
      </c>
    </row>
    <row r="24" spans="1:14" x14ac:dyDescent="0.3">
      <c r="A24" s="6">
        <v>21</v>
      </c>
      <c r="B24" s="20" t="s">
        <v>34</v>
      </c>
      <c r="C24" s="11">
        <v>828587</v>
      </c>
      <c r="D24" s="11">
        <v>221566</v>
      </c>
      <c r="E24" s="11">
        <f>'OCTUBRE ORD'!E24+'AJUST FOFIR Y FIEPS'!D24</f>
        <v>14527</v>
      </c>
      <c r="F24" s="11">
        <f>'OCTUBRE ORD'!F24+'AJUST FOFIR Y FIEPS'!C24</f>
        <v>86559</v>
      </c>
      <c r="G24" s="11">
        <v>35608</v>
      </c>
      <c r="H24" s="11">
        <v>8549</v>
      </c>
      <c r="I24" s="11">
        <v>25730</v>
      </c>
      <c r="J24" s="11">
        <v>1903</v>
      </c>
      <c r="K24" s="11">
        <v>4012</v>
      </c>
      <c r="L24" s="11">
        <v>0</v>
      </c>
      <c r="M24" s="11">
        <v>0</v>
      </c>
      <c r="N24" s="4">
        <f t="shared" si="0"/>
        <v>1227041</v>
      </c>
    </row>
    <row r="25" spans="1:14" x14ac:dyDescent="0.3">
      <c r="A25" s="6">
        <v>22</v>
      </c>
      <c r="B25" s="20" t="s">
        <v>35</v>
      </c>
      <c r="C25" s="11">
        <v>124761</v>
      </c>
      <c r="D25" s="11">
        <v>45021</v>
      </c>
      <c r="E25" s="11">
        <f>'OCTUBRE ORD'!E25+'AJUST FOFIR Y FIEPS'!D25</f>
        <v>2147</v>
      </c>
      <c r="F25" s="11">
        <f>'OCTUBRE ORD'!F25+'AJUST FOFIR Y FIEPS'!C25</f>
        <v>12074</v>
      </c>
      <c r="G25" s="11">
        <v>1967</v>
      </c>
      <c r="H25" s="11">
        <v>1179</v>
      </c>
      <c r="I25" s="11">
        <v>2303</v>
      </c>
      <c r="J25" s="11">
        <v>306</v>
      </c>
      <c r="K25" s="11">
        <v>517</v>
      </c>
      <c r="L25" s="11">
        <v>3528</v>
      </c>
      <c r="M25" s="11">
        <v>0</v>
      </c>
      <c r="N25" s="4">
        <f t="shared" si="0"/>
        <v>193803</v>
      </c>
    </row>
    <row r="26" spans="1:14" x14ac:dyDescent="0.3">
      <c r="A26" s="6">
        <v>23</v>
      </c>
      <c r="B26" s="20" t="s">
        <v>36</v>
      </c>
      <c r="C26" s="11">
        <v>1184878</v>
      </c>
      <c r="D26" s="11">
        <v>373491</v>
      </c>
      <c r="E26" s="11">
        <f>'OCTUBRE ORD'!E26+'AJUST FOFIR Y FIEPS'!D26</f>
        <v>20813</v>
      </c>
      <c r="F26" s="11">
        <f>'OCTUBRE ORD'!F26+'AJUST FOFIR Y FIEPS'!C26</f>
        <v>150400</v>
      </c>
      <c r="G26" s="11">
        <v>65572</v>
      </c>
      <c r="H26" s="11">
        <v>15351</v>
      </c>
      <c r="I26" s="11">
        <v>50404</v>
      </c>
      <c r="J26" s="11">
        <v>1577</v>
      </c>
      <c r="K26" s="11">
        <v>8338</v>
      </c>
      <c r="L26" s="11">
        <v>75329</v>
      </c>
      <c r="M26" s="11">
        <v>0</v>
      </c>
      <c r="N26" s="4">
        <f t="shared" si="0"/>
        <v>1946153</v>
      </c>
    </row>
    <row r="27" spans="1:14" x14ac:dyDescent="0.3">
      <c r="A27" s="6">
        <v>24</v>
      </c>
      <c r="B27" s="20" t="s">
        <v>37</v>
      </c>
      <c r="C27" s="11">
        <v>393914</v>
      </c>
      <c r="D27" s="11">
        <v>194833</v>
      </c>
      <c r="E27" s="11">
        <f>'OCTUBRE ORD'!E27+'AJUST FOFIR Y FIEPS'!D27</f>
        <v>5563</v>
      </c>
      <c r="F27" s="11">
        <f>'OCTUBRE ORD'!F27+'AJUST FOFIR Y FIEPS'!C27</f>
        <v>28206</v>
      </c>
      <c r="G27" s="11">
        <v>8798</v>
      </c>
      <c r="H27" s="11">
        <v>2726</v>
      </c>
      <c r="I27" s="11">
        <v>6063</v>
      </c>
      <c r="J27" s="11">
        <v>847</v>
      </c>
      <c r="K27" s="11">
        <v>872</v>
      </c>
      <c r="L27" s="11">
        <v>0</v>
      </c>
      <c r="M27" s="11">
        <v>0</v>
      </c>
      <c r="N27" s="4">
        <f t="shared" si="0"/>
        <v>641822</v>
      </c>
    </row>
    <row r="28" spans="1:14" x14ac:dyDescent="0.3">
      <c r="A28" s="6">
        <v>25</v>
      </c>
      <c r="B28" s="20" t="s">
        <v>38</v>
      </c>
      <c r="C28" s="11">
        <v>725343</v>
      </c>
      <c r="D28" s="11">
        <v>249268</v>
      </c>
      <c r="E28" s="11">
        <f>'OCTUBRE ORD'!E28+'AJUST FOFIR Y FIEPS'!D28</f>
        <v>10411</v>
      </c>
      <c r="F28" s="11">
        <f>'OCTUBRE ORD'!F28+'AJUST FOFIR Y FIEPS'!C28</f>
        <v>72338</v>
      </c>
      <c r="G28" s="11">
        <v>27831</v>
      </c>
      <c r="H28" s="11">
        <v>7561</v>
      </c>
      <c r="I28" s="11">
        <v>21678</v>
      </c>
      <c r="J28" s="11">
        <v>1186</v>
      </c>
      <c r="K28" s="11">
        <v>3652</v>
      </c>
      <c r="L28" s="11">
        <v>0</v>
      </c>
      <c r="M28" s="11">
        <v>0</v>
      </c>
      <c r="N28" s="4">
        <f t="shared" si="0"/>
        <v>1119268</v>
      </c>
    </row>
    <row r="29" spans="1:14" x14ac:dyDescent="0.3">
      <c r="A29" s="6">
        <v>26</v>
      </c>
      <c r="B29" s="20" t="s">
        <v>39</v>
      </c>
      <c r="C29" s="11">
        <v>609756</v>
      </c>
      <c r="D29" s="11">
        <v>137334</v>
      </c>
      <c r="E29" s="11">
        <f>'OCTUBRE ORD'!E29+'AJUST FOFIR Y FIEPS'!D29</f>
        <v>10972</v>
      </c>
      <c r="F29" s="11">
        <f>'OCTUBRE ORD'!F29+'AJUST FOFIR Y FIEPS'!C29</f>
        <v>66771</v>
      </c>
      <c r="G29" s="11">
        <v>22037</v>
      </c>
      <c r="H29" s="11">
        <v>6587</v>
      </c>
      <c r="I29" s="11">
        <v>18094</v>
      </c>
      <c r="J29" s="11">
        <v>1248</v>
      </c>
      <c r="K29" s="11">
        <v>3189</v>
      </c>
      <c r="L29" s="11">
        <v>0</v>
      </c>
      <c r="M29" s="11">
        <v>0</v>
      </c>
      <c r="N29" s="4">
        <f t="shared" si="0"/>
        <v>875988</v>
      </c>
    </row>
    <row r="30" spans="1:14" x14ac:dyDescent="0.3">
      <c r="A30" s="6">
        <v>27</v>
      </c>
      <c r="B30" s="20" t="s">
        <v>40</v>
      </c>
      <c r="C30" s="11">
        <v>202240</v>
      </c>
      <c r="D30" s="11">
        <v>118042</v>
      </c>
      <c r="E30" s="11">
        <f>'OCTUBRE ORD'!E30+'AJUST FOFIR Y FIEPS'!D30</f>
        <v>3603</v>
      </c>
      <c r="F30" s="11">
        <f>'OCTUBRE ORD'!F30+'AJUST FOFIR Y FIEPS'!C30</f>
        <v>18798</v>
      </c>
      <c r="G30" s="11">
        <v>5260</v>
      </c>
      <c r="H30" s="11">
        <v>1792</v>
      </c>
      <c r="I30" s="11">
        <v>4256</v>
      </c>
      <c r="J30" s="11">
        <v>516</v>
      </c>
      <c r="K30" s="11">
        <v>733</v>
      </c>
      <c r="L30" s="11">
        <v>0</v>
      </c>
      <c r="M30" s="11">
        <v>0</v>
      </c>
      <c r="N30" s="4">
        <f t="shared" si="0"/>
        <v>355240</v>
      </c>
    </row>
    <row r="31" spans="1:14" x14ac:dyDescent="0.3">
      <c r="A31" s="6">
        <v>28</v>
      </c>
      <c r="B31" s="20" t="s">
        <v>41</v>
      </c>
      <c r="C31" s="11">
        <v>1314049</v>
      </c>
      <c r="D31" s="11">
        <v>292767</v>
      </c>
      <c r="E31" s="11">
        <f>'OCTUBRE ORD'!E31+'AJUST FOFIR Y FIEPS'!D31</f>
        <v>23380</v>
      </c>
      <c r="F31" s="11">
        <f>'OCTUBRE ORD'!F31+'AJUST FOFIR Y FIEPS'!C31</f>
        <v>146565</v>
      </c>
      <c r="G31" s="11">
        <v>56367</v>
      </c>
      <c r="H31" s="11">
        <v>14562</v>
      </c>
      <c r="I31" s="11">
        <v>43432</v>
      </c>
      <c r="J31" s="11">
        <v>2539</v>
      </c>
      <c r="K31" s="11">
        <v>7189</v>
      </c>
      <c r="L31" s="11">
        <v>0</v>
      </c>
      <c r="M31" s="11">
        <v>0</v>
      </c>
      <c r="N31" s="4">
        <f t="shared" si="0"/>
        <v>1900850</v>
      </c>
    </row>
    <row r="32" spans="1:14" x14ac:dyDescent="0.3">
      <c r="A32" s="6">
        <v>29</v>
      </c>
      <c r="B32" s="20" t="s">
        <v>42</v>
      </c>
      <c r="C32" s="11">
        <v>314123</v>
      </c>
      <c r="D32" s="11">
        <v>170222</v>
      </c>
      <c r="E32" s="11">
        <f>'OCTUBRE ORD'!E32+'AJUST FOFIR Y FIEPS'!D32</f>
        <v>5208</v>
      </c>
      <c r="F32" s="11">
        <f>'OCTUBRE ORD'!F32+'AJUST FOFIR Y FIEPS'!C32</f>
        <v>27784</v>
      </c>
      <c r="G32" s="11">
        <v>10136</v>
      </c>
      <c r="H32" s="11">
        <v>2680</v>
      </c>
      <c r="I32" s="11">
        <v>7206</v>
      </c>
      <c r="J32" s="11">
        <v>740</v>
      </c>
      <c r="K32" s="11">
        <v>1073</v>
      </c>
      <c r="L32" s="11">
        <v>0</v>
      </c>
      <c r="M32" s="11">
        <v>0</v>
      </c>
      <c r="N32" s="4">
        <f t="shared" si="0"/>
        <v>539172</v>
      </c>
    </row>
    <row r="33" spans="1:14" x14ac:dyDescent="0.3">
      <c r="A33" s="6">
        <v>30</v>
      </c>
      <c r="B33" s="20" t="s">
        <v>43</v>
      </c>
      <c r="C33" s="11">
        <v>1464826</v>
      </c>
      <c r="D33" s="11">
        <v>143686</v>
      </c>
      <c r="E33" s="11">
        <f>'OCTUBRE ORD'!E33+'AJUST FOFIR Y FIEPS'!D33</f>
        <v>17010</v>
      </c>
      <c r="F33" s="11">
        <f>'OCTUBRE ORD'!F33+'AJUST FOFIR Y FIEPS'!C33</f>
        <v>102768</v>
      </c>
      <c r="G33" s="11">
        <v>21763</v>
      </c>
      <c r="H33" s="11">
        <v>10501</v>
      </c>
      <c r="I33" s="11">
        <v>19424</v>
      </c>
      <c r="J33" s="11">
        <v>2128</v>
      </c>
      <c r="K33" s="11">
        <v>3733</v>
      </c>
      <c r="L33" s="11">
        <v>44074</v>
      </c>
      <c r="M33" s="11">
        <v>0</v>
      </c>
      <c r="N33" s="4">
        <f t="shared" si="0"/>
        <v>1829913</v>
      </c>
    </row>
    <row r="34" spans="1:14" x14ac:dyDescent="0.3">
      <c r="A34" s="6">
        <v>31</v>
      </c>
      <c r="B34" s="20" t="s">
        <v>44</v>
      </c>
      <c r="C34" s="11">
        <v>654033</v>
      </c>
      <c r="D34" s="11">
        <v>94659</v>
      </c>
      <c r="E34" s="11">
        <f>'OCTUBRE ORD'!E34+'AJUST FOFIR Y FIEPS'!D34</f>
        <v>9081</v>
      </c>
      <c r="F34" s="11">
        <f>'OCTUBRE ORD'!F34+'AJUST FOFIR Y FIEPS'!C34</f>
        <v>53478</v>
      </c>
      <c r="G34" s="11">
        <v>17444</v>
      </c>
      <c r="H34" s="11">
        <v>5355</v>
      </c>
      <c r="I34" s="11">
        <v>13208</v>
      </c>
      <c r="J34" s="11">
        <v>1183</v>
      </c>
      <c r="K34" s="11">
        <v>2140</v>
      </c>
      <c r="L34" s="11">
        <v>0</v>
      </c>
      <c r="M34" s="11">
        <v>0</v>
      </c>
      <c r="N34" s="4">
        <f t="shared" si="0"/>
        <v>850581</v>
      </c>
    </row>
    <row r="35" spans="1:14" x14ac:dyDescent="0.3">
      <c r="A35" s="6">
        <v>32</v>
      </c>
      <c r="B35" s="20" t="s">
        <v>45</v>
      </c>
      <c r="C35" s="11">
        <v>116662</v>
      </c>
      <c r="D35" s="11">
        <v>53578</v>
      </c>
      <c r="E35" s="11">
        <f>'OCTUBRE ORD'!E35+'AJUST FOFIR Y FIEPS'!D35</f>
        <v>2057</v>
      </c>
      <c r="F35" s="11">
        <f>'OCTUBRE ORD'!F35+'AJUST FOFIR Y FIEPS'!C35</f>
        <v>9184</v>
      </c>
      <c r="G35" s="11">
        <v>2605</v>
      </c>
      <c r="H35" s="11">
        <v>840</v>
      </c>
      <c r="I35" s="11">
        <v>1808</v>
      </c>
      <c r="J35" s="11">
        <v>348</v>
      </c>
      <c r="K35" s="11">
        <v>263</v>
      </c>
      <c r="L35" s="11">
        <v>0</v>
      </c>
      <c r="M35" s="11">
        <v>0</v>
      </c>
      <c r="N35" s="4">
        <f t="shared" si="0"/>
        <v>187345</v>
      </c>
    </row>
    <row r="36" spans="1:14" x14ac:dyDescent="0.3">
      <c r="A36" s="6">
        <v>33</v>
      </c>
      <c r="B36" s="20" t="s">
        <v>46</v>
      </c>
      <c r="C36" s="11">
        <v>195841</v>
      </c>
      <c r="D36" s="11">
        <v>59246</v>
      </c>
      <c r="E36" s="11">
        <f>'OCTUBRE ORD'!E36+'AJUST FOFIR Y FIEPS'!D36</f>
        <v>3671</v>
      </c>
      <c r="F36" s="11">
        <f>'OCTUBRE ORD'!F36+'AJUST FOFIR Y FIEPS'!C36</f>
        <v>23998</v>
      </c>
      <c r="G36" s="11">
        <v>7257</v>
      </c>
      <c r="H36" s="11">
        <v>2407</v>
      </c>
      <c r="I36" s="11">
        <v>6527</v>
      </c>
      <c r="J36" s="11">
        <v>425</v>
      </c>
      <c r="K36" s="11">
        <v>1256</v>
      </c>
      <c r="L36" s="11">
        <v>0</v>
      </c>
      <c r="M36" s="11">
        <v>0</v>
      </c>
      <c r="N36" s="4">
        <f t="shared" si="0"/>
        <v>300628</v>
      </c>
    </row>
    <row r="37" spans="1:14" x14ac:dyDescent="0.3">
      <c r="A37" s="6">
        <v>34</v>
      </c>
      <c r="B37" s="20" t="s">
        <v>47</v>
      </c>
      <c r="C37" s="11">
        <v>135476</v>
      </c>
      <c r="D37" s="11">
        <v>62443</v>
      </c>
      <c r="E37" s="11">
        <f>'OCTUBRE ORD'!E37+'AJUST FOFIR Y FIEPS'!D37</f>
        <v>2314</v>
      </c>
      <c r="F37" s="11">
        <f>'OCTUBRE ORD'!F37+'AJUST FOFIR Y FIEPS'!C37</f>
        <v>11897</v>
      </c>
      <c r="G37" s="11">
        <v>3156</v>
      </c>
      <c r="H37" s="11">
        <v>1134</v>
      </c>
      <c r="I37" s="11">
        <v>2540</v>
      </c>
      <c r="J37" s="11">
        <v>341</v>
      </c>
      <c r="K37" s="11">
        <v>441</v>
      </c>
      <c r="L37" s="11">
        <v>9535</v>
      </c>
      <c r="M37" s="11">
        <v>0</v>
      </c>
      <c r="N37" s="4">
        <f t="shared" si="0"/>
        <v>229277</v>
      </c>
    </row>
    <row r="38" spans="1:14" x14ac:dyDescent="0.3">
      <c r="A38" s="6">
        <v>35</v>
      </c>
      <c r="B38" s="20" t="s">
        <v>48</v>
      </c>
      <c r="C38" s="11">
        <v>75041</v>
      </c>
      <c r="D38" s="11">
        <v>50210</v>
      </c>
      <c r="E38" s="11">
        <f>'OCTUBRE ORD'!E38+'AJUST FOFIR Y FIEPS'!D38</f>
        <v>1363</v>
      </c>
      <c r="F38" s="11">
        <f>'OCTUBRE ORD'!F38+'AJUST FOFIR Y FIEPS'!C38</f>
        <v>7746</v>
      </c>
      <c r="G38" s="11">
        <v>1634</v>
      </c>
      <c r="H38" s="11">
        <v>755</v>
      </c>
      <c r="I38" s="11">
        <v>1652</v>
      </c>
      <c r="J38" s="11">
        <v>188</v>
      </c>
      <c r="K38" s="11">
        <v>345</v>
      </c>
      <c r="L38" s="11">
        <v>0</v>
      </c>
      <c r="M38" s="11">
        <v>0</v>
      </c>
      <c r="N38" s="4">
        <f t="shared" si="0"/>
        <v>138934</v>
      </c>
    </row>
    <row r="39" spans="1:14" x14ac:dyDescent="0.3">
      <c r="A39" s="6">
        <v>36</v>
      </c>
      <c r="B39" s="20" t="s">
        <v>49</v>
      </c>
      <c r="C39" s="11">
        <v>326835</v>
      </c>
      <c r="D39" s="11">
        <v>62627</v>
      </c>
      <c r="E39" s="11">
        <f>'OCTUBRE ORD'!E39+'AJUST FOFIR Y FIEPS'!D39</f>
        <v>5369</v>
      </c>
      <c r="F39" s="11">
        <f>'OCTUBRE ORD'!F39+'AJUST FOFIR Y FIEPS'!C39</f>
        <v>30224</v>
      </c>
      <c r="G39" s="11">
        <v>12788</v>
      </c>
      <c r="H39" s="11">
        <v>2955</v>
      </c>
      <c r="I39" s="11">
        <v>8745</v>
      </c>
      <c r="J39" s="11">
        <v>722</v>
      </c>
      <c r="K39" s="11">
        <v>1258</v>
      </c>
      <c r="L39" s="11">
        <v>0</v>
      </c>
      <c r="M39" s="11">
        <v>0</v>
      </c>
      <c r="N39" s="4">
        <f t="shared" si="0"/>
        <v>451523</v>
      </c>
    </row>
    <row r="40" spans="1:14" x14ac:dyDescent="0.3">
      <c r="A40" s="6">
        <v>37</v>
      </c>
      <c r="B40" s="20" t="s">
        <v>50</v>
      </c>
      <c r="C40" s="11">
        <v>282596</v>
      </c>
      <c r="D40" s="11">
        <v>74960</v>
      </c>
      <c r="E40" s="11">
        <f>'OCTUBRE ORD'!E40+'AJUST FOFIR Y FIEPS'!D40</f>
        <v>4930</v>
      </c>
      <c r="F40" s="11">
        <f>'OCTUBRE ORD'!F40+'AJUST FOFIR Y FIEPS'!C40</f>
        <v>27122</v>
      </c>
      <c r="G40" s="11">
        <v>10691</v>
      </c>
      <c r="H40" s="11">
        <v>2626</v>
      </c>
      <c r="I40" s="11">
        <v>7577</v>
      </c>
      <c r="J40" s="11">
        <v>679</v>
      </c>
      <c r="K40" s="11">
        <v>1131</v>
      </c>
      <c r="L40" s="11">
        <v>0</v>
      </c>
      <c r="M40" s="11">
        <v>0</v>
      </c>
      <c r="N40" s="4">
        <f t="shared" si="0"/>
        <v>412312</v>
      </c>
    </row>
    <row r="41" spans="1:14" x14ac:dyDescent="0.3">
      <c r="A41" s="6">
        <v>38</v>
      </c>
      <c r="B41" s="20" t="s">
        <v>51</v>
      </c>
      <c r="C41" s="11">
        <v>152981</v>
      </c>
      <c r="D41" s="11">
        <v>67649</v>
      </c>
      <c r="E41" s="11">
        <f>'OCTUBRE ORD'!E41+'AJUST FOFIR Y FIEPS'!D41</f>
        <v>2601</v>
      </c>
      <c r="F41" s="11">
        <f>'OCTUBRE ORD'!F41+'AJUST FOFIR Y FIEPS'!C41</f>
        <v>13113</v>
      </c>
      <c r="G41" s="11">
        <v>4586</v>
      </c>
      <c r="H41" s="11">
        <v>1246</v>
      </c>
      <c r="I41" s="11">
        <v>3192</v>
      </c>
      <c r="J41" s="11">
        <v>402</v>
      </c>
      <c r="K41" s="11">
        <v>470</v>
      </c>
      <c r="L41" s="11">
        <v>21305</v>
      </c>
      <c r="M41" s="11">
        <v>0</v>
      </c>
      <c r="N41" s="4">
        <f t="shared" si="0"/>
        <v>267545</v>
      </c>
    </row>
    <row r="42" spans="1:14" x14ac:dyDescent="0.3">
      <c r="A42" s="6">
        <v>39</v>
      </c>
      <c r="B42" s="20" t="s">
        <v>52</v>
      </c>
      <c r="C42" s="11">
        <v>8547957</v>
      </c>
      <c r="D42" s="11">
        <v>2460073</v>
      </c>
      <c r="E42" s="11">
        <f>'OCTUBRE ORD'!E42+'AJUST FOFIR Y FIEPS'!D42</f>
        <v>140618</v>
      </c>
      <c r="F42" s="11">
        <f>'OCTUBRE ORD'!F42+'AJUST FOFIR Y FIEPS'!C42</f>
        <v>995529</v>
      </c>
      <c r="G42" s="11">
        <v>193903</v>
      </c>
      <c r="H42" s="11">
        <v>102073</v>
      </c>
      <c r="I42" s="11">
        <v>233454</v>
      </c>
      <c r="J42" s="11">
        <v>13967</v>
      </c>
      <c r="K42" s="11">
        <v>53355</v>
      </c>
      <c r="L42" s="11">
        <v>175232</v>
      </c>
      <c r="M42" s="11">
        <v>0</v>
      </c>
      <c r="N42" s="4">
        <f t="shared" si="0"/>
        <v>12916161</v>
      </c>
    </row>
    <row r="43" spans="1:14" x14ac:dyDescent="0.3">
      <c r="A43" s="6">
        <v>40</v>
      </c>
      <c r="B43" s="20" t="s">
        <v>53</v>
      </c>
      <c r="C43" s="11">
        <v>357470</v>
      </c>
      <c r="D43" s="11">
        <v>65007</v>
      </c>
      <c r="E43" s="11">
        <f>'OCTUBRE ORD'!E43+'AJUST FOFIR Y FIEPS'!D43</f>
        <v>6220</v>
      </c>
      <c r="F43" s="11">
        <f>'OCTUBRE ORD'!F43+'AJUST FOFIR Y FIEPS'!C43</f>
        <v>35301</v>
      </c>
      <c r="G43" s="11">
        <v>15131</v>
      </c>
      <c r="H43" s="11">
        <v>3442</v>
      </c>
      <c r="I43" s="11">
        <v>10635</v>
      </c>
      <c r="J43" s="11">
        <v>819</v>
      </c>
      <c r="K43" s="11">
        <v>1532</v>
      </c>
      <c r="L43" s="11">
        <v>0</v>
      </c>
      <c r="M43" s="11">
        <v>0</v>
      </c>
      <c r="N43" s="4">
        <f t="shared" si="0"/>
        <v>495557</v>
      </c>
    </row>
    <row r="44" spans="1:14" x14ac:dyDescent="0.3">
      <c r="A44" s="6">
        <v>41</v>
      </c>
      <c r="B44" s="20" t="s">
        <v>54</v>
      </c>
      <c r="C44" s="11">
        <v>1851359</v>
      </c>
      <c r="D44" s="11">
        <v>669936</v>
      </c>
      <c r="E44" s="11">
        <f>'OCTUBRE ORD'!E44+'AJUST FOFIR Y FIEPS'!D44</f>
        <v>31888</v>
      </c>
      <c r="F44" s="11">
        <f>'OCTUBRE ORD'!F44+'AJUST FOFIR Y FIEPS'!C44</f>
        <v>178714</v>
      </c>
      <c r="G44" s="11">
        <v>76208</v>
      </c>
      <c r="H44" s="11">
        <v>17388</v>
      </c>
      <c r="I44" s="11">
        <v>52758</v>
      </c>
      <c r="J44" s="11">
        <v>4272</v>
      </c>
      <c r="K44" s="11">
        <v>7587</v>
      </c>
      <c r="L44" s="11">
        <v>0</v>
      </c>
      <c r="M44" s="11">
        <v>0</v>
      </c>
      <c r="N44" s="4">
        <f t="shared" si="0"/>
        <v>2890110</v>
      </c>
    </row>
    <row r="45" spans="1:14" x14ac:dyDescent="0.3">
      <c r="A45" s="6">
        <v>42</v>
      </c>
      <c r="B45" s="20" t="s">
        <v>55</v>
      </c>
      <c r="C45" s="11">
        <v>716135</v>
      </c>
      <c r="D45" s="11">
        <v>134434</v>
      </c>
      <c r="E45" s="11">
        <f>'OCTUBRE ORD'!E45+'AJUST FOFIR Y FIEPS'!D45</f>
        <v>12317</v>
      </c>
      <c r="F45" s="11">
        <f>'OCTUBRE ORD'!F45+'AJUST FOFIR Y FIEPS'!C45</f>
        <v>81411</v>
      </c>
      <c r="G45" s="11">
        <v>20598</v>
      </c>
      <c r="H45" s="11">
        <v>8209</v>
      </c>
      <c r="I45" s="11">
        <v>20375</v>
      </c>
      <c r="J45" s="11">
        <v>1312</v>
      </c>
      <c r="K45" s="11">
        <v>4162</v>
      </c>
      <c r="L45" s="11">
        <v>28621</v>
      </c>
      <c r="M45" s="11">
        <v>0</v>
      </c>
      <c r="N45" s="4">
        <f t="shared" si="0"/>
        <v>1027574</v>
      </c>
    </row>
    <row r="46" spans="1:14" x14ac:dyDescent="0.3">
      <c r="A46" s="6">
        <v>43</v>
      </c>
      <c r="B46" s="20" t="s">
        <v>56</v>
      </c>
      <c r="C46" s="11">
        <v>8963415</v>
      </c>
      <c r="D46" s="11">
        <v>2154523</v>
      </c>
      <c r="E46" s="11">
        <f>'OCTUBRE ORD'!E46+'AJUST FOFIR Y FIEPS'!D46</f>
        <v>153816</v>
      </c>
      <c r="F46" s="11">
        <f>'OCTUBRE ORD'!F46+'AJUST FOFIR Y FIEPS'!C46</f>
        <v>1034309</v>
      </c>
      <c r="G46" s="11">
        <v>280699</v>
      </c>
      <c r="H46" s="11">
        <v>104330</v>
      </c>
      <c r="I46" s="11">
        <v>267389</v>
      </c>
      <c r="J46" s="11">
        <v>14032</v>
      </c>
      <c r="K46" s="11">
        <v>53494</v>
      </c>
      <c r="L46" s="11">
        <v>0</v>
      </c>
      <c r="M46" s="11">
        <v>0</v>
      </c>
      <c r="N46" s="4">
        <f t="shared" si="0"/>
        <v>13026007</v>
      </c>
    </row>
    <row r="47" spans="1:14" x14ac:dyDescent="0.3">
      <c r="A47" s="6">
        <v>44</v>
      </c>
      <c r="B47" s="20" t="s">
        <v>57</v>
      </c>
      <c r="C47" s="11">
        <v>3573167</v>
      </c>
      <c r="D47" s="11">
        <v>1414184</v>
      </c>
      <c r="E47" s="11">
        <f>'OCTUBRE ORD'!E47+'AJUST FOFIR Y FIEPS'!D47</f>
        <v>58013</v>
      </c>
      <c r="F47" s="11">
        <f>'OCTUBRE ORD'!F47+'AJUST FOFIR Y FIEPS'!C47</f>
        <v>353134</v>
      </c>
      <c r="G47" s="11">
        <v>100820</v>
      </c>
      <c r="H47" s="11">
        <v>35151</v>
      </c>
      <c r="I47" s="11">
        <v>87015</v>
      </c>
      <c r="J47" s="11">
        <v>7033</v>
      </c>
      <c r="K47" s="11">
        <v>16140</v>
      </c>
      <c r="L47" s="11">
        <v>0</v>
      </c>
      <c r="M47" s="11">
        <v>192117.58</v>
      </c>
      <c r="N47" s="4">
        <f t="shared" si="0"/>
        <v>5836774.5800000001</v>
      </c>
    </row>
    <row r="48" spans="1:14" x14ac:dyDescent="0.3">
      <c r="A48" s="6">
        <v>45</v>
      </c>
      <c r="B48" s="20" t="s">
        <v>58</v>
      </c>
      <c r="C48" s="11">
        <v>561985</v>
      </c>
      <c r="D48" s="11">
        <v>225033</v>
      </c>
      <c r="E48" s="11">
        <f>'OCTUBRE ORD'!E48+'AJUST FOFIR Y FIEPS'!D48</f>
        <v>9921</v>
      </c>
      <c r="F48" s="11">
        <f>'OCTUBRE ORD'!F48+'AJUST FOFIR Y FIEPS'!C48</f>
        <v>72663</v>
      </c>
      <c r="G48" s="11">
        <v>19568</v>
      </c>
      <c r="H48" s="11">
        <v>7432</v>
      </c>
      <c r="I48" s="11">
        <v>19649</v>
      </c>
      <c r="J48" s="11">
        <v>720</v>
      </c>
      <c r="K48" s="11">
        <v>4077</v>
      </c>
      <c r="L48" s="11">
        <v>0</v>
      </c>
      <c r="M48" s="11">
        <v>0</v>
      </c>
      <c r="N48" s="4">
        <f t="shared" si="0"/>
        <v>921048</v>
      </c>
    </row>
    <row r="49" spans="1:14" x14ac:dyDescent="0.3">
      <c r="A49" s="6">
        <v>46</v>
      </c>
      <c r="B49" s="20" t="s">
        <v>59</v>
      </c>
      <c r="C49" s="11">
        <v>374734</v>
      </c>
      <c r="D49" s="11">
        <v>115048</v>
      </c>
      <c r="E49" s="11">
        <f>'OCTUBRE ORD'!E49+'AJUST FOFIR Y FIEPS'!D49</f>
        <v>6266</v>
      </c>
      <c r="F49" s="11">
        <f>'OCTUBRE ORD'!F49+'AJUST FOFIR Y FIEPS'!C49</f>
        <v>39091</v>
      </c>
      <c r="G49" s="11">
        <v>7179</v>
      </c>
      <c r="H49" s="11">
        <v>3916</v>
      </c>
      <c r="I49" s="11">
        <v>8372</v>
      </c>
      <c r="J49" s="11">
        <v>809</v>
      </c>
      <c r="K49" s="11">
        <v>1871</v>
      </c>
      <c r="L49" s="11">
        <v>5265</v>
      </c>
      <c r="M49" s="11">
        <v>0</v>
      </c>
      <c r="N49" s="4">
        <f t="shared" si="0"/>
        <v>562551</v>
      </c>
    </row>
    <row r="50" spans="1:14" x14ac:dyDescent="0.3">
      <c r="A50" s="6">
        <v>47</v>
      </c>
      <c r="B50" s="20" t="s">
        <v>60</v>
      </c>
      <c r="C50" s="11">
        <v>53046</v>
      </c>
      <c r="D50" s="11">
        <v>30085</v>
      </c>
      <c r="E50" s="11">
        <f>'OCTUBRE ORD'!E50+'AJUST FOFIR Y FIEPS'!D50</f>
        <v>1000</v>
      </c>
      <c r="F50" s="11">
        <f>'OCTUBRE ORD'!F50+'AJUST FOFIR Y FIEPS'!C50</f>
        <v>4108</v>
      </c>
      <c r="G50" s="11">
        <v>200</v>
      </c>
      <c r="H50" s="11">
        <v>363</v>
      </c>
      <c r="I50" s="11">
        <v>377</v>
      </c>
      <c r="J50" s="11">
        <v>184</v>
      </c>
      <c r="K50" s="11">
        <v>101</v>
      </c>
      <c r="L50" s="11">
        <v>0</v>
      </c>
      <c r="M50" s="11">
        <v>0</v>
      </c>
      <c r="N50" s="4">
        <f t="shared" si="0"/>
        <v>89464</v>
      </c>
    </row>
    <row r="51" spans="1:14" x14ac:dyDescent="0.3">
      <c r="A51" s="6">
        <v>48</v>
      </c>
      <c r="B51" s="20" t="s">
        <v>61</v>
      </c>
      <c r="C51" s="11">
        <v>142004</v>
      </c>
      <c r="D51" s="11">
        <v>56611</v>
      </c>
      <c r="E51" s="11">
        <f>'OCTUBRE ORD'!E51+'AJUST FOFIR Y FIEPS'!D51</f>
        <v>2531</v>
      </c>
      <c r="F51" s="11">
        <f>'OCTUBRE ORD'!F51+'AJUST FOFIR Y FIEPS'!C51</f>
        <v>12269</v>
      </c>
      <c r="G51" s="11">
        <v>3460</v>
      </c>
      <c r="H51" s="11">
        <v>1145</v>
      </c>
      <c r="I51" s="11">
        <v>2620</v>
      </c>
      <c r="J51" s="11">
        <v>391</v>
      </c>
      <c r="K51" s="11">
        <v>422</v>
      </c>
      <c r="L51" s="11">
        <v>0</v>
      </c>
      <c r="M51" s="11">
        <v>0</v>
      </c>
      <c r="N51" s="4">
        <f t="shared" si="0"/>
        <v>221453</v>
      </c>
    </row>
    <row r="52" spans="1:14" x14ac:dyDescent="0.3">
      <c r="A52" s="6">
        <v>49</v>
      </c>
      <c r="B52" s="20" t="s">
        <v>62</v>
      </c>
      <c r="C52" s="11">
        <v>111394</v>
      </c>
      <c r="D52" s="11">
        <v>44541</v>
      </c>
      <c r="E52" s="11">
        <f>'OCTUBRE ORD'!E52+'AJUST FOFIR Y FIEPS'!D52</f>
        <v>1974</v>
      </c>
      <c r="F52" s="11">
        <f>'OCTUBRE ORD'!F52+'AJUST FOFIR Y FIEPS'!C52</f>
        <v>9116</v>
      </c>
      <c r="G52" s="11">
        <v>2882</v>
      </c>
      <c r="H52" s="11">
        <v>841</v>
      </c>
      <c r="I52" s="11">
        <v>1970</v>
      </c>
      <c r="J52" s="11">
        <v>322</v>
      </c>
      <c r="K52" s="11">
        <v>283</v>
      </c>
      <c r="L52" s="11">
        <v>0</v>
      </c>
      <c r="M52" s="11">
        <v>0</v>
      </c>
      <c r="N52" s="4">
        <f t="shared" si="0"/>
        <v>173323</v>
      </c>
    </row>
    <row r="53" spans="1:14" x14ac:dyDescent="0.3">
      <c r="A53" s="6">
        <v>50</v>
      </c>
      <c r="B53" s="20" t="s">
        <v>63</v>
      </c>
      <c r="C53" s="11">
        <v>277940</v>
      </c>
      <c r="D53" s="11">
        <v>77567</v>
      </c>
      <c r="E53" s="11">
        <f>'OCTUBRE ORD'!E53+'AJUST FOFIR Y FIEPS'!D53</f>
        <v>4703</v>
      </c>
      <c r="F53" s="11">
        <f>'OCTUBRE ORD'!F53+'AJUST FOFIR Y FIEPS'!C53</f>
        <v>26302</v>
      </c>
      <c r="G53" s="11">
        <v>9067</v>
      </c>
      <c r="H53" s="11">
        <v>2565</v>
      </c>
      <c r="I53" s="11">
        <v>6859</v>
      </c>
      <c r="J53" s="11">
        <v>656</v>
      </c>
      <c r="K53" s="11">
        <v>1105</v>
      </c>
      <c r="L53" s="11">
        <v>0</v>
      </c>
      <c r="M53" s="11">
        <v>0</v>
      </c>
      <c r="N53" s="4">
        <f t="shared" si="0"/>
        <v>406764</v>
      </c>
    </row>
    <row r="54" spans="1:14" x14ac:dyDescent="0.3">
      <c r="A54" s="6">
        <v>51</v>
      </c>
      <c r="B54" s="20" t="s">
        <v>64</v>
      </c>
      <c r="C54" s="11">
        <v>350216</v>
      </c>
      <c r="D54" s="11">
        <v>111335</v>
      </c>
      <c r="E54" s="11">
        <f>'OCTUBRE ORD'!E54+'AJUST FOFIR Y FIEPS'!D54</f>
        <v>6249</v>
      </c>
      <c r="F54" s="11">
        <f>'OCTUBRE ORD'!F54+'AJUST FOFIR Y FIEPS'!C54</f>
        <v>37757</v>
      </c>
      <c r="G54" s="11">
        <v>11335</v>
      </c>
      <c r="H54" s="11">
        <v>3721</v>
      </c>
      <c r="I54" s="11">
        <v>9842</v>
      </c>
      <c r="J54" s="11">
        <v>722</v>
      </c>
      <c r="K54" s="11">
        <v>1783</v>
      </c>
      <c r="L54" s="11">
        <v>5372</v>
      </c>
      <c r="M54" s="11">
        <v>0</v>
      </c>
      <c r="N54" s="4">
        <f t="shared" si="0"/>
        <v>538332</v>
      </c>
    </row>
    <row r="55" spans="1:14" x14ac:dyDescent="0.3">
      <c r="A55" s="6">
        <v>52</v>
      </c>
      <c r="B55" s="20" t="s">
        <v>65</v>
      </c>
      <c r="C55" s="11">
        <v>455161</v>
      </c>
      <c r="D55" s="11">
        <v>132772</v>
      </c>
      <c r="E55" s="11">
        <f>'OCTUBRE ORD'!E55+'AJUST FOFIR Y FIEPS'!D55</f>
        <v>6419</v>
      </c>
      <c r="F55" s="11">
        <f>'OCTUBRE ORD'!F55+'AJUST FOFIR Y FIEPS'!C55</f>
        <v>42343</v>
      </c>
      <c r="G55" s="11">
        <v>14672</v>
      </c>
      <c r="H55" s="11">
        <v>4435</v>
      </c>
      <c r="I55" s="11">
        <v>11745</v>
      </c>
      <c r="J55" s="11">
        <v>919</v>
      </c>
      <c r="K55" s="11">
        <v>2028</v>
      </c>
      <c r="L55" s="11">
        <v>0</v>
      </c>
      <c r="M55" s="11">
        <v>0</v>
      </c>
      <c r="N55" s="4">
        <f t="shared" si="0"/>
        <v>670494</v>
      </c>
    </row>
    <row r="56" spans="1:14" x14ac:dyDescent="0.3">
      <c r="A56" s="6">
        <v>53</v>
      </c>
      <c r="B56" s="20" t="s">
        <v>66</v>
      </c>
      <c r="C56" s="11">
        <v>341283</v>
      </c>
      <c r="D56" s="11">
        <v>178343</v>
      </c>
      <c r="E56" s="11">
        <f>'OCTUBRE ORD'!E56+'AJUST FOFIR Y FIEPS'!D56</f>
        <v>6265</v>
      </c>
      <c r="F56" s="11">
        <f>'OCTUBRE ORD'!F56+'AJUST FOFIR Y FIEPS'!C56</f>
        <v>24521</v>
      </c>
      <c r="G56" s="11">
        <v>3195</v>
      </c>
      <c r="H56" s="11">
        <v>2126</v>
      </c>
      <c r="I56" s="11">
        <v>2681</v>
      </c>
      <c r="J56" s="11">
        <v>1133</v>
      </c>
      <c r="K56" s="11">
        <v>486</v>
      </c>
      <c r="L56" s="11">
        <v>22844</v>
      </c>
      <c r="M56" s="11">
        <v>0</v>
      </c>
      <c r="N56" s="4">
        <f t="shared" si="0"/>
        <v>582877</v>
      </c>
    </row>
    <row r="57" spans="1:14" x14ac:dyDescent="0.3">
      <c r="A57" s="6">
        <v>54</v>
      </c>
      <c r="B57" s="20" t="s">
        <v>67</v>
      </c>
      <c r="C57" s="11">
        <v>86850</v>
      </c>
      <c r="D57" s="11">
        <v>42073</v>
      </c>
      <c r="E57" s="11">
        <f>'OCTUBRE ORD'!E57+'AJUST FOFIR Y FIEPS'!D57</f>
        <v>1499</v>
      </c>
      <c r="F57" s="11">
        <f>'OCTUBRE ORD'!F57+'AJUST FOFIR Y FIEPS'!C57</f>
        <v>7187</v>
      </c>
      <c r="G57" s="11">
        <v>991</v>
      </c>
      <c r="H57" s="11">
        <v>673</v>
      </c>
      <c r="I57" s="11">
        <v>1092</v>
      </c>
      <c r="J57" s="11">
        <v>247</v>
      </c>
      <c r="K57" s="11">
        <v>237</v>
      </c>
      <c r="L57" s="11">
        <v>4453</v>
      </c>
      <c r="M57" s="11">
        <v>0</v>
      </c>
      <c r="N57" s="4">
        <f t="shared" si="0"/>
        <v>145302</v>
      </c>
    </row>
    <row r="58" spans="1:14" x14ac:dyDescent="0.3">
      <c r="A58" s="6">
        <v>55</v>
      </c>
      <c r="B58" s="20" t="s">
        <v>68</v>
      </c>
      <c r="C58" s="11">
        <v>260761</v>
      </c>
      <c r="D58" s="11">
        <v>105252</v>
      </c>
      <c r="E58" s="11">
        <f>'OCTUBRE ORD'!E58+'AJUST FOFIR Y FIEPS'!D58</f>
        <v>4351</v>
      </c>
      <c r="F58" s="11">
        <f>'OCTUBRE ORD'!F58+'AJUST FOFIR Y FIEPS'!C58</f>
        <v>24519</v>
      </c>
      <c r="G58" s="11">
        <v>9162</v>
      </c>
      <c r="H58" s="11">
        <v>2395</v>
      </c>
      <c r="I58" s="11">
        <v>6628</v>
      </c>
      <c r="J58" s="11">
        <v>585</v>
      </c>
      <c r="K58" s="11">
        <v>1031</v>
      </c>
      <c r="L58" s="11">
        <v>0</v>
      </c>
      <c r="M58" s="11">
        <v>0</v>
      </c>
      <c r="N58" s="4">
        <f t="shared" si="0"/>
        <v>414684</v>
      </c>
    </row>
    <row r="59" spans="1:14" x14ac:dyDescent="0.3">
      <c r="A59" s="6">
        <v>56</v>
      </c>
      <c r="B59" s="20" t="s">
        <v>69</v>
      </c>
      <c r="C59" s="11">
        <v>120843</v>
      </c>
      <c r="D59" s="11">
        <v>39322</v>
      </c>
      <c r="E59" s="11">
        <f>'OCTUBRE ORD'!E59+'AJUST FOFIR Y FIEPS'!D59</f>
        <v>2136</v>
      </c>
      <c r="F59" s="11">
        <f>'OCTUBRE ORD'!F59+'AJUST FOFIR Y FIEPS'!C59</f>
        <v>10367</v>
      </c>
      <c r="G59" s="11">
        <v>3515</v>
      </c>
      <c r="H59" s="11">
        <v>970</v>
      </c>
      <c r="I59" s="11">
        <v>2435</v>
      </c>
      <c r="J59" s="11">
        <v>335</v>
      </c>
      <c r="K59" s="11">
        <v>356</v>
      </c>
      <c r="L59" s="11">
        <v>0</v>
      </c>
      <c r="M59" s="11">
        <v>0</v>
      </c>
      <c r="N59" s="4">
        <f t="shared" si="0"/>
        <v>180279</v>
      </c>
    </row>
    <row r="60" spans="1:14" x14ac:dyDescent="0.3">
      <c r="A60" s="6">
        <v>57</v>
      </c>
      <c r="B60" s="20" t="s">
        <v>70</v>
      </c>
      <c r="C60" s="11">
        <v>3286910</v>
      </c>
      <c r="D60" s="11">
        <v>918866</v>
      </c>
      <c r="E60" s="11">
        <f>'OCTUBRE ORD'!E60+'AJUST FOFIR Y FIEPS'!D60</f>
        <v>51391</v>
      </c>
      <c r="F60" s="11">
        <f>'OCTUBRE ORD'!F60+'AJUST FOFIR Y FIEPS'!C60</f>
        <v>335558</v>
      </c>
      <c r="G60" s="11">
        <v>93845</v>
      </c>
      <c r="H60" s="11">
        <v>33970</v>
      </c>
      <c r="I60" s="11">
        <v>84840</v>
      </c>
      <c r="J60" s="11">
        <v>5649</v>
      </c>
      <c r="K60" s="11">
        <v>16288</v>
      </c>
      <c r="L60" s="11">
        <v>0</v>
      </c>
      <c r="M60" s="11">
        <v>59518.2</v>
      </c>
      <c r="N60" s="4">
        <f t="shared" si="0"/>
        <v>4886835.2000000002</v>
      </c>
    </row>
    <row r="61" spans="1:14" x14ac:dyDescent="0.3">
      <c r="A61" s="6">
        <v>58</v>
      </c>
      <c r="B61" s="20" t="s">
        <v>71</v>
      </c>
      <c r="C61" s="11">
        <v>1022772</v>
      </c>
      <c r="D61" s="11">
        <v>98433</v>
      </c>
      <c r="E61" s="11">
        <f>'OCTUBRE ORD'!E61+'AJUST FOFIR Y FIEPS'!D61</f>
        <v>18858</v>
      </c>
      <c r="F61" s="11">
        <f>'OCTUBRE ORD'!F61+'AJUST FOFIR Y FIEPS'!C61</f>
        <v>127625</v>
      </c>
      <c r="G61" s="11">
        <v>30393</v>
      </c>
      <c r="H61" s="11">
        <v>12834</v>
      </c>
      <c r="I61" s="11">
        <v>32377</v>
      </c>
      <c r="J61" s="11">
        <v>1670</v>
      </c>
      <c r="K61" s="11">
        <v>6806</v>
      </c>
      <c r="L61" s="11">
        <v>0</v>
      </c>
      <c r="M61" s="11">
        <v>0</v>
      </c>
      <c r="N61" s="4">
        <f t="shared" si="0"/>
        <v>1351768</v>
      </c>
    </row>
    <row r="62" spans="1:14" x14ac:dyDescent="0.3">
      <c r="A62" s="6">
        <v>59</v>
      </c>
      <c r="B62" s="20" t="s">
        <v>72</v>
      </c>
      <c r="C62" s="11">
        <v>3241897</v>
      </c>
      <c r="D62" s="11">
        <v>1020966</v>
      </c>
      <c r="E62" s="11">
        <f>'OCTUBRE ORD'!E62+'AJUST FOFIR Y FIEPS'!D62</f>
        <v>54316</v>
      </c>
      <c r="F62" s="11">
        <f>'OCTUBRE ORD'!F62+'AJUST FOFIR Y FIEPS'!C62</f>
        <v>346795</v>
      </c>
      <c r="G62" s="11">
        <v>123522</v>
      </c>
      <c r="H62" s="11">
        <v>34666</v>
      </c>
      <c r="I62" s="11">
        <v>98611</v>
      </c>
      <c r="J62" s="11">
        <v>5640</v>
      </c>
      <c r="K62" s="11">
        <v>17019</v>
      </c>
      <c r="L62" s="11">
        <v>0</v>
      </c>
      <c r="M62" s="11">
        <v>0</v>
      </c>
      <c r="N62" s="4">
        <f t="shared" si="0"/>
        <v>4943432</v>
      </c>
    </row>
    <row r="63" spans="1:14" x14ac:dyDescent="0.3">
      <c r="A63" s="6">
        <v>60</v>
      </c>
      <c r="B63" s="20" t="s">
        <v>73</v>
      </c>
      <c r="C63" s="11">
        <v>203418</v>
      </c>
      <c r="D63" s="11">
        <v>67517</v>
      </c>
      <c r="E63" s="11">
        <f>'OCTUBRE ORD'!E63+'AJUST FOFIR Y FIEPS'!D63</f>
        <v>3325</v>
      </c>
      <c r="F63" s="11">
        <f>'OCTUBRE ORD'!F63+'AJUST FOFIR Y FIEPS'!C63</f>
        <v>17248</v>
      </c>
      <c r="G63" s="11">
        <v>6036</v>
      </c>
      <c r="H63" s="11">
        <v>1655</v>
      </c>
      <c r="I63" s="11">
        <v>4246</v>
      </c>
      <c r="J63" s="11">
        <v>499</v>
      </c>
      <c r="K63" s="11">
        <v>632</v>
      </c>
      <c r="L63" s="11">
        <v>0</v>
      </c>
      <c r="M63" s="11">
        <v>0</v>
      </c>
      <c r="N63" s="4">
        <f t="shared" si="0"/>
        <v>304576</v>
      </c>
    </row>
    <row r="64" spans="1:14" x14ac:dyDescent="0.3">
      <c r="A64" s="6">
        <v>61</v>
      </c>
      <c r="B64" s="20" t="s">
        <v>74</v>
      </c>
      <c r="C64" s="11">
        <v>280249</v>
      </c>
      <c r="D64" s="11">
        <v>100409</v>
      </c>
      <c r="E64" s="11">
        <f>'OCTUBRE ORD'!E64+'AJUST FOFIR Y FIEPS'!D64</f>
        <v>4631</v>
      </c>
      <c r="F64" s="11">
        <f>'OCTUBRE ORD'!F64+'AJUST FOFIR Y FIEPS'!C64</f>
        <v>24886</v>
      </c>
      <c r="G64" s="11">
        <v>6963</v>
      </c>
      <c r="H64" s="11">
        <v>2402</v>
      </c>
      <c r="I64" s="11">
        <v>5638</v>
      </c>
      <c r="J64" s="11">
        <v>637</v>
      </c>
      <c r="K64" s="11">
        <v>969</v>
      </c>
      <c r="L64" s="11">
        <v>0</v>
      </c>
      <c r="M64" s="11">
        <v>0</v>
      </c>
      <c r="N64" s="4">
        <f t="shared" si="0"/>
        <v>426784</v>
      </c>
    </row>
    <row r="65" spans="1:14" x14ac:dyDescent="0.3">
      <c r="A65" s="6">
        <v>62</v>
      </c>
      <c r="B65" s="20" t="s">
        <v>75</v>
      </c>
      <c r="C65" s="11">
        <v>91902</v>
      </c>
      <c r="D65" s="11">
        <v>41462</v>
      </c>
      <c r="E65" s="11">
        <f>'OCTUBRE ORD'!E65+'AJUST FOFIR Y FIEPS'!D65</f>
        <v>1632</v>
      </c>
      <c r="F65" s="11">
        <f>'OCTUBRE ORD'!F65+'AJUST FOFIR Y FIEPS'!C65</f>
        <v>7805</v>
      </c>
      <c r="G65" s="11">
        <v>1228</v>
      </c>
      <c r="H65" s="11">
        <v>727</v>
      </c>
      <c r="I65" s="11">
        <v>1253</v>
      </c>
      <c r="J65" s="11">
        <v>261</v>
      </c>
      <c r="K65" s="11">
        <v>262</v>
      </c>
      <c r="L65" s="11">
        <v>0</v>
      </c>
      <c r="M65" s="11">
        <v>0</v>
      </c>
      <c r="N65" s="4">
        <f t="shared" si="0"/>
        <v>146532</v>
      </c>
    </row>
    <row r="66" spans="1:14" x14ac:dyDescent="0.3">
      <c r="A66" s="6">
        <v>63</v>
      </c>
      <c r="B66" s="20" t="s">
        <v>76</v>
      </c>
      <c r="C66" s="11">
        <v>230815</v>
      </c>
      <c r="D66" s="11">
        <v>51836</v>
      </c>
      <c r="E66" s="11">
        <f>'OCTUBRE ORD'!E66+'AJUST FOFIR Y FIEPS'!D66</f>
        <v>4138</v>
      </c>
      <c r="F66" s="11">
        <f>'OCTUBRE ORD'!F66+'AJUST FOFIR Y FIEPS'!C66</f>
        <v>26943</v>
      </c>
      <c r="G66" s="11">
        <v>10630</v>
      </c>
      <c r="H66" s="11">
        <v>2703</v>
      </c>
      <c r="I66" s="11">
        <v>8193</v>
      </c>
      <c r="J66" s="11">
        <v>456</v>
      </c>
      <c r="K66" s="11">
        <v>1380</v>
      </c>
      <c r="L66" s="11">
        <v>27477</v>
      </c>
      <c r="M66" s="11">
        <v>0</v>
      </c>
      <c r="N66" s="4">
        <f t="shared" si="0"/>
        <v>364571</v>
      </c>
    </row>
    <row r="67" spans="1:14" x14ac:dyDescent="0.3">
      <c r="A67" s="6">
        <v>64</v>
      </c>
      <c r="B67" s="20" t="s">
        <v>77</v>
      </c>
      <c r="C67" s="11">
        <v>459701</v>
      </c>
      <c r="D67" s="11">
        <v>103624</v>
      </c>
      <c r="E67" s="11">
        <f>'OCTUBRE ORD'!E67+'AJUST FOFIR Y FIEPS'!D67</f>
        <v>7758</v>
      </c>
      <c r="F67" s="11">
        <f>'OCTUBRE ORD'!F67+'AJUST FOFIR Y FIEPS'!C67</f>
        <v>45506</v>
      </c>
      <c r="G67" s="11">
        <v>20766</v>
      </c>
      <c r="H67" s="11">
        <v>4489</v>
      </c>
      <c r="I67" s="11">
        <v>14132</v>
      </c>
      <c r="J67" s="11">
        <v>1032</v>
      </c>
      <c r="K67" s="11">
        <v>2032</v>
      </c>
      <c r="L67" s="11">
        <v>0</v>
      </c>
      <c r="M67" s="11">
        <v>0</v>
      </c>
      <c r="N67" s="4">
        <f t="shared" si="0"/>
        <v>659040</v>
      </c>
    </row>
    <row r="68" spans="1:14" x14ac:dyDescent="0.3">
      <c r="A68" s="6">
        <v>65</v>
      </c>
      <c r="B68" s="20" t="s">
        <v>78</v>
      </c>
      <c r="C68" s="11">
        <v>140653</v>
      </c>
      <c r="D68" s="11">
        <v>72064</v>
      </c>
      <c r="E68" s="11">
        <f>'OCTUBRE ORD'!E68+'AJUST FOFIR Y FIEPS'!D68</f>
        <v>2444</v>
      </c>
      <c r="F68" s="11">
        <f>'OCTUBRE ORD'!F68+'AJUST FOFIR Y FIEPS'!C68</f>
        <v>11557</v>
      </c>
      <c r="G68" s="11">
        <v>2612</v>
      </c>
      <c r="H68" s="11">
        <v>1075</v>
      </c>
      <c r="I68" s="11">
        <v>2134</v>
      </c>
      <c r="J68" s="11">
        <v>394</v>
      </c>
      <c r="K68" s="11">
        <v>372</v>
      </c>
      <c r="L68" s="11">
        <v>7544</v>
      </c>
      <c r="M68" s="11">
        <v>0</v>
      </c>
      <c r="N68" s="4">
        <f t="shared" ref="N68:N131" si="1">SUM(C68:M68)</f>
        <v>240849</v>
      </c>
    </row>
    <row r="69" spans="1:14" x14ac:dyDescent="0.3">
      <c r="A69" s="6">
        <v>66</v>
      </c>
      <c r="B69" s="20" t="s">
        <v>79</v>
      </c>
      <c r="C69" s="11">
        <v>482341</v>
      </c>
      <c r="D69" s="11">
        <v>267857</v>
      </c>
      <c r="E69" s="11">
        <f>'OCTUBRE ORD'!E69+'AJUST FOFIR Y FIEPS'!D69</f>
        <v>7280</v>
      </c>
      <c r="F69" s="11">
        <f>'OCTUBRE ORD'!F69+'AJUST FOFIR Y FIEPS'!C69</f>
        <v>41543</v>
      </c>
      <c r="G69" s="11">
        <v>13093</v>
      </c>
      <c r="H69" s="11">
        <v>4188</v>
      </c>
      <c r="I69" s="11">
        <v>10183</v>
      </c>
      <c r="J69" s="11">
        <v>1134</v>
      </c>
      <c r="K69" s="11">
        <v>1713</v>
      </c>
      <c r="L69" s="11">
        <v>0</v>
      </c>
      <c r="M69" s="11">
        <v>0</v>
      </c>
      <c r="N69" s="4">
        <f t="shared" si="1"/>
        <v>829332</v>
      </c>
    </row>
    <row r="70" spans="1:14" x14ac:dyDescent="0.3">
      <c r="A70" s="6">
        <v>67</v>
      </c>
      <c r="B70" s="20" t="s">
        <v>80</v>
      </c>
      <c r="C70" s="11">
        <v>51208007.469999969</v>
      </c>
      <c r="D70" s="11">
        <v>15136595</v>
      </c>
      <c r="E70" s="11">
        <f>'OCTUBRE ORD'!E70+'AJUST FOFIR Y FIEPS'!D70</f>
        <v>890258.4</v>
      </c>
      <c r="F70" s="11">
        <f>'OCTUBRE ORD'!F70+'AJUST FOFIR Y FIEPS'!C70</f>
        <v>5834858.4000000004</v>
      </c>
      <c r="G70" s="11">
        <v>674822.6</v>
      </c>
      <c r="H70" s="11">
        <v>575842.4</v>
      </c>
      <c r="I70" s="11">
        <v>1155876</v>
      </c>
      <c r="J70" s="11">
        <v>81673.8</v>
      </c>
      <c r="K70" s="11">
        <v>301416</v>
      </c>
      <c r="L70" s="11">
        <v>4136911</v>
      </c>
      <c r="M70" s="11">
        <v>0</v>
      </c>
      <c r="N70" s="4">
        <f t="shared" si="1"/>
        <v>79996261.069999978</v>
      </c>
    </row>
    <row r="71" spans="1:14" x14ac:dyDescent="0.3">
      <c r="A71" s="6">
        <v>68</v>
      </c>
      <c r="B71" s="20" t="s">
        <v>81</v>
      </c>
      <c r="C71" s="11">
        <v>1822300</v>
      </c>
      <c r="D71" s="11">
        <v>517660</v>
      </c>
      <c r="E71" s="11">
        <f>'OCTUBRE ORD'!E71+'AJUST FOFIR Y FIEPS'!D71</f>
        <v>32516</v>
      </c>
      <c r="F71" s="11">
        <f>'OCTUBRE ORD'!F71+'AJUST FOFIR Y FIEPS'!C71</f>
        <v>221270</v>
      </c>
      <c r="G71" s="11">
        <v>58214</v>
      </c>
      <c r="H71" s="11">
        <v>22355</v>
      </c>
      <c r="I71" s="11">
        <v>57597</v>
      </c>
      <c r="J71" s="11">
        <v>3086</v>
      </c>
      <c r="K71" s="11">
        <v>11750</v>
      </c>
      <c r="L71" s="11">
        <v>0</v>
      </c>
      <c r="M71" s="11">
        <v>0</v>
      </c>
      <c r="N71" s="4">
        <f t="shared" si="1"/>
        <v>2746748</v>
      </c>
    </row>
    <row r="72" spans="1:14" x14ac:dyDescent="0.3">
      <c r="A72" s="6">
        <v>69</v>
      </c>
      <c r="B72" s="20" t="s">
        <v>82</v>
      </c>
      <c r="C72" s="11">
        <v>196809</v>
      </c>
      <c r="D72" s="11">
        <v>56950</v>
      </c>
      <c r="E72" s="11">
        <f>'OCTUBRE ORD'!E72+'AJUST FOFIR Y FIEPS'!D72</f>
        <v>3506</v>
      </c>
      <c r="F72" s="11">
        <f>'OCTUBRE ORD'!F72+'AJUST FOFIR Y FIEPS'!C72</f>
        <v>18923</v>
      </c>
      <c r="G72" s="11">
        <v>7415</v>
      </c>
      <c r="H72" s="11">
        <v>1818</v>
      </c>
      <c r="I72" s="11">
        <v>5214</v>
      </c>
      <c r="J72" s="11">
        <v>480</v>
      </c>
      <c r="K72" s="11">
        <v>776</v>
      </c>
      <c r="L72" s="11">
        <v>0</v>
      </c>
      <c r="M72" s="11">
        <v>0</v>
      </c>
      <c r="N72" s="4">
        <f t="shared" si="1"/>
        <v>291891</v>
      </c>
    </row>
    <row r="73" spans="1:14" x14ac:dyDescent="0.3">
      <c r="A73" s="6">
        <v>70</v>
      </c>
      <c r="B73" s="20" t="s">
        <v>83</v>
      </c>
      <c r="C73" s="11">
        <v>391000</v>
      </c>
      <c r="D73" s="11">
        <v>127819</v>
      </c>
      <c r="E73" s="11">
        <f>'OCTUBRE ORD'!E73+'AJUST FOFIR Y FIEPS'!D73</f>
        <v>6779</v>
      </c>
      <c r="F73" s="11">
        <f>'OCTUBRE ORD'!F73+'AJUST FOFIR Y FIEPS'!C73</f>
        <v>41274</v>
      </c>
      <c r="G73" s="11">
        <v>15599</v>
      </c>
      <c r="H73" s="11">
        <v>4087</v>
      </c>
      <c r="I73" s="11">
        <v>11891</v>
      </c>
      <c r="J73" s="11">
        <v>796</v>
      </c>
      <c r="K73" s="11">
        <v>1943</v>
      </c>
      <c r="L73" s="11">
        <v>0</v>
      </c>
      <c r="M73" s="11">
        <v>0</v>
      </c>
      <c r="N73" s="4">
        <f t="shared" si="1"/>
        <v>601188</v>
      </c>
    </row>
    <row r="74" spans="1:14" x14ac:dyDescent="0.3">
      <c r="A74" s="6">
        <v>71</v>
      </c>
      <c r="B74" s="20" t="s">
        <v>84</v>
      </c>
      <c r="C74" s="11">
        <v>343349</v>
      </c>
      <c r="D74" s="11">
        <v>192574</v>
      </c>
      <c r="E74" s="11">
        <f>'OCTUBRE ORD'!E74+'AJUST FOFIR Y FIEPS'!D74</f>
        <v>6052</v>
      </c>
      <c r="F74" s="11">
        <f>'OCTUBRE ORD'!F74+'AJUST FOFIR Y FIEPS'!C74</f>
        <v>28243</v>
      </c>
      <c r="G74" s="11">
        <v>7855</v>
      </c>
      <c r="H74" s="11">
        <v>2612</v>
      </c>
      <c r="I74" s="11">
        <v>5754</v>
      </c>
      <c r="J74" s="11">
        <v>967</v>
      </c>
      <c r="K74" s="11">
        <v>892</v>
      </c>
      <c r="L74" s="11">
        <v>127932</v>
      </c>
      <c r="M74" s="11">
        <v>0</v>
      </c>
      <c r="N74" s="4">
        <f t="shared" si="1"/>
        <v>716230</v>
      </c>
    </row>
    <row r="75" spans="1:14" x14ac:dyDescent="0.3">
      <c r="A75" s="6">
        <v>72</v>
      </c>
      <c r="B75" s="20" t="s">
        <v>85</v>
      </c>
      <c r="C75" s="11">
        <v>1662742</v>
      </c>
      <c r="D75" s="11">
        <v>88626</v>
      </c>
      <c r="E75" s="11">
        <f>'OCTUBRE ORD'!E75+'AJUST FOFIR Y FIEPS'!D75</f>
        <v>34274</v>
      </c>
      <c r="F75" s="11">
        <f>'OCTUBRE ORD'!F75+'AJUST FOFIR Y FIEPS'!C75</f>
        <v>286200</v>
      </c>
      <c r="G75" s="11">
        <v>19562</v>
      </c>
      <c r="H75" s="11">
        <v>29598</v>
      </c>
      <c r="I75" s="11">
        <v>61699</v>
      </c>
      <c r="J75" s="11">
        <v>799</v>
      </c>
      <c r="K75" s="11">
        <v>18133</v>
      </c>
      <c r="L75" s="11">
        <v>0</v>
      </c>
      <c r="M75" s="11">
        <v>0</v>
      </c>
      <c r="N75" s="4">
        <f t="shared" si="1"/>
        <v>2201633</v>
      </c>
    </row>
    <row r="76" spans="1:14" x14ac:dyDescent="0.3">
      <c r="A76" s="6">
        <v>73</v>
      </c>
      <c r="B76" s="20" t="s">
        <v>86</v>
      </c>
      <c r="C76" s="11">
        <v>2051332</v>
      </c>
      <c r="D76" s="11">
        <v>586401</v>
      </c>
      <c r="E76" s="11">
        <f>'OCTUBRE ORD'!E76+'AJUST FOFIR Y FIEPS'!D76</f>
        <v>35058</v>
      </c>
      <c r="F76" s="11">
        <f>'OCTUBRE ORD'!F76+'AJUST FOFIR Y FIEPS'!C76</f>
        <v>224564</v>
      </c>
      <c r="G76" s="11">
        <v>84931</v>
      </c>
      <c r="H76" s="11">
        <v>22518</v>
      </c>
      <c r="I76" s="11">
        <v>66046</v>
      </c>
      <c r="J76" s="11">
        <v>3965</v>
      </c>
      <c r="K76" s="11">
        <v>11108</v>
      </c>
      <c r="L76" s="11">
        <v>0</v>
      </c>
      <c r="M76" s="11">
        <v>0</v>
      </c>
      <c r="N76" s="4">
        <f t="shared" si="1"/>
        <v>3085923</v>
      </c>
    </row>
    <row r="77" spans="1:14" x14ac:dyDescent="0.3">
      <c r="A77" s="6">
        <v>74</v>
      </c>
      <c r="B77" s="20" t="s">
        <v>87</v>
      </c>
      <c r="C77" s="11">
        <v>110318</v>
      </c>
      <c r="D77" s="11">
        <v>53764</v>
      </c>
      <c r="E77" s="11">
        <f>'OCTUBRE ORD'!E77+'AJUST FOFIR Y FIEPS'!D77</f>
        <v>2020</v>
      </c>
      <c r="F77" s="11">
        <f>'OCTUBRE ORD'!F77+'AJUST FOFIR Y FIEPS'!C77</f>
        <v>8601</v>
      </c>
      <c r="G77" s="11">
        <v>1119</v>
      </c>
      <c r="H77" s="11">
        <v>769</v>
      </c>
      <c r="I77" s="11">
        <v>1104</v>
      </c>
      <c r="J77" s="11">
        <v>343</v>
      </c>
      <c r="K77" s="11">
        <v>225</v>
      </c>
      <c r="L77" s="11">
        <v>406</v>
      </c>
      <c r="M77" s="11">
        <v>0</v>
      </c>
      <c r="N77" s="4">
        <f t="shared" si="1"/>
        <v>178669</v>
      </c>
    </row>
    <row r="78" spans="1:14" x14ac:dyDescent="0.3">
      <c r="A78" s="6">
        <v>75</v>
      </c>
      <c r="B78" s="20" t="s">
        <v>88</v>
      </c>
      <c r="C78" s="11">
        <v>367918</v>
      </c>
      <c r="D78" s="11">
        <v>145312</v>
      </c>
      <c r="E78" s="11">
        <f>'OCTUBRE ORD'!E78+'AJUST FOFIR Y FIEPS'!D78</f>
        <v>4871</v>
      </c>
      <c r="F78" s="11">
        <f>'OCTUBRE ORD'!F78+'AJUST FOFIR Y FIEPS'!C78</f>
        <v>25545</v>
      </c>
      <c r="G78" s="11">
        <v>6541</v>
      </c>
      <c r="H78" s="11">
        <v>2558</v>
      </c>
      <c r="I78" s="11">
        <v>4973</v>
      </c>
      <c r="J78" s="11">
        <v>817</v>
      </c>
      <c r="K78" s="11">
        <v>820</v>
      </c>
      <c r="L78" s="11">
        <v>0</v>
      </c>
      <c r="M78" s="11">
        <v>0</v>
      </c>
      <c r="N78" s="4">
        <f t="shared" si="1"/>
        <v>559355</v>
      </c>
    </row>
    <row r="79" spans="1:14" x14ac:dyDescent="0.3">
      <c r="A79" s="6">
        <v>76</v>
      </c>
      <c r="B79" s="20" t="s">
        <v>89</v>
      </c>
      <c r="C79" s="11">
        <v>243526</v>
      </c>
      <c r="D79" s="11">
        <v>99006</v>
      </c>
      <c r="E79" s="11">
        <f>'OCTUBRE ORD'!E79+'AJUST FOFIR Y FIEPS'!D79</f>
        <v>4122</v>
      </c>
      <c r="F79" s="11">
        <f>'OCTUBRE ORD'!F79+'AJUST FOFIR Y FIEPS'!C79</f>
        <v>23692</v>
      </c>
      <c r="G79" s="11">
        <v>8341</v>
      </c>
      <c r="H79" s="11">
        <v>2324</v>
      </c>
      <c r="I79" s="11">
        <v>6317</v>
      </c>
      <c r="J79" s="11">
        <v>548</v>
      </c>
      <c r="K79" s="11">
        <v>1032</v>
      </c>
      <c r="L79" s="11">
        <v>0</v>
      </c>
      <c r="M79" s="11">
        <v>0</v>
      </c>
      <c r="N79" s="4">
        <f t="shared" si="1"/>
        <v>388908</v>
      </c>
    </row>
    <row r="80" spans="1:14" x14ac:dyDescent="0.3">
      <c r="A80" s="6">
        <v>77</v>
      </c>
      <c r="B80" s="20" t="s">
        <v>90</v>
      </c>
      <c r="C80" s="11">
        <v>289254</v>
      </c>
      <c r="D80" s="11">
        <v>86463</v>
      </c>
      <c r="E80" s="11">
        <f>'OCTUBRE ORD'!E80+'AJUST FOFIR Y FIEPS'!D80</f>
        <v>4984</v>
      </c>
      <c r="F80" s="11">
        <f>'OCTUBRE ORD'!F80+'AJUST FOFIR Y FIEPS'!C80</f>
        <v>32080</v>
      </c>
      <c r="G80" s="11">
        <v>10747</v>
      </c>
      <c r="H80" s="11">
        <v>3215</v>
      </c>
      <c r="I80" s="11">
        <v>8916</v>
      </c>
      <c r="J80" s="11">
        <v>538</v>
      </c>
      <c r="K80" s="11">
        <v>1598</v>
      </c>
      <c r="L80" s="11">
        <v>0</v>
      </c>
      <c r="M80" s="11">
        <v>0</v>
      </c>
      <c r="N80" s="4">
        <f t="shared" si="1"/>
        <v>437795</v>
      </c>
    </row>
    <row r="81" spans="1:14" x14ac:dyDescent="0.3">
      <c r="A81" s="6">
        <v>78</v>
      </c>
      <c r="B81" s="20" t="s">
        <v>91</v>
      </c>
      <c r="C81" s="11">
        <v>157675</v>
      </c>
      <c r="D81" s="11">
        <v>50142</v>
      </c>
      <c r="E81" s="11">
        <f>'OCTUBRE ORD'!E81+'AJUST FOFIR Y FIEPS'!D81</f>
        <v>2610</v>
      </c>
      <c r="F81" s="11">
        <f>'OCTUBRE ORD'!F81+'AJUST FOFIR Y FIEPS'!C81</f>
        <v>15570</v>
      </c>
      <c r="G81" s="11">
        <v>3216</v>
      </c>
      <c r="H81" s="11">
        <v>1536</v>
      </c>
      <c r="I81" s="11">
        <v>3319</v>
      </c>
      <c r="J81" s="11">
        <v>299</v>
      </c>
      <c r="K81" s="11">
        <v>699</v>
      </c>
      <c r="L81" s="11">
        <v>0</v>
      </c>
      <c r="M81" s="11">
        <v>0</v>
      </c>
      <c r="N81" s="4">
        <f t="shared" si="1"/>
        <v>235066</v>
      </c>
    </row>
    <row r="82" spans="1:14" x14ac:dyDescent="0.3">
      <c r="A82" s="6">
        <v>79</v>
      </c>
      <c r="B82" s="20" t="s">
        <v>92</v>
      </c>
      <c r="C82" s="11">
        <v>9205589</v>
      </c>
      <c r="D82" s="11">
        <v>1819446</v>
      </c>
      <c r="E82" s="11">
        <f>'OCTUBRE ORD'!E82+'AJUST FOFIR Y FIEPS'!D82</f>
        <v>152887</v>
      </c>
      <c r="F82" s="11">
        <f>'OCTUBRE ORD'!F82+'AJUST FOFIR Y FIEPS'!C82</f>
        <v>1093610</v>
      </c>
      <c r="G82" s="11">
        <v>209453</v>
      </c>
      <c r="H82" s="11">
        <v>112844</v>
      </c>
      <c r="I82" s="11">
        <v>257796</v>
      </c>
      <c r="J82" s="11">
        <v>15811</v>
      </c>
      <c r="K82" s="11">
        <v>59569</v>
      </c>
      <c r="L82" s="11">
        <v>0</v>
      </c>
      <c r="M82" s="11">
        <v>0</v>
      </c>
      <c r="N82" s="4">
        <f t="shared" si="1"/>
        <v>12927005</v>
      </c>
    </row>
    <row r="83" spans="1:14" x14ac:dyDescent="0.3">
      <c r="A83" s="6">
        <v>80</v>
      </c>
      <c r="B83" s="20" t="s">
        <v>93</v>
      </c>
      <c r="C83" s="11">
        <v>132798</v>
      </c>
      <c r="D83" s="11">
        <v>56267</v>
      </c>
      <c r="E83" s="11">
        <f>'OCTUBRE ORD'!E83+'AJUST FOFIR Y FIEPS'!D83</f>
        <v>2369</v>
      </c>
      <c r="F83" s="11">
        <f>'OCTUBRE ORD'!F83+'AJUST FOFIR Y FIEPS'!C83</f>
        <v>11560</v>
      </c>
      <c r="G83" s="11">
        <v>3867</v>
      </c>
      <c r="H83" s="11">
        <v>1082</v>
      </c>
      <c r="I83" s="11">
        <v>2717</v>
      </c>
      <c r="J83" s="11">
        <v>366</v>
      </c>
      <c r="K83" s="11">
        <v>403</v>
      </c>
      <c r="L83" s="11">
        <v>0</v>
      </c>
      <c r="M83" s="11">
        <v>0</v>
      </c>
      <c r="N83" s="4">
        <f t="shared" si="1"/>
        <v>211429</v>
      </c>
    </row>
    <row r="84" spans="1:14" x14ac:dyDescent="0.3">
      <c r="A84" s="6">
        <v>81</v>
      </c>
      <c r="B84" s="20" t="s">
        <v>94</v>
      </c>
      <c r="C84" s="11">
        <v>145550</v>
      </c>
      <c r="D84" s="11">
        <v>46651</v>
      </c>
      <c r="E84" s="11">
        <f>'OCTUBRE ORD'!E84+'AJUST FOFIR Y FIEPS'!D84</f>
        <v>2505</v>
      </c>
      <c r="F84" s="11">
        <f>'OCTUBRE ORD'!F84+'AJUST FOFIR Y FIEPS'!C84</f>
        <v>12753</v>
      </c>
      <c r="G84" s="11">
        <v>4548</v>
      </c>
      <c r="H84" s="11">
        <v>1212</v>
      </c>
      <c r="I84" s="11">
        <v>3174</v>
      </c>
      <c r="J84" s="11">
        <v>379</v>
      </c>
      <c r="K84" s="11">
        <v>468</v>
      </c>
      <c r="L84" s="11">
        <v>0</v>
      </c>
      <c r="M84" s="11">
        <v>0</v>
      </c>
      <c r="N84" s="4">
        <f t="shared" si="1"/>
        <v>217240</v>
      </c>
    </row>
    <row r="85" spans="1:14" x14ac:dyDescent="0.3">
      <c r="A85" s="6">
        <v>82</v>
      </c>
      <c r="B85" s="20" t="s">
        <v>95</v>
      </c>
      <c r="C85" s="11">
        <v>269210</v>
      </c>
      <c r="D85" s="11">
        <v>63976</v>
      </c>
      <c r="E85" s="11">
        <f>'OCTUBRE ORD'!E85+'AJUST FOFIR Y FIEPS'!D85</f>
        <v>4705</v>
      </c>
      <c r="F85" s="11">
        <f>'OCTUBRE ORD'!F85+'AJUST FOFIR Y FIEPS'!C85</f>
        <v>25939</v>
      </c>
      <c r="G85" s="11">
        <v>10146</v>
      </c>
      <c r="H85" s="11">
        <v>2510</v>
      </c>
      <c r="I85" s="11">
        <v>7191</v>
      </c>
      <c r="J85" s="11">
        <v>637</v>
      </c>
      <c r="K85" s="11">
        <v>1085</v>
      </c>
      <c r="L85" s="11">
        <v>0</v>
      </c>
      <c r="M85" s="11">
        <v>0</v>
      </c>
      <c r="N85" s="4">
        <f t="shared" si="1"/>
        <v>385399</v>
      </c>
    </row>
    <row r="86" spans="1:14" x14ac:dyDescent="0.3">
      <c r="A86" s="6">
        <v>83</v>
      </c>
      <c r="B86" s="20" t="s">
        <v>96</v>
      </c>
      <c r="C86" s="11">
        <v>538556</v>
      </c>
      <c r="D86" s="11">
        <v>133035</v>
      </c>
      <c r="E86" s="11">
        <f>'OCTUBRE ORD'!E86+'AJUST FOFIR Y FIEPS'!D86</f>
        <v>9644</v>
      </c>
      <c r="F86" s="11">
        <f>'OCTUBRE ORD'!F86+'AJUST FOFIR Y FIEPS'!C86</f>
        <v>69039</v>
      </c>
      <c r="G86" s="11">
        <v>28256</v>
      </c>
      <c r="H86" s="11">
        <v>7026</v>
      </c>
      <c r="I86" s="11">
        <v>22217</v>
      </c>
      <c r="J86" s="11">
        <v>744</v>
      </c>
      <c r="K86" s="11">
        <v>3821</v>
      </c>
      <c r="L86" s="11">
        <v>53033</v>
      </c>
      <c r="M86" s="11">
        <v>0</v>
      </c>
      <c r="N86" s="4">
        <f t="shared" si="1"/>
        <v>865371</v>
      </c>
    </row>
    <row r="87" spans="1:14" x14ac:dyDescent="0.3">
      <c r="A87" s="6">
        <v>84</v>
      </c>
      <c r="B87" s="20" t="s">
        <v>97</v>
      </c>
      <c r="C87" s="11">
        <v>346752</v>
      </c>
      <c r="D87" s="11">
        <v>88445</v>
      </c>
      <c r="E87" s="11">
        <f>'OCTUBRE ORD'!E87+'AJUST FOFIR Y FIEPS'!D87</f>
        <v>5901</v>
      </c>
      <c r="F87" s="11">
        <f>'OCTUBRE ORD'!F87+'AJUST FOFIR Y FIEPS'!C87</f>
        <v>40972</v>
      </c>
      <c r="G87" s="11">
        <v>10350</v>
      </c>
      <c r="H87" s="11">
        <v>4165</v>
      </c>
      <c r="I87" s="11">
        <v>10451</v>
      </c>
      <c r="J87" s="11">
        <v>531</v>
      </c>
      <c r="K87" s="11">
        <v>2177</v>
      </c>
      <c r="L87" s="11">
        <v>20415</v>
      </c>
      <c r="M87" s="11">
        <v>0</v>
      </c>
      <c r="N87" s="4">
        <f t="shared" si="1"/>
        <v>530159</v>
      </c>
    </row>
    <row r="88" spans="1:14" x14ac:dyDescent="0.3">
      <c r="A88" s="6">
        <v>85</v>
      </c>
      <c r="B88" s="20" t="s">
        <v>98</v>
      </c>
      <c r="C88" s="11">
        <v>1201052</v>
      </c>
      <c r="D88" s="11">
        <v>234596</v>
      </c>
      <c r="E88" s="11">
        <f>'OCTUBRE ORD'!E88+'AJUST FOFIR Y FIEPS'!D88</f>
        <v>20979</v>
      </c>
      <c r="F88" s="11">
        <f>'OCTUBRE ORD'!F88+'AJUST FOFIR Y FIEPS'!C88</f>
        <v>134831</v>
      </c>
      <c r="G88" s="11">
        <v>62514</v>
      </c>
      <c r="H88" s="11">
        <v>13491</v>
      </c>
      <c r="I88" s="11">
        <v>44984</v>
      </c>
      <c r="J88" s="11">
        <v>2245</v>
      </c>
      <c r="K88" s="11">
        <v>6739</v>
      </c>
      <c r="L88" s="11">
        <v>0</v>
      </c>
      <c r="M88" s="11">
        <v>0</v>
      </c>
      <c r="N88" s="4">
        <f t="shared" si="1"/>
        <v>1721431</v>
      </c>
    </row>
    <row r="89" spans="1:14" x14ac:dyDescent="0.3">
      <c r="A89" s="6">
        <v>86</v>
      </c>
      <c r="B89" s="20" t="s">
        <v>99</v>
      </c>
      <c r="C89" s="11">
        <v>142473</v>
      </c>
      <c r="D89" s="11">
        <v>51442</v>
      </c>
      <c r="E89" s="11">
        <f>'OCTUBRE ORD'!E89+'AJUST FOFIR Y FIEPS'!D89</f>
        <v>2607</v>
      </c>
      <c r="F89" s="11">
        <f>'OCTUBRE ORD'!F89+'AJUST FOFIR Y FIEPS'!C89</f>
        <v>15498</v>
      </c>
      <c r="G89" s="11">
        <v>2517</v>
      </c>
      <c r="H89" s="11">
        <v>1521</v>
      </c>
      <c r="I89" s="11">
        <v>3148</v>
      </c>
      <c r="J89" s="11">
        <v>314</v>
      </c>
      <c r="K89" s="11">
        <v>727</v>
      </c>
      <c r="L89" s="11">
        <v>0</v>
      </c>
      <c r="M89" s="11">
        <v>0</v>
      </c>
      <c r="N89" s="4">
        <f t="shared" si="1"/>
        <v>220247</v>
      </c>
    </row>
    <row r="90" spans="1:14" x14ac:dyDescent="0.3">
      <c r="A90" s="6">
        <v>87</v>
      </c>
      <c r="B90" s="20" t="s">
        <v>100</v>
      </c>
      <c r="C90" s="11">
        <v>271469</v>
      </c>
      <c r="D90" s="11">
        <v>129590</v>
      </c>
      <c r="E90" s="11">
        <f>'OCTUBRE ORD'!E90+'AJUST FOFIR Y FIEPS'!D90</f>
        <v>4772</v>
      </c>
      <c r="F90" s="11">
        <f>'OCTUBRE ORD'!F90+'AJUST FOFIR Y FIEPS'!C90</f>
        <v>30446</v>
      </c>
      <c r="G90" s="11">
        <v>13443</v>
      </c>
      <c r="H90" s="11">
        <v>3040</v>
      </c>
      <c r="I90" s="11">
        <v>9759</v>
      </c>
      <c r="J90" s="11">
        <v>508</v>
      </c>
      <c r="K90" s="11">
        <v>1514</v>
      </c>
      <c r="L90" s="11">
        <v>0</v>
      </c>
      <c r="M90" s="11">
        <v>0</v>
      </c>
      <c r="N90" s="4">
        <f t="shared" si="1"/>
        <v>464541</v>
      </c>
    </row>
    <row r="91" spans="1:14" x14ac:dyDescent="0.3">
      <c r="A91" s="6">
        <v>88</v>
      </c>
      <c r="B91" s="20" t="s">
        <v>101</v>
      </c>
      <c r="C91" s="11">
        <v>222571</v>
      </c>
      <c r="D91" s="11">
        <v>79477</v>
      </c>
      <c r="E91" s="11">
        <f>'OCTUBRE ORD'!E91+'AJUST FOFIR Y FIEPS'!D91</f>
        <v>3929</v>
      </c>
      <c r="F91" s="11">
        <f>'OCTUBRE ORD'!F91+'AJUST FOFIR Y FIEPS'!C91</f>
        <v>20076</v>
      </c>
      <c r="G91" s="11">
        <v>6986</v>
      </c>
      <c r="H91" s="11">
        <v>1905</v>
      </c>
      <c r="I91" s="11">
        <v>4986</v>
      </c>
      <c r="J91" s="11">
        <v>583</v>
      </c>
      <c r="K91" s="11">
        <v>754</v>
      </c>
      <c r="L91" s="11">
        <v>3486</v>
      </c>
      <c r="M91" s="11">
        <v>0</v>
      </c>
      <c r="N91" s="4">
        <f t="shared" si="1"/>
        <v>344753</v>
      </c>
    </row>
    <row r="92" spans="1:14" x14ac:dyDescent="0.3">
      <c r="A92" s="6">
        <v>89</v>
      </c>
      <c r="B92" s="20" t="s">
        <v>102</v>
      </c>
      <c r="C92" s="11">
        <v>155973</v>
      </c>
      <c r="D92" s="11">
        <v>38414</v>
      </c>
      <c r="E92" s="11">
        <f>'OCTUBRE ORD'!E92+'AJUST FOFIR Y FIEPS'!D92</f>
        <v>2714</v>
      </c>
      <c r="F92" s="11">
        <f>'OCTUBRE ORD'!F92+'AJUST FOFIR Y FIEPS'!C92</f>
        <v>14305</v>
      </c>
      <c r="G92" s="11">
        <v>5658</v>
      </c>
      <c r="H92" s="11">
        <v>1369</v>
      </c>
      <c r="I92" s="11">
        <v>3860</v>
      </c>
      <c r="J92" s="11">
        <v>389</v>
      </c>
      <c r="K92" s="11">
        <v>559</v>
      </c>
      <c r="L92" s="11">
        <v>0</v>
      </c>
      <c r="M92" s="11">
        <v>0</v>
      </c>
      <c r="N92" s="4">
        <f t="shared" si="1"/>
        <v>223241</v>
      </c>
    </row>
    <row r="93" spans="1:14" x14ac:dyDescent="0.3">
      <c r="A93" s="6">
        <v>90</v>
      </c>
      <c r="B93" s="20" t="s">
        <v>103</v>
      </c>
      <c r="C93" s="11">
        <v>383118</v>
      </c>
      <c r="D93" s="11">
        <v>114411</v>
      </c>
      <c r="E93" s="11">
        <f>'OCTUBRE ORD'!E93+'AJUST FOFIR Y FIEPS'!D93</f>
        <v>6273</v>
      </c>
      <c r="F93" s="11">
        <f>'OCTUBRE ORD'!F93+'AJUST FOFIR Y FIEPS'!C93</f>
        <v>37266</v>
      </c>
      <c r="G93" s="11">
        <v>15105</v>
      </c>
      <c r="H93" s="11">
        <v>3690</v>
      </c>
      <c r="I93" s="11">
        <v>10880</v>
      </c>
      <c r="J93" s="11">
        <v>797</v>
      </c>
      <c r="K93" s="11">
        <v>1662</v>
      </c>
      <c r="L93" s="11">
        <v>0</v>
      </c>
      <c r="M93" s="11">
        <v>0</v>
      </c>
      <c r="N93" s="4">
        <f t="shared" si="1"/>
        <v>573202</v>
      </c>
    </row>
    <row r="94" spans="1:14" x14ac:dyDescent="0.3">
      <c r="A94" s="6">
        <v>91</v>
      </c>
      <c r="B94" s="20" t="s">
        <v>104</v>
      </c>
      <c r="C94" s="11">
        <v>438463</v>
      </c>
      <c r="D94" s="11">
        <v>209259</v>
      </c>
      <c r="E94" s="11">
        <f>'OCTUBRE ORD'!E94+'AJUST FOFIR Y FIEPS'!D94</f>
        <v>8330</v>
      </c>
      <c r="F94" s="11">
        <f>'OCTUBRE ORD'!F94+'AJUST FOFIR Y FIEPS'!C94</f>
        <v>56652</v>
      </c>
      <c r="G94" s="11">
        <v>15685</v>
      </c>
      <c r="H94" s="11">
        <v>5712</v>
      </c>
      <c r="I94" s="11">
        <v>15133</v>
      </c>
      <c r="J94" s="11">
        <v>839</v>
      </c>
      <c r="K94" s="11">
        <v>3075</v>
      </c>
      <c r="L94" s="11">
        <v>47086</v>
      </c>
      <c r="M94" s="11">
        <v>0</v>
      </c>
      <c r="N94" s="4">
        <f t="shared" si="1"/>
        <v>800234</v>
      </c>
    </row>
    <row r="95" spans="1:14" x14ac:dyDescent="0.3">
      <c r="A95" s="6">
        <v>92</v>
      </c>
      <c r="B95" s="20" t="s">
        <v>105</v>
      </c>
      <c r="C95" s="11">
        <v>155497</v>
      </c>
      <c r="D95" s="11">
        <v>59282</v>
      </c>
      <c r="E95" s="11">
        <f>'OCTUBRE ORD'!E95+'AJUST FOFIR Y FIEPS'!D95</f>
        <v>2739</v>
      </c>
      <c r="F95" s="11">
        <f>'OCTUBRE ORD'!F95+'AJUST FOFIR Y FIEPS'!C95</f>
        <v>14586</v>
      </c>
      <c r="G95" s="11">
        <v>4356</v>
      </c>
      <c r="H95" s="11">
        <v>1402</v>
      </c>
      <c r="I95" s="11">
        <v>3431</v>
      </c>
      <c r="J95" s="11">
        <v>402</v>
      </c>
      <c r="K95" s="11">
        <v>585</v>
      </c>
      <c r="L95" s="11">
        <v>0</v>
      </c>
      <c r="M95" s="11">
        <v>0</v>
      </c>
      <c r="N95" s="4">
        <f t="shared" si="1"/>
        <v>242280</v>
      </c>
    </row>
    <row r="96" spans="1:14" x14ac:dyDescent="0.3">
      <c r="A96" s="6">
        <v>93</v>
      </c>
      <c r="B96" s="20" t="s">
        <v>106</v>
      </c>
      <c r="C96" s="11">
        <v>74734</v>
      </c>
      <c r="D96" s="11">
        <v>31052</v>
      </c>
      <c r="E96" s="11">
        <f>'OCTUBRE ORD'!E96+'AJUST FOFIR Y FIEPS'!D96</f>
        <v>1272</v>
      </c>
      <c r="F96" s="11">
        <f>'OCTUBRE ORD'!F96+'AJUST FOFIR Y FIEPS'!C96</f>
        <v>5628</v>
      </c>
      <c r="G96" s="11">
        <v>1272</v>
      </c>
      <c r="H96" s="11">
        <v>515</v>
      </c>
      <c r="I96" s="11">
        <v>947</v>
      </c>
      <c r="J96" s="11">
        <v>224</v>
      </c>
      <c r="K96" s="11">
        <v>152</v>
      </c>
      <c r="L96" s="11">
        <v>0</v>
      </c>
      <c r="M96" s="11">
        <v>0</v>
      </c>
      <c r="N96" s="4">
        <f t="shared" si="1"/>
        <v>115796</v>
      </c>
    </row>
    <row r="97" spans="1:14" x14ac:dyDescent="0.3">
      <c r="A97" s="6">
        <v>94</v>
      </c>
      <c r="B97" s="20" t="s">
        <v>107</v>
      </c>
      <c r="C97" s="11">
        <v>152128</v>
      </c>
      <c r="D97" s="11">
        <v>47025</v>
      </c>
      <c r="E97" s="11">
        <f>'OCTUBRE ORD'!E97+'AJUST FOFIR Y FIEPS'!D97</f>
        <v>2597</v>
      </c>
      <c r="F97" s="11">
        <f>'OCTUBRE ORD'!F97+'AJUST FOFIR Y FIEPS'!C97</f>
        <v>12869</v>
      </c>
      <c r="G97" s="11">
        <v>4523</v>
      </c>
      <c r="H97" s="11">
        <v>1217</v>
      </c>
      <c r="I97" s="11">
        <v>3095</v>
      </c>
      <c r="J97" s="11">
        <v>408</v>
      </c>
      <c r="K97" s="11">
        <v>448</v>
      </c>
      <c r="L97" s="11">
        <v>0</v>
      </c>
      <c r="M97" s="11">
        <v>0</v>
      </c>
      <c r="N97" s="4">
        <f t="shared" si="1"/>
        <v>224310</v>
      </c>
    </row>
    <row r="98" spans="1:14" x14ac:dyDescent="0.3">
      <c r="A98" s="6">
        <v>95</v>
      </c>
      <c r="B98" s="20" t="s">
        <v>108</v>
      </c>
      <c r="C98" s="11">
        <v>291816</v>
      </c>
      <c r="D98" s="11">
        <v>107724</v>
      </c>
      <c r="E98" s="11">
        <f>'OCTUBRE ORD'!E98+'AJUST FOFIR Y FIEPS'!D98</f>
        <v>5101</v>
      </c>
      <c r="F98" s="11">
        <f>'OCTUBRE ORD'!F98+'AJUST FOFIR Y FIEPS'!C98</f>
        <v>28249</v>
      </c>
      <c r="G98" s="11">
        <v>11002</v>
      </c>
      <c r="H98" s="11">
        <v>2737</v>
      </c>
      <c r="I98" s="11">
        <v>7879</v>
      </c>
      <c r="J98" s="11">
        <v>685</v>
      </c>
      <c r="K98" s="11">
        <v>1189</v>
      </c>
      <c r="L98" s="11">
        <v>0</v>
      </c>
      <c r="M98" s="11">
        <v>0</v>
      </c>
      <c r="N98" s="4">
        <f t="shared" si="1"/>
        <v>456382</v>
      </c>
    </row>
    <row r="99" spans="1:14" x14ac:dyDescent="0.3">
      <c r="A99" s="6">
        <v>96</v>
      </c>
      <c r="B99" s="20" t="s">
        <v>109</v>
      </c>
      <c r="C99" s="11">
        <v>109219</v>
      </c>
      <c r="D99" s="11">
        <v>31075</v>
      </c>
      <c r="E99" s="11">
        <f>'OCTUBRE ORD'!E99+'AJUST FOFIR Y FIEPS'!D99</f>
        <v>1720</v>
      </c>
      <c r="F99" s="11">
        <f>'OCTUBRE ORD'!F99+'AJUST FOFIR Y FIEPS'!C99</f>
        <v>9913</v>
      </c>
      <c r="G99" s="11">
        <v>1865</v>
      </c>
      <c r="H99" s="11">
        <v>976</v>
      </c>
      <c r="I99" s="11">
        <v>1955</v>
      </c>
      <c r="J99" s="11">
        <v>213</v>
      </c>
      <c r="K99" s="11">
        <v>415</v>
      </c>
      <c r="L99" s="11">
        <v>3731</v>
      </c>
      <c r="M99" s="11">
        <v>0</v>
      </c>
      <c r="N99" s="4">
        <f t="shared" si="1"/>
        <v>161082</v>
      </c>
    </row>
    <row r="100" spans="1:14" x14ac:dyDescent="0.3">
      <c r="A100" s="6">
        <v>97</v>
      </c>
      <c r="B100" s="20" t="s">
        <v>110</v>
      </c>
      <c r="C100" s="11">
        <v>142568</v>
      </c>
      <c r="D100" s="11">
        <v>53266</v>
      </c>
      <c r="E100" s="11">
        <f>'OCTUBRE ORD'!E100+'AJUST FOFIR Y FIEPS'!D100</f>
        <v>2499</v>
      </c>
      <c r="F100" s="11">
        <f>'OCTUBRE ORD'!F100+'AJUST FOFIR Y FIEPS'!C100</f>
        <v>13097</v>
      </c>
      <c r="G100" s="11">
        <v>4326</v>
      </c>
      <c r="H100" s="11">
        <v>1252</v>
      </c>
      <c r="I100" s="11">
        <v>3203</v>
      </c>
      <c r="J100" s="11">
        <v>363</v>
      </c>
      <c r="K100" s="11">
        <v>510</v>
      </c>
      <c r="L100" s="11">
        <v>9112</v>
      </c>
      <c r="M100" s="11">
        <v>0</v>
      </c>
      <c r="N100" s="4">
        <f t="shared" si="1"/>
        <v>230196</v>
      </c>
    </row>
    <row r="101" spans="1:14" x14ac:dyDescent="0.3">
      <c r="A101" s="6">
        <v>98</v>
      </c>
      <c r="B101" s="20" t="s">
        <v>111</v>
      </c>
      <c r="C101" s="11">
        <v>277601</v>
      </c>
      <c r="D101" s="11">
        <v>52579</v>
      </c>
      <c r="E101" s="11">
        <f>'OCTUBRE ORD'!E101+'AJUST FOFIR Y FIEPS'!D101</f>
        <v>4829</v>
      </c>
      <c r="F101" s="11">
        <f>'OCTUBRE ORD'!F101+'AJUST FOFIR Y FIEPS'!C101</f>
        <v>25745</v>
      </c>
      <c r="G101" s="11">
        <v>10260</v>
      </c>
      <c r="H101" s="11">
        <v>2476</v>
      </c>
      <c r="I101" s="11">
        <v>7082</v>
      </c>
      <c r="J101" s="11">
        <v>704</v>
      </c>
      <c r="K101" s="11">
        <v>1026</v>
      </c>
      <c r="L101" s="11">
        <v>0</v>
      </c>
      <c r="M101" s="11">
        <v>0</v>
      </c>
      <c r="N101" s="4">
        <f t="shared" si="1"/>
        <v>382302</v>
      </c>
    </row>
    <row r="102" spans="1:14" x14ac:dyDescent="0.3">
      <c r="A102" s="6">
        <v>99</v>
      </c>
      <c r="B102" s="20" t="s">
        <v>112</v>
      </c>
      <c r="C102" s="11">
        <v>112174</v>
      </c>
      <c r="D102" s="11">
        <v>59626</v>
      </c>
      <c r="E102" s="11">
        <f>'OCTUBRE ORD'!E102+'AJUST FOFIR Y FIEPS'!D102</f>
        <v>2036</v>
      </c>
      <c r="F102" s="11">
        <f>'OCTUBRE ORD'!F102+'AJUST FOFIR Y FIEPS'!C102</f>
        <v>7412</v>
      </c>
      <c r="G102" s="11">
        <v>918</v>
      </c>
      <c r="H102" s="11">
        <v>626</v>
      </c>
      <c r="I102" s="11">
        <v>661</v>
      </c>
      <c r="J102" s="11">
        <v>391</v>
      </c>
      <c r="K102" s="11">
        <v>100</v>
      </c>
      <c r="L102" s="11">
        <v>0</v>
      </c>
      <c r="M102" s="11">
        <v>0</v>
      </c>
      <c r="N102" s="4">
        <f t="shared" si="1"/>
        <v>183944</v>
      </c>
    </row>
    <row r="103" spans="1:14" x14ac:dyDescent="0.3">
      <c r="A103" s="6">
        <v>100</v>
      </c>
      <c r="B103" s="20" t="s">
        <v>113</v>
      </c>
      <c r="C103" s="11">
        <v>97801</v>
      </c>
      <c r="D103" s="11">
        <v>49830</v>
      </c>
      <c r="E103" s="11">
        <f>'OCTUBRE ORD'!E103+'AJUST FOFIR Y FIEPS'!D103</f>
        <v>1767</v>
      </c>
      <c r="F103" s="11">
        <f>'OCTUBRE ORD'!F103+'AJUST FOFIR Y FIEPS'!C103</f>
        <v>6597</v>
      </c>
      <c r="G103" s="11">
        <v>952</v>
      </c>
      <c r="H103" s="11">
        <v>563</v>
      </c>
      <c r="I103" s="11">
        <v>679</v>
      </c>
      <c r="J103" s="11">
        <v>333</v>
      </c>
      <c r="K103" s="11">
        <v>102</v>
      </c>
      <c r="L103" s="11">
        <v>3775</v>
      </c>
      <c r="M103" s="11">
        <v>0</v>
      </c>
      <c r="N103" s="4">
        <f t="shared" si="1"/>
        <v>162399</v>
      </c>
    </row>
    <row r="104" spans="1:14" x14ac:dyDescent="0.3">
      <c r="A104" s="6">
        <v>101</v>
      </c>
      <c r="B104" s="20" t="s">
        <v>114</v>
      </c>
      <c r="C104" s="11">
        <v>114368</v>
      </c>
      <c r="D104" s="11">
        <v>54402</v>
      </c>
      <c r="E104" s="11">
        <f>'OCTUBRE ORD'!E104+'AJUST FOFIR Y FIEPS'!D104</f>
        <v>2051</v>
      </c>
      <c r="F104" s="11">
        <f>'OCTUBRE ORD'!F104+'AJUST FOFIR Y FIEPS'!C104</f>
        <v>8461</v>
      </c>
      <c r="G104" s="11">
        <v>1808</v>
      </c>
      <c r="H104" s="11">
        <v>750</v>
      </c>
      <c r="I104" s="11">
        <v>1297</v>
      </c>
      <c r="J104" s="11">
        <v>361</v>
      </c>
      <c r="K104" s="11">
        <v>197</v>
      </c>
      <c r="L104" s="11">
        <v>0</v>
      </c>
      <c r="M104" s="11">
        <v>0</v>
      </c>
      <c r="N104" s="4">
        <f t="shared" si="1"/>
        <v>183695</v>
      </c>
    </row>
    <row r="105" spans="1:14" x14ac:dyDescent="0.3">
      <c r="A105" s="6">
        <v>102</v>
      </c>
      <c r="B105" s="20" t="s">
        <v>115</v>
      </c>
      <c r="C105" s="11">
        <v>289078</v>
      </c>
      <c r="D105" s="11">
        <v>86056</v>
      </c>
      <c r="E105" s="11">
        <f>'OCTUBRE ORD'!E105+'AJUST FOFIR Y FIEPS'!D105</f>
        <v>5104</v>
      </c>
      <c r="F105" s="11">
        <f>'OCTUBRE ORD'!F105+'AJUST FOFIR Y FIEPS'!C105</f>
        <v>33234</v>
      </c>
      <c r="G105" s="11">
        <v>13051</v>
      </c>
      <c r="H105" s="11">
        <v>3331</v>
      </c>
      <c r="I105" s="11">
        <v>10097</v>
      </c>
      <c r="J105" s="11">
        <v>530</v>
      </c>
      <c r="K105" s="11">
        <v>1689</v>
      </c>
      <c r="L105" s="11">
        <v>0</v>
      </c>
      <c r="M105" s="11">
        <v>0</v>
      </c>
      <c r="N105" s="4">
        <f t="shared" si="1"/>
        <v>442170</v>
      </c>
    </row>
    <row r="106" spans="1:14" x14ac:dyDescent="0.3">
      <c r="A106" s="6">
        <v>103</v>
      </c>
      <c r="B106" s="20" t="s">
        <v>116</v>
      </c>
      <c r="C106" s="11">
        <v>594877</v>
      </c>
      <c r="D106" s="11">
        <v>182338</v>
      </c>
      <c r="E106" s="11">
        <f>'OCTUBRE ORD'!E106+'AJUST FOFIR Y FIEPS'!D106</f>
        <v>11457</v>
      </c>
      <c r="F106" s="11">
        <f>'OCTUBRE ORD'!F106+'AJUST FOFIR Y FIEPS'!C106</f>
        <v>75426</v>
      </c>
      <c r="G106" s="11">
        <v>14677</v>
      </c>
      <c r="H106" s="11">
        <v>7568</v>
      </c>
      <c r="I106" s="11">
        <v>17713</v>
      </c>
      <c r="J106" s="11">
        <v>1322</v>
      </c>
      <c r="K106" s="11">
        <v>4009</v>
      </c>
      <c r="L106" s="11">
        <v>0</v>
      </c>
      <c r="M106" s="11">
        <v>0</v>
      </c>
      <c r="N106" s="4">
        <f t="shared" si="1"/>
        <v>909387</v>
      </c>
    </row>
    <row r="107" spans="1:14" x14ac:dyDescent="0.3">
      <c r="A107" s="6">
        <v>104</v>
      </c>
      <c r="B107" s="20" t="s">
        <v>117</v>
      </c>
      <c r="C107" s="11">
        <v>295106</v>
      </c>
      <c r="D107" s="11">
        <v>105599</v>
      </c>
      <c r="E107" s="11">
        <f>'OCTUBRE ORD'!E107+'AJUST FOFIR Y FIEPS'!D107</f>
        <v>4800</v>
      </c>
      <c r="F107" s="11">
        <f>'OCTUBRE ORD'!F107+'AJUST FOFIR Y FIEPS'!C107</f>
        <v>28734</v>
      </c>
      <c r="G107" s="11">
        <v>6591</v>
      </c>
      <c r="H107" s="11">
        <v>2863</v>
      </c>
      <c r="I107" s="11">
        <v>6434</v>
      </c>
      <c r="J107" s="11">
        <v>671</v>
      </c>
      <c r="K107" s="11">
        <v>1296</v>
      </c>
      <c r="L107" s="11">
        <v>14025</v>
      </c>
      <c r="M107" s="11">
        <v>0</v>
      </c>
      <c r="N107" s="4">
        <f t="shared" si="1"/>
        <v>466119</v>
      </c>
    </row>
    <row r="108" spans="1:14" x14ac:dyDescent="0.3">
      <c r="A108" s="6">
        <v>105</v>
      </c>
      <c r="B108" s="20" t="s">
        <v>118</v>
      </c>
      <c r="C108" s="11">
        <v>393956</v>
      </c>
      <c r="D108" s="11">
        <v>61279</v>
      </c>
      <c r="E108" s="11">
        <f>'OCTUBRE ORD'!E108+'AJUST FOFIR Y FIEPS'!D108</f>
        <v>6880</v>
      </c>
      <c r="F108" s="11">
        <f>'OCTUBRE ORD'!F108+'AJUST FOFIR Y FIEPS'!C108</f>
        <v>40468</v>
      </c>
      <c r="G108" s="11">
        <v>18786</v>
      </c>
      <c r="H108" s="11">
        <v>3975</v>
      </c>
      <c r="I108" s="11">
        <v>12777</v>
      </c>
      <c r="J108" s="11">
        <v>856</v>
      </c>
      <c r="K108" s="11">
        <v>1838</v>
      </c>
      <c r="L108" s="11">
        <v>0</v>
      </c>
      <c r="M108" s="11">
        <v>0</v>
      </c>
      <c r="N108" s="4">
        <f t="shared" si="1"/>
        <v>540815</v>
      </c>
    </row>
    <row r="109" spans="1:14" x14ac:dyDescent="0.3">
      <c r="A109" s="6">
        <v>106</v>
      </c>
      <c r="B109" s="20" t="s">
        <v>119</v>
      </c>
      <c r="C109" s="11">
        <v>90885</v>
      </c>
      <c r="D109" s="11">
        <v>31325</v>
      </c>
      <c r="E109" s="11">
        <f>'OCTUBRE ORD'!E109+'AJUST FOFIR Y FIEPS'!D109</f>
        <v>1664</v>
      </c>
      <c r="F109" s="11">
        <f>'OCTUBRE ORD'!F109+'AJUST FOFIR Y FIEPS'!C109</f>
        <v>9387</v>
      </c>
      <c r="G109" s="11">
        <v>610</v>
      </c>
      <c r="H109" s="11">
        <v>909</v>
      </c>
      <c r="I109" s="11">
        <v>1470</v>
      </c>
      <c r="J109" s="11">
        <v>212</v>
      </c>
      <c r="K109" s="11">
        <v>414</v>
      </c>
      <c r="L109" s="11">
        <v>3364</v>
      </c>
      <c r="M109" s="11">
        <v>0</v>
      </c>
      <c r="N109" s="4">
        <f t="shared" si="1"/>
        <v>140240</v>
      </c>
    </row>
    <row r="110" spans="1:14" x14ac:dyDescent="0.3">
      <c r="A110" s="6">
        <v>107</v>
      </c>
      <c r="B110" s="20" t="s">
        <v>120</v>
      </c>
      <c r="C110" s="11">
        <v>1207767</v>
      </c>
      <c r="D110" s="11">
        <v>471093</v>
      </c>
      <c r="E110" s="11">
        <f>'OCTUBRE ORD'!E110+'AJUST FOFIR Y FIEPS'!D110</f>
        <v>19458</v>
      </c>
      <c r="F110" s="11">
        <f>'OCTUBRE ORD'!F110+'AJUST FOFIR Y FIEPS'!C110</f>
        <v>136702</v>
      </c>
      <c r="G110" s="11">
        <v>65126</v>
      </c>
      <c r="H110" s="11">
        <v>14046</v>
      </c>
      <c r="I110" s="11">
        <v>46544</v>
      </c>
      <c r="J110" s="11">
        <v>1959</v>
      </c>
      <c r="K110" s="11">
        <v>7234</v>
      </c>
      <c r="L110" s="11">
        <v>0</v>
      </c>
      <c r="M110" s="11">
        <v>0</v>
      </c>
      <c r="N110" s="4">
        <f t="shared" si="1"/>
        <v>1969929</v>
      </c>
    </row>
    <row r="111" spans="1:14" x14ac:dyDescent="0.3">
      <c r="A111" s="6">
        <v>108</v>
      </c>
      <c r="B111" s="20" t="s">
        <v>121</v>
      </c>
      <c r="C111" s="11">
        <v>312360</v>
      </c>
      <c r="D111" s="11">
        <v>67106</v>
      </c>
      <c r="E111" s="11">
        <f>'OCTUBRE ORD'!E111+'AJUST FOFIR Y FIEPS'!D111</f>
        <v>5508</v>
      </c>
      <c r="F111" s="11">
        <f>'OCTUBRE ORD'!F111+'AJUST FOFIR Y FIEPS'!C111</f>
        <v>33220</v>
      </c>
      <c r="G111" s="11">
        <v>7149</v>
      </c>
      <c r="H111" s="11">
        <v>3278</v>
      </c>
      <c r="I111" s="11">
        <v>7436</v>
      </c>
      <c r="J111" s="11">
        <v>645</v>
      </c>
      <c r="K111" s="11">
        <v>1559</v>
      </c>
      <c r="L111" s="11">
        <v>4288</v>
      </c>
      <c r="M111" s="11">
        <v>0</v>
      </c>
      <c r="N111" s="4">
        <f t="shared" si="1"/>
        <v>442549</v>
      </c>
    </row>
    <row r="112" spans="1:14" x14ac:dyDescent="0.3">
      <c r="A112" s="6">
        <v>109</v>
      </c>
      <c r="B112" s="20" t="s">
        <v>122</v>
      </c>
      <c r="C112" s="11">
        <v>101996</v>
      </c>
      <c r="D112" s="11">
        <v>39516</v>
      </c>
      <c r="E112" s="11">
        <f>'OCTUBRE ORD'!E112+'AJUST FOFIR Y FIEPS'!D112</f>
        <v>1792</v>
      </c>
      <c r="F112" s="11">
        <f>'OCTUBRE ORD'!F112+'AJUST FOFIR Y FIEPS'!C112</f>
        <v>8939</v>
      </c>
      <c r="G112" s="11">
        <v>3028</v>
      </c>
      <c r="H112" s="11">
        <v>843</v>
      </c>
      <c r="I112" s="11">
        <v>2129</v>
      </c>
      <c r="J112" s="11">
        <v>273</v>
      </c>
      <c r="K112" s="11">
        <v>321</v>
      </c>
      <c r="L112" s="11">
        <v>2222</v>
      </c>
      <c r="M112" s="11">
        <v>0</v>
      </c>
      <c r="N112" s="4">
        <f t="shared" si="1"/>
        <v>161059</v>
      </c>
    </row>
    <row r="113" spans="1:14" x14ac:dyDescent="0.3">
      <c r="A113" s="6">
        <v>110</v>
      </c>
      <c r="B113" s="20" t="s">
        <v>123</v>
      </c>
      <c r="C113" s="11">
        <v>172157</v>
      </c>
      <c r="D113" s="11">
        <v>52870</v>
      </c>
      <c r="E113" s="11">
        <f>'OCTUBRE ORD'!E113+'AJUST FOFIR Y FIEPS'!D113</f>
        <v>2995</v>
      </c>
      <c r="F113" s="11">
        <f>'OCTUBRE ORD'!F113+'AJUST FOFIR Y FIEPS'!C113</f>
        <v>15282</v>
      </c>
      <c r="G113" s="11">
        <v>3984</v>
      </c>
      <c r="H113" s="11">
        <v>1450</v>
      </c>
      <c r="I113" s="11">
        <v>3272</v>
      </c>
      <c r="J113" s="11">
        <v>435</v>
      </c>
      <c r="K113" s="11">
        <v>566</v>
      </c>
      <c r="L113" s="11">
        <v>0</v>
      </c>
      <c r="M113" s="11">
        <v>0</v>
      </c>
      <c r="N113" s="4">
        <f t="shared" si="1"/>
        <v>253011</v>
      </c>
    </row>
    <row r="114" spans="1:14" x14ac:dyDescent="0.3">
      <c r="A114" s="6">
        <v>111</v>
      </c>
      <c r="B114" s="20" t="s">
        <v>124</v>
      </c>
      <c r="C114" s="11">
        <v>317162</v>
      </c>
      <c r="D114" s="11">
        <v>84710</v>
      </c>
      <c r="E114" s="11">
        <f>'OCTUBRE ORD'!E114+'AJUST FOFIR Y FIEPS'!D114</f>
        <v>5129</v>
      </c>
      <c r="F114" s="11">
        <f>'OCTUBRE ORD'!F114+'AJUST FOFIR Y FIEPS'!C114</f>
        <v>28637</v>
      </c>
      <c r="G114" s="11">
        <v>11730</v>
      </c>
      <c r="H114" s="11">
        <v>2797</v>
      </c>
      <c r="I114" s="11">
        <v>8110</v>
      </c>
      <c r="J114" s="11">
        <v>690</v>
      </c>
      <c r="K114" s="11">
        <v>1167</v>
      </c>
      <c r="L114" s="11">
        <v>0</v>
      </c>
      <c r="M114" s="11">
        <v>0</v>
      </c>
      <c r="N114" s="4">
        <f t="shared" si="1"/>
        <v>460132</v>
      </c>
    </row>
    <row r="115" spans="1:14" x14ac:dyDescent="0.3">
      <c r="A115" s="6">
        <v>112</v>
      </c>
      <c r="B115" s="20" t="s">
        <v>125</v>
      </c>
      <c r="C115" s="11">
        <v>368168</v>
      </c>
      <c r="D115" s="11">
        <v>184527</v>
      </c>
      <c r="E115" s="11">
        <f>'OCTUBRE ORD'!E115+'AJUST FOFIR Y FIEPS'!D115</f>
        <v>6374</v>
      </c>
      <c r="F115" s="11">
        <f>'OCTUBRE ORD'!F115+'AJUST FOFIR Y FIEPS'!C115</f>
        <v>28350</v>
      </c>
      <c r="G115" s="11">
        <v>6287</v>
      </c>
      <c r="H115" s="11">
        <v>2590</v>
      </c>
      <c r="I115" s="11">
        <v>4799</v>
      </c>
      <c r="J115" s="11">
        <v>1080</v>
      </c>
      <c r="K115" s="11">
        <v>789</v>
      </c>
      <c r="L115" s="11">
        <v>26213</v>
      </c>
      <c r="M115" s="11">
        <v>0</v>
      </c>
      <c r="N115" s="4">
        <f t="shared" si="1"/>
        <v>629177</v>
      </c>
    </row>
    <row r="116" spans="1:14" x14ac:dyDescent="0.3">
      <c r="A116" s="6">
        <v>113</v>
      </c>
      <c r="B116" s="20" t="s">
        <v>126</v>
      </c>
      <c r="C116" s="11">
        <v>254792</v>
      </c>
      <c r="D116" s="11">
        <v>156054</v>
      </c>
      <c r="E116" s="11">
        <f>'OCTUBRE ORD'!E116+'AJUST FOFIR Y FIEPS'!D116</f>
        <v>4153</v>
      </c>
      <c r="F116" s="11">
        <f>'OCTUBRE ORD'!F116+'AJUST FOFIR Y FIEPS'!C116</f>
        <v>22777</v>
      </c>
      <c r="G116" s="11">
        <v>7753</v>
      </c>
      <c r="H116" s="11">
        <v>2225</v>
      </c>
      <c r="I116" s="11">
        <v>5738</v>
      </c>
      <c r="J116" s="11">
        <v>634</v>
      </c>
      <c r="K116" s="11">
        <v>915</v>
      </c>
      <c r="L116" s="11">
        <v>15523</v>
      </c>
      <c r="M116" s="11">
        <v>0</v>
      </c>
      <c r="N116" s="4">
        <f t="shared" si="1"/>
        <v>470564</v>
      </c>
    </row>
    <row r="117" spans="1:14" x14ac:dyDescent="0.3">
      <c r="A117" s="6">
        <v>114</v>
      </c>
      <c r="B117" s="20" t="s">
        <v>127</v>
      </c>
      <c r="C117" s="11">
        <v>105519</v>
      </c>
      <c r="D117" s="11">
        <v>38762</v>
      </c>
      <c r="E117" s="11">
        <f>'OCTUBRE ORD'!E117+'AJUST FOFIR Y FIEPS'!D117</f>
        <v>1939</v>
      </c>
      <c r="F117" s="11">
        <f>'OCTUBRE ORD'!F117+'AJUST FOFIR Y FIEPS'!C117</f>
        <v>9752</v>
      </c>
      <c r="G117" s="11">
        <v>1650</v>
      </c>
      <c r="H117" s="11">
        <v>918</v>
      </c>
      <c r="I117" s="11">
        <v>1729</v>
      </c>
      <c r="J117" s="11">
        <v>285</v>
      </c>
      <c r="K117" s="11">
        <v>365</v>
      </c>
      <c r="L117" s="11">
        <v>3318</v>
      </c>
      <c r="M117" s="11">
        <v>0</v>
      </c>
      <c r="N117" s="4">
        <f t="shared" si="1"/>
        <v>164237</v>
      </c>
    </row>
    <row r="118" spans="1:14" x14ac:dyDescent="0.3">
      <c r="A118" s="6">
        <v>115</v>
      </c>
      <c r="B118" s="20" t="s">
        <v>128</v>
      </c>
      <c r="C118" s="11">
        <v>562793</v>
      </c>
      <c r="D118" s="11">
        <v>197785</v>
      </c>
      <c r="E118" s="11">
        <f>'OCTUBRE ORD'!E118+'AJUST FOFIR Y FIEPS'!D118</f>
        <v>9796</v>
      </c>
      <c r="F118" s="11">
        <f>'OCTUBRE ORD'!F118+'AJUST FOFIR Y FIEPS'!C118</f>
        <v>68889</v>
      </c>
      <c r="G118" s="11">
        <v>25693</v>
      </c>
      <c r="H118" s="11">
        <v>7020</v>
      </c>
      <c r="I118" s="11">
        <v>21012</v>
      </c>
      <c r="J118" s="11">
        <v>910</v>
      </c>
      <c r="K118" s="11">
        <v>3736</v>
      </c>
      <c r="L118" s="11">
        <v>35169</v>
      </c>
      <c r="M118" s="11">
        <v>0</v>
      </c>
      <c r="N118" s="4">
        <f t="shared" si="1"/>
        <v>932803</v>
      </c>
    </row>
    <row r="119" spans="1:14" x14ac:dyDescent="0.3">
      <c r="A119" s="6">
        <v>116</v>
      </c>
      <c r="B119" s="20" t="s">
        <v>129</v>
      </c>
      <c r="C119" s="11">
        <v>269942</v>
      </c>
      <c r="D119" s="11">
        <v>60383</v>
      </c>
      <c r="E119" s="11">
        <f>'OCTUBRE ORD'!E119+'AJUST FOFIR Y FIEPS'!D119</f>
        <v>4736</v>
      </c>
      <c r="F119" s="11">
        <f>'OCTUBRE ORD'!F119+'AJUST FOFIR Y FIEPS'!C119</f>
        <v>25852</v>
      </c>
      <c r="G119" s="11">
        <v>9927</v>
      </c>
      <c r="H119" s="11">
        <v>2496</v>
      </c>
      <c r="I119" s="11">
        <v>7114</v>
      </c>
      <c r="J119" s="11">
        <v>651</v>
      </c>
      <c r="K119" s="11">
        <v>1069</v>
      </c>
      <c r="L119" s="11">
        <v>0</v>
      </c>
      <c r="M119" s="11">
        <v>0</v>
      </c>
      <c r="N119" s="4">
        <f t="shared" si="1"/>
        <v>382170</v>
      </c>
    </row>
    <row r="120" spans="1:14" x14ac:dyDescent="0.3">
      <c r="A120" s="6">
        <v>117</v>
      </c>
      <c r="B120" s="20" t="s">
        <v>130</v>
      </c>
      <c r="C120" s="11">
        <v>181928</v>
      </c>
      <c r="D120" s="11">
        <v>63353</v>
      </c>
      <c r="E120" s="11">
        <f>'OCTUBRE ORD'!E120+'AJUST FOFIR Y FIEPS'!D120</f>
        <v>3179</v>
      </c>
      <c r="F120" s="11">
        <f>'OCTUBRE ORD'!F120+'AJUST FOFIR Y FIEPS'!C120</f>
        <v>16256</v>
      </c>
      <c r="G120" s="11">
        <v>5350</v>
      </c>
      <c r="H120" s="11">
        <v>1545</v>
      </c>
      <c r="I120" s="11">
        <v>3912</v>
      </c>
      <c r="J120" s="11">
        <v>471</v>
      </c>
      <c r="K120" s="11">
        <v>607</v>
      </c>
      <c r="L120" s="11">
        <v>0</v>
      </c>
      <c r="M120" s="11">
        <v>0</v>
      </c>
      <c r="N120" s="4">
        <f t="shared" si="1"/>
        <v>276601</v>
      </c>
    </row>
    <row r="121" spans="1:14" x14ac:dyDescent="0.3">
      <c r="A121" s="6">
        <v>118</v>
      </c>
      <c r="B121" s="20" t="s">
        <v>131</v>
      </c>
      <c r="C121" s="11">
        <v>472223</v>
      </c>
      <c r="D121" s="11">
        <v>128417</v>
      </c>
      <c r="E121" s="11">
        <f>'OCTUBRE ORD'!E121+'AJUST FOFIR Y FIEPS'!D121</f>
        <v>7661</v>
      </c>
      <c r="F121" s="11">
        <f>'OCTUBRE ORD'!F121+'AJUST FOFIR Y FIEPS'!C121</f>
        <v>46095</v>
      </c>
      <c r="G121" s="11">
        <v>5806</v>
      </c>
      <c r="H121" s="11">
        <v>4593</v>
      </c>
      <c r="I121" s="11">
        <v>8488</v>
      </c>
      <c r="J121" s="11">
        <v>1033</v>
      </c>
      <c r="K121" s="11">
        <v>2086</v>
      </c>
      <c r="L121" s="11">
        <v>10182</v>
      </c>
      <c r="M121" s="11">
        <v>0</v>
      </c>
      <c r="N121" s="4">
        <f t="shared" si="1"/>
        <v>686584</v>
      </c>
    </row>
    <row r="122" spans="1:14" x14ac:dyDescent="0.3">
      <c r="A122" s="6">
        <v>119</v>
      </c>
      <c r="B122" s="20" t="s">
        <v>132</v>
      </c>
      <c r="C122" s="11">
        <v>91677</v>
      </c>
      <c r="D122" s="11">
        <v>44889</v>
      </c>
      <c r="E122" s="11">
        <f>'OCTUBRE ORD'!E122+'AJUST FOFIR Y FIEPS'!D122</f>
        <v>1692</v>
      </c>
      <c r="F122" s="11">
        <f>'OCTUBRE ORD'!F122+'AJUST FOFIR Y FIEPS'!C122</f>
        <v>7052</v>
      </c>
      <c r="G122" s="11">
        <v>1792</v>
      </c>
      <c r="H122" s="11">
        <v>627</v>
      </c>
      <c r="I122" s="11">
        <v>1223</v>
      </c>
      <c r="J122" s="11">
        <v>301</v>
      </c>
      <c r="K122" s="11">
        <v>176</v>
      </c>
      <c r="L122" s="11">
        <v>4538</v>
      </c>
      <c r="M122" s="11">
        <v>0</v>
      </c>
      <c r="N122" s="4">
        <f t="shared" si="1"/>
        <v>153967</v>
      </c>
    </row>
    <row r="123" spans="1:14" x14ac:dyDescent="0.3">
      <c r="A123" s="6">
        <v>120</v>
      </c>
      <c r="B123" s="20" t="s">
        <v>133</v>
      </c>
      <c r="C123" s="11">
        <v>103731</v>
      </c>
      <c r="D123" s="11">
        <v>50920</v>
      </c>
      <c r="E123" s="11">
        <f>'OCTUBRE ORD'!E123+'AJUST FOFIR Y FIEPS'!D123</f>
        <v>1906</v>
      </c>
      <c r="F123" s="11">
        <f>'OCTUBRE ORD'!F123+'AJUST FOFIR Y FIEPS'!C123</f>
        <v>8481</v>
      </c>
      <c r="G123" s="11">
        <v>1100</v>
      </c>
      <c r="H123" s="11">
        <v>769</v>
      </c>
      <c r="I123" s="11">
        <v>1170</v>
      </c>
      <c r="J123" s="11">
        <v>313</v>
      </c>
      <c r="K123" s="11">
        <v>249</v>
      </c>
      <c r="L123" s="11">
        <v>3023</v>
      </c>
      <c r="M123" s="11">
        <v>0</v>
      </c>
      <c r="N123" s="4">
        <f t="shared" si="1"/>
        <v>171662</v>
      </c>
    </row>
    <row r="124" spans="1:14" x14ac:dyDescent="0.3">
      <c r="A124" s="6">
        <v>121</v>
      </c>
      <c r="B124" s="20" t="s">
        <v>134</v>
      </c>
      <c r="C124" s="11">
        <v>96857</v>
      </c>
      <c r="D124" s="11">
        <v>40406</v>
      </c>
      <c r="E124" s="11">
        <f>'OCTUBRE ORD'!E124+'AJUST FOFIR Y FIEPS'!D124</f>
        <v>1721</v>
      </c>
      <c r="F124" s="11">
        <f>'OCTUBRE ORD'!F124+'AJUST FOFIR Y FIEPS'!C124</f>
        <v>7120</v>
      </c>
      <c r="G124" s="11">
        <v>1461</v>
      </c>
      <c r="H124" s="11">
        <v>634</v>
      </c>
      <c r="I124" s="11">
        <v>1060</v>
      </c>
      <c r="J124" s="11">
        <v>310</v>
      </c>
      <c r="K124" s="11">
        <v>166</v>
      </c>
      <c r="L124" s="11">
        <v>5706</v>
      </c>
      <c r="M124" s="11">
        <v>0</v>
      </c>
      <c r="N124" s="4">
        <f t="shared" si="1"/>
        <v>155441</v>
      </c>
    </row>
    <row r="125" spans="1:14" x14ac:dyDescent="0.3">
      <c r="A125" s="6">
        <v>122</v>
      </c>
      <c r="B125" s="20" t="s">
        <v>135</v>
      </c>
      <c r="C125" s="11">
        <v>85534</v>
      </c>
      <c r="D125" s="11">
        <v>47186</v>
      </c>
      <c r="E125" s="11">
        <f>'OCTUBRE ORD'!E125+'AJUST FOFIR Y FIEPS'!D125</f>
        <v>1470</v>
      </c>
      <c r="F125" s="11">
        <f>'OCTUBRE ORD'!F125+'AJUST FOFIR Y FIEPS'!C125</f>
        <v>6416</v>
      </c>
      <c r="G125" s="11">
        <v>1599</v>
      </c>
      <c r="H125" s="11">
        <v>585</v>
      </c>
      <c r="I125" s="11">
        <v>1126</v>
      </c>
      <c r="J125" s="11">
        <v>265</v>
      </c>
      <c r="K125" s="11">
        <v>170</v>
      </c>
      <c r="L125" s="11">
        <v>3898</v>
      </c>
      <c r="M125" s="11">
        <v>0</v>
      </c>
      <c r="N125" s="4">
        <f t="shared" si="1"/>
        <v>148249</v>
      </c>
    </row>
    <row r="126" spans="1:14" x14ac:dyDescent="0.3">
      <c r="A126" s="6">
        <v>123</v>
      </c>
      <c r="B126" s="20" t="s">
        <v>136</v>
      </c>
      <c r="C126" s="11">
        <v>185315</v>
      </c>
      <c r="D126" s="11">
        <v>87543</v>
      </c>
      <c r="E126" s="11">
        <f>'OCTUBRE ORD'!E126+'AJUST FOFIR Y FIEPS'!D126</f>
        <v>3185</v>
      </c>
      <c r="F126" s="11">
        <f>'OCTUBRE ORD'!F126+'AJUST FOFIR Y FIEPS'!C126</f>
        <v>17260</v>
      </c>
      <c r="G126" s="11">
        <v>6894</v>
      </c>
      <c r="H126" s="11">
        <v>1669</v>
      </c>
      <c r="I126" s="11">
        <v>4776</v>
      </c>
      <c r="J126" s="11">
        <v>461</v>
      </c>
      <c r="K126" s="11">
        <v>700</v>
      </c>
      <c r="L126" s="11">
        <v>0</v>
      </c>
      <c r="M126" s="11">
        <v>0</v>
      </c>
      <c r="N126" s="4">
        <f t="shared" si="1"/>
        <v>307803</v>
      </c>
    </row>
    <row r="127" spans="1:14" x14ac:dyDescent="0.3">
      <c r="A127" s="6">
        <v>124</v>
      </c>
      <c r="B127" s="20" t="s">
        <v>137</v>
      </c>
      <c r="C127" s="11">
        <v>1189481</v>
      </c>
      <c r="D127" s="11">
        <v>252691</v>
      </c>
      <c r="E127" s="11">
        <f>'OCTUBRE ORD'!E127+'AJUST FOFIR Y FIEPS'!D127</f>
        <v>20474</v>
      </c>
      <c r="F127" s="11">
        <f>'OCTUBRE ORD'!F127+'AJUST FOFIR Y FIEPS'!C127</f>
        <v>138983</v>
      </c>
      <c r="G127" s="11">
        <v>47301</v>
      </c>
      <c r="H127" s="11">
        <v>14088</v>
      </c>
      <c r="I127" s="11">
        <v>40438</v>
      </c>
      <c r="J127" s="11">
        <v>2096</v>
      </c>
      <c r="K127" s="11">
        <v>7286</v>
      </c>
      <c r="L127" s="11">
        <v>0</v>
      </c>
      <c r="M127" s="11">
        <v>0</v>
      </c>
      <c r="N127" s="4">
        <f t="shared" si="1"/>
        <v>1712838</v>
      </c>
    </row>
    <row r="128" spans="1:14" x14ac:dyDescent="0.3">
      <c r="A128" s="6">
        <v>125</v>
      </c>
      <c r="B128" s="20" t="s">
        <v>138</v>
      </c>
      <c r="C128" s="11">
        <v>690628</v>
      </c>
      <c r="D128" s="11">
        <v>223527</v>
      </c>
      <c r="E128" s="11">
        <f>'OCTUBRE ORD'!E128+'AJUST FOFIR Y FIEPS'!D128</f>
        <v>11607</v>
      </c>
      <c r="F128" s="11">
        <f>'OCTUBRE ORD'!F128+'AJUST FOFIR Y FIEPS'!C128</f>
        <v>67962</v>
      </c>
      <c r="G128" s="11">
        <v>28133</v>
      </c>
      <c r="H128" s="11">
        <v>6691</v>
      </c>
      <c r="I128" s="11">
        <v>20070</v>
      </c>
      <c r="J128" s="11">
        <v>1472</v>
      </c>
      <c r="K128" s="11">
        <v>3014</v>
      </c>
      <c r="L128" s="11">
        <v>0</v>
      </c>
      <c r="M128" s="11">
        <v>0</v>
      </c>
      <c r="N128" s="4">
        <f t="shared" si="1"/>
        <v>1053104</v>
      </c>
    </row>
    <row r="129" spans="1:14" x14ac:dyDescent="0.3">
      <c r="A129" s="6">
        <v>126</v>
      </c>
      <c r="B129" s="20" t="s">
        <v>139</v>
      </c>
      <c r="C129" s="11">
        <v>306651</v>
      </c>
      <c r="D129" s="11">
        <v>88367</v>
      </c>
      <c r="E129" s="11">
        <f>'OCTUBRE ORD'!E129+'AJUST FOFIR Y FIEPS'!D129</f>
        <v>5290</v>
      </c>
      <c r="F129" s="11">
        <f>'OCTUBRE ORD'!F129+'AJUST FOFIR Y FIEPS'!C129</f>
        <v>30223</v>
      </c>
      <c r="G129" s="11">
        <v>12992</v>
      </c>
      <c r="H129" s="11">
        <v>2954</v>
      </c>
      <c r="I129" s="11">
        <v>9055</v>
      </c>
      <c r="J129" s="11">
        <v>693</v>
      </c>
      <c r="K129" s="11">
        <v>1317</v>
      </c>
      <c r="L129" s="11">
        <v>0</v>
      </c>
      <c r="M129" s="11">
        <v>0</v>
      </c>
      <c r="N129" s="4">
        <f t="shared" si="1"/>
        <v>457542</v>
      </c>
    </row>
    <row r="130" spans="1:14" x14ac:dyDescent="0.3">
      <c r="A130" s="6">
        <v>127</v>
      </c>
      <c r="B130" s="20" t="s">
        <v>140</v>
      </c>
      <c r="C130" s="11">
        <v>161708</v>
      </c>
      <c r="D130" s="11">
        <v>52329</v>
      </c>
      <c r="E130" s="11">
        <f>'OCTUBRE ORD'!E130+'AJUST FOFIR Y FIEPS'!D130</f>
        <v>2797</v>
      </c>
      <c r="F130" s="11">
        <f>'OCTUBRE ORD'!F130+'AJUST FOFIR Y FIEPS'!C130</f>
        <v>14307</v>
      </c>
      <c r="G130" s="11">
        <v>3030</v>
      </c>
      <c r="H130" s="11">
        <v>1358</v>
      </c>
      <c r="I130" s="11">
        <v>2768</v>
      </c>
      <c r="J130" s="11">
        <v>402</v>
      </c>
      <c r="K130" s="11">
        <v>530</v>
      </c>
      <c r="L130" s="11">
        <v>0</v>
      </c>
      <c r="M130" s="11">
        <v>0</v>
      </c>
      <c r="N130" s="4">
        <f t="shared" si="1"/>
        <v>239229</v>
      </c>
    </row>
    <row r="131" spans="1:14" x14ac:dyDescent="0.3">
      <c r="A131" s="6">
        <v>128</v>
      </c>
      <c r="B131" s="20" t="s">
        <v>141</v>
      </c>
      <c r="C131" s="11">
        <v>125416</v>
      </c>
      <c r="D131" s="11">
        <v>66019</v>
      </c>
      <c r="E131" s="11">
        <f>'OCTUBRE ORD'!E131+'AJUST FOFIR Y FIEPS'!D131</f>
        <v>2239</v>
      </c>
      <c r="F131" s="11">
        <f>'OCTUBRE ORD'!F131+'AJUST FOFIR Y FIEPS'!C131</f>
        <v>10424</v>
      </c>
      <c r="G131" s="11">
        <v>3299</v>
      </c>
      <c r="H131" s="11">
        <v>968</v>
      </c>
      <c r="I131" s="11">
        <v>2274</v>
      </c>
      <c r="J131" s="11">
        <v>394</v>
      </c>
      <c r="K131" s="11">
        <v>335</v>
      </c>
      <c r="L131" s="11">
        <v>0</v>
      </c>
      <c r="M131" s="11">
        <v>0</v>
      </c>
      <c r="N131" s="4">
        <f t="shared" si="1"/>
        <v>211368</v>
      </c>
    </row>
    <row r="132" spans="1:14" x14ac:dyDescent="0.3">
      <c r="A132" s="6">
        <v>129</v>
      </c>
      <c r="B132" s="20" t="s">
        <v>142</v>
      </c>
      <c r="C132" s="11">
        <v>170170</v>
      </c>
      <c r="D132" s="11">
        <v>80990</v>
      </c>
      <c r="E132" s="11">
        <f>'OCTUBRE ORD'!E132+'AJUST FOFIR Y FIEPS'!D132</f>
        <v>2491</v>
      </c>
      <c r="F132" s="11">
        <f>'OCTUBRE ORD'!F132+'AJUST FOFIR Y FIEPS'!C132</f>
        <v>15720</v>
      </c>
      <c r="G132" s="11">
        <v>879</v>
      </c>
      <c r="H132" s="11">
        <v>1589</v>
      </c>
      <c r="I132" s="11">
        <v>2460</v>
      </c>
      <c r="J132" s="11">
        <v>294</v>
      </c>
      <c r="K132" s="11">
        <v>712</v>
      </c>
      <c r="L132" s="11">
        <v>2211</v>
      </c>
      <c r="M132" s="11">
        <v>0</v>
      </c>
      <c r="N132" s="4">
        <f t="shared" ref="N132:N195" si="2">SUM(C132:M132)</f>
        <v>277516</v>
      </c>
    </row>
    <row r="133" spans="1:14" x14ac:dyDescent="0.3">
      <c r="A133" s="6">
        <v>130</v>
      </c>
      <c r="B133" s="20" t="s">
        <v>143</v>
      </c>
      <c r="C133" s="11">
        <v>373151</v>
      </c>
      <c r="D133" s="11">
        <v>127568</v>
      </c>
      <c r="E133" s="11">
        <f>'OCTUBRE ORD'!E133+'AJUST FOFIR Y FIEPS'!D133</f>
        <v>6523</v>
      </c>
      <c r="F133" s="11">
        <f>'OCTUBRE ORD'!F133+'AJUST FOFIR Y FIEPS'!C133</f>
        <v>33285</v>
      </c>
      <c r="G133" s="11">
        <v>12489</v>
      </c>
      <c r="H133" s="11">
        <v>3161</v>
      </c>
      <c r="I133" s="11">
        <v>8618</v>
      </c>
      <c r="J133" s="11">
        <v>971</v>
      </c>
      <c r="K133" s="11">
        <v>1239</v>
      </c>
      <c r="L133" s="11">
        <v>0</v>
      </c>
      <c r="M133" s="11">
        <v>0</v>
      </c>
      <c r="N133" s="4">
        <f t="shared" si="2"/>
        <v>567005</v>
      </c>
    </row>
    <row r="134" spans="1:14" x14ac:dyDescent="0.3">
      <c r="A134" s="6">
        <v>131</v>
      </c>
      <c r="B134" s="20" t="s">
        <v>144</v>
      </c>
      <c r="C134" s="11">
        <v>811898</v>
      </c>
      <c r="D134" s="11">
        <v>255136</v>
      </c>
      <c r="E134" s="11">
        <f>'OCTUBRE ORD'!E134+'AJUST FOFIR Y FIEPS'!D134</f>
        <v>14087</v>
      </c>
      <c r="F134" s="11">
        <f>'OCTUBRE ORD'!F134+'AJUST FOFIR Y FIEPS'!C134</f>
        <v>82918</v>
      </c>
      <c r="G134" s="11">
        <v>27679</v>
      </c>
      <c r="H134" s="11">
        <v>8156</v>
      </c>
      <c r="I134" s="11">
        <v>22054</v>
      </c>
      <c r="J134" s="11">
        <v>1776</v>
      </c>
      <c r="K134" s="11">
        <v>3760</v>
      </c>
      <c r="L134" s="11">
        <v>51381</v>
      </c>
      <c r="M134" s="11">
        <v>0</v>
      </c>
      <c r="N134" s="4">
        <f t="shared" si="2"/>
        <v>1278845</v>
      </c>
    </row>
    <row r="135" spans="1:14" x14ac:dyDescent="0.3">
      <c r="A135" s="6">
        <v>132</v>
      </c>
      <c r="B135" s="20" t="s">
        <v>145</v>
      </c>
      <c r="C135" s="11">
        <v>173943</v>
      </c>
      <c r="D135" s="11">
        <v>62889</v>
      </c>
      <c r="E135" s="11">
        <f>'OCTUBRE ORD'!E135+'AJUST FOFIR Y FIEPS'!D135</f>
        <v>2959</v>
      </c>
      <c r="F135" s="11">
        <f>'OCTUBRE ORD'!F135+'AJUST FOFIR Y FIEPS'!C135</f>
        <v>16518</v>
      </c>
      <c r="G135" s="11">
        <v>3378</v>
      </c>
      <c r="H135" s="11">
        <v>1608</v>
      </c>
      <c r="I135" s="11">
        <v>3377</v>
      </c>
      <c r="J135" s="11">
        <v>401</v>
      </c>
      <c r="K135" s="11">
        <v>693</v>
      </c>
      <c r="L135" s="11">
        <v>2654</v>
      </c>
      <c r="M135" s="11">
        <v>0</v>
      </c>
      <c r="N135" s="4">
        <f t="shared" si="2"/>
        <v>268420</v>
      </c>
    </row>
    <row r="136" spans="1:14" x14ac:dyDescent="0.3">
      <c r="A136" s="6">
        <v>133</v>
      </c>
      <c r="B136" s="20" t="s">
        <v>146</v>
      </c>
      <c r="C136" s="11">
        <v>281549</v>
      </c>
      <c r="D136" s="11">
        <v>84753</v>
      </c>
      <c r="E136" s="11">
        <f>'OCTUBRE ORD'!E136+'AJUST FOFIR Y FIEPS'!D136</f>
        <v>5001</v>
      </c>
      <c r="F136" s="11">
        <f>'OCTUBRE ORD'!F136+'AJUST FOFIR Y FIEPS'!C136</f>
        <v>27816</v>
      </c>
      <c r="G136" s="11">
        <v>9516</v>
      </c>
      <c r="H136" s="11">
        <v>2697</v>
      </c>
      <c r="I136" s="11">
        <v>7283</v>
      </c>
      <c r="J136" s="11">
        <v>680</v>
      </c>
      <c r="K136" s="11">
        <v>1189</v>
      </c>
      <c r="L136" s="11">
        <v>14326</v>
      </c>
      <c r="M136" s="11">
        <v>0</v>
      </c>
      <c r="N136" s="4">
        <f t="shared" si="2"/>
        <v>434810</v>
      </c>
    </row>
    <row r="137" spans="1:14" x14ac:dyDescent="0.3">
      <c r="A137" s="6">
        <v>134</v>
      </c>
      <c r="B137" s="20" t="s">
        <v>147</v>
      </c>
      <c r="C137" s="11">
        <v>1377040</v>
      </c>
      <c r="D137" s="11">
        <v>366165</v>
      </c>
      <c r="E137" s="11">
        <f>'OCTUBRE ORD'!E137+'AJUST FOFIR Y FIEPS'!D137</f>
        <v>23718</v>
      </c>
      <c r="F137" s="11">
        <f>'OCTUBRE ORD'!F137+'AJUST FOFIR Y FIEPS'!C137</f>
        <v>150269</v>
      </c>
      <c r="G137" s="11">
        <v>68458</v>
      </c>
      <c r="H137" s="11">
        <v>15012</v>
      </c>
      <c r="I137" s="11">
        <v>49042</v>
      </c>
      <c r="J137" s="11">
        <v>2639</v>
      </c>
      <c r="K137" s="11">
        <v>7365</v>
      </c>
      <c r="L137" s="11">
        <v>0</v>
      </c>
      <c r="M137" s="11">
        <v>0</v>
      </c>
      <c r="N137" s="4">
        <f t="shared" si="2"/>
        <v>2059708</v>
      </c>
    </row>
    <row r="138" spans="1:14" x14ac:dyDescent="0.3">
      <c r="A138" s="6">
        <v>135</v>
      </c>
      <c r="B138" s="20" t="s">
        <v>148</v>
      </c>
      <c r="C138" s="11">
        <v>437474</v>
      </c>
      <c r="D138" s="11">
        <v>87740</v>
      </c>
      <c r="E138" s="11">
        <f>'OCTUBRE ORD'!E138+'AJUST FOFIR Y FIEPS'!D138</f>
        <v>7849</v>
      </c>
      <c r="F138" s="11">
        <f>'OCTUBRE ORD'!F138+'AJUST FOFIR Y FIEPS'!C138</f>
        <v>52599</v>
      </c>
      <c r="G138" s="11">
        <v>20149</v>
      </c>
      <c r="H138" s="11">
        <v>5292</v>
      </c>
      <c r="I138" s="11">
        <v>16045</v>
      </c>
      <c r="J138" s="11">
        <v>741</v>
      </c>
      <c r="K138" s="11">
        <v>2758</v>
      </c>
      <c r="L138" s="11">
        <v>17606</v>
      </c>
      <c r="M138" s="11">
        <v>0</v>
      </c>
      <c r="N138" s="4">
        <f t="shared" si="2"/>
        <v>648253</v>
      </c>
    </row>
    <row r="139" spans="1:14" x14ac:dyDescent="0.3">
      <c r="A139" s="6">
        <v>136</v>
      </c>
      <c r="B139" s="20" t="s">
        <v>149</v>
      </c>
      <c r="C139" s="11">
        <v>669613</v>
      </c>
      <c r="D139" s="11">
        <v>319905</v>
      </c>
      <c r="E139" s="11">
        <f>'OCTUBRE ORD'!E139+'AJUST FOFIR Y FIEPS'!D139</f>
        <v>11408</v>
      </c>
      <c r="F139" s="11">
        <f>'OCTUBRE ORD'!F139+'AJUST FOFIR Y FIEPS'!C139</f>
        <v>67715</v>
      </c>
      <c r="G139" s="11">
        <v>29743</v>
      </c>
      <c r="H139" s="11">
        <v>6678</v>
      </c>
      <c r="I139" s="11">
        <v>20749</v>
      </c>
      <c r="J139" s="11">
        <v>1410</v>
      </c>
      <c r="K139" s="11">
        <v>3073</v>
      </c>
      <c r="L139" s="11">
        <v>0</v>
      </c>
      <c r="M139" s="11">
        <v>0</v>
      </c>
      <c r="N139" s="4">
        <f t="shared" si="2"/>
        <v>1130294</v>
      </c>
    </row>
    <row r="140" spans="1:14" x14ac:dyDescent="0.3">
      <c r="A140" s="6">
        <v>137</v>
      </c>
      <c r="B140" s="20" t="s">
        <v>150</v>
      </c>
      <c r="C140" s="11">
        <v>298240</v>
      </c>
      <c r="D140" s="11">
        <v>90274</v>
      </c>
      <c r="E140" s="11">
        <f>'OCTUBRE ORD'!E140+'AJUST FOFIR Y FIEPS'!D140</f>
        <v>5083</v>
      </c>
      <c r="F140" s="11">
        <f>'OCTUBRE ORD'!F140+'AJUST FOFIR Y FIEPS'!C140</f>
        <v>29094</v>
      </c>
      <c r="G140" s="11">
        <v>8337</v>
      </c>
      <c r="H140" s="11">
        <v>2860</v>
      </c>
      <c r="I140" s="11">
        <v>7067</v>
      </c>
      <c r="J140" s="11">
        <v>738</v>
      </c>
      <c r="K140" s="11">
        <v>1271</v>
      </c>
      <c r="L140" s="11">
        <v>8223</v>
      </c>
      <c r="M140" s="11">
        <v>0</v>
      </c>
      <c r="N140" s="4">
        <f t="shared" si="2"/>
        <v>451187</v>
      </c>
    </row>
    <row r="141" spans="1:14" x14ac:dyDescent="0.3">
      <c r="A141" s="6">
        <v>138</v>
      </c>
      <c r="B141" s="20" t="s">
        <v>151</v>
      </c>
      <c r="C141" s="11">
        <v>72963</v>
      </c>
      <c r="D141" s="11">
        <v>37073</v>
      </c>
      <c r="E141" s="11">
        <f>'OCTUBRE ORD'!E141+'AJUST FOFIR Y FIEPS'!D141</f>
        <v>1316</v>
      </c>
      <c r="F141" s="11">
        <f>'OCTUBRE ORD'!F141+'AJUST FOFIR Y FIEPS'!C141</f>
        <v>5237</v>
      </c>
      <c r="G141" s="11">
        <v>1105</v>
      </c>
      <c r="H141" s="11">
        <v>460</v>
      </c>
      <c r="I141" s="11">
        <v>754</v>
      </c>
      <c r="J141" s="11">
        <v>249</v>
      </c>
      <c r="K141" s="11">
        <v>109</v>
      </c>
      <c r="L141" s="11">
        <v>0</v>
      </c>
      <c r="M141" s="11">
        <v>0</v>
      </c>
      <c r="N141" s="4">
        <f t="shared" si="2"/>
        <v>119266</v>
      </c>
    </row>
    <row r="142" spans="1:14" x14ac:dyDescent="0.3">
      <c r="A142" s="6">
        <v>139</v>
      </c>
      <c r="B142" s="20" t="s">
        <v>152</v>
      </c>
      <c r="C142" s="11">
        <v>183137</v>
      </c>
      <c r="D142" s="11">
        <v>53529</v>
      </c>
      <c r="E142" s="11">
        <f>'OCTUBRE ORD'!E142+'AJUST FOFIR Y FIEPS'!D142</f>
        <v>3245</v>
      </c>
      <c r="F142" s="11">
        <f>'OCTUBRE ORD'!F142+'AJUST FOFIR Y FIEPS'!C142</f>
        <v>15795</v>
      </c>
      <c r="G142" s="11">
        <v>5306</v>
      </c>
      <c r="H142" s="11">
        <v>1478</v>
      </c>
      <c r="I142" s="11">
        <v>3713</v>
      </c>
      <c r="J142" s="11">
        <v>504</v>
      </c>
      <c r="K142" s="11">
        <v>546</v>
      </c>
      <c r="L142" s="11">
        <v>0</v>
      </c>
      <c r="M142" s="11">
        <v>0</v>
      </c>
      <c r="N142" s="4">
        <f t="shared" si="2"/>
        <v>267253</v>
      </c>
    </row>
    <row r="143" spans="1:14" x14ac:dyDescent="0.3">
      <c r="A143" s="6">
        <v>140</v>
      </c>
      <c r="B143" s="20" t="s">
        <v>153</v>
      </c>
      <c r="C143" s="11">
        <v>84116</v>
      </c>
      <c r="D143" s="11">
        <v>32275</v>
      </c>
      <c r="E143" s="11">
        <f>'OCTUBRE ORD'!E143+'AJUST FOFIR Y FIEPS'!D143</f>
        <v>1513</v>
      </c>
      <c r="F143" s="11">
        <f>'OCTUBRE ORD'!F143+'AJUST FOFIR Y FIEPS'!C143</f>
        <v>7372</v>
      </c>
      <c r="G143" s="11">
        <v>1994</v>
      </c>
      <c r="H143" s="11">
        <v>689</v>
      </c>
      <c r="I143" s="11">
        <v>1540</v>
      </c>
      <c r="J143" s="11">
        <v>233</v>
      </c>
      <c r="K143" s="11">
        <v>258</v>
      </c>
      <c r="L143" s="11">
        <v>440</v>
      </c>
      <c r="M143" s="11">
        <v>0</v>
      </c>
      <c r="N143" s="4">
        <f t="shared" si="2"/>
        <v>130430</v>
      </c>
    </row>
    <row r="144" spans="1:14" x14ac:dyDescent="0.3">
      <c r="A144" s="6">
        <v>141</v>
      </c>
      <c r="B144" s="20" t="s">
        <v>154</v>
      </c>
      <c r="C144" s="11">
        <v>519131</v>
      </c>
      <c r="D144" s="11">
        <v>140706</v>
      </c>
      <c r="E144" s="11">
        <f>'OCTUBRE ORD'!E144+'AJUST FOFIR Y FIEPS'!D144</f>
        <v>9347</v>
      </c>
      <c r="F144" s="11">
        <f>'OCTUBRE ORD'!F144+'AJUST FOFIR Y FIEPS'!C144</f>
        <v>58581</v>
      </c>
      <c r="G144" s="11">
        <v>21090</v>
      </c>
      <c r="H144" s="11">
        <v>5815</v>
      </c>
      <c r="I144" s="11">
        <v>16881</v>
      </c>
      <c r="J144" s="11">
        <v>1011</v>
      </c>
      <c r="K144" s="11">
        <v>2886</v>
      </c>
      <c r="L144" s="11">
        <v>0</v>
      </c>
      <c r="M144" s="11">
        <v>0</v>
      </c>
      <c r="N144" s="4">
        <f t="shared" si="2"/>
        <v>775448</v>
      </c>
    </row>
    <row r="145" spans="1:14" x14ac:dyDescent="0.3">
      <c r="A145" s="6">
        <v>142</v>
      </c>
      <c r="B145" s="20" t="s">
        <v>155</v>
      </c>
      <c r="C145" s="11">
        <v>105856</v>
      </c>
      <c r="D145" s="11">
        <v>40048</v>
      </c>
      <c r="E145" s="11">
        <f>'OCTUBRE ORD'!E145+'AJUST FOFIR Y FIEPS'!D145</f>
        <v>1851</v>
      </c>
      <c r="F145" s="11">
        <f>'OCTUBRE ORD'!F145+'AJUST FOFIR Y FIEPS'!C145</f>
        <v>7941</v>
      </c>
      <c r="G145" s="11">
        <v>2033</v>
      </c>
      <c r="H145" s="11">
        <v>717</v>
      </c>
      <c r="I145" s="11">
        <v>1404</v>
      </c>
      <c r="J145" s="11">
        <v>324</v>
      </c>
      <c r="K145" s="11">
        <v>203</v>
      </c>
      <c r="L145" s="11">
        <v>0</v>
      </c>
      <c r="M145" s="11">
        <v>0</v>
      </c>
      <c r="N145" s="4">
        <f t="shared" si="2"/>
        <v>160377</v>
      </c>
    </row>
    <row r="146" spans="1:14" x14ac:dyDescent="0.3">
      <c r="A146" s="6">
        <v>143</v>
      </c>
      <c r="B146" s="20" t="s">
        <v>156</v>
      </c>
      <c r="C146" s="11">
        <v>719094</v>
      </c>
      <c r="D146" s="11">
        <v>220544</v>
      </c>
      <c r="E146" s="11">
        <f>'OCTUBRE ORD'!E146+'AJUST FOFIR Y FIEPS'!D146</f>
        <v>11250</v>
      </c>
      <c r="F146" s="11">
        <f>'OCTUBRE ORD'!F146+'AJUST FOFIR Y FIEPS'!C146</f>
        <v>70782</v>
      </c>
      <c r="G146" s="11">
        <v>23256</v>
      </c>
      <c r="H146" s="11">
        <v>7230</v>
      </c>
      <c r="I146" s="11">
        <v>18983</v>
      </c>
      <c r="J146" s="11">
        <v>1489</v>
      </c>
      <c r="K146" s="11">
        <v>3352</v>
      </c>
      <c r="L146" s="11">
        <v>0</v>
      </c>
      <c r="M146" s="11">
        <v>0</v>
      </c>
      <c r="N146" s="4">
        <f t="shared" si="2"/>
        <v>1075980</v>
      </c>
    </row>
    <row r="147" spans="1:14" x14ac:dyDescent="0.3">
      <c r="A147" s="6">
        <v>144</v>
      </c>
      <c r="B147" s="20" t="s">
        <v>157</v>
      </c>
      <c r="C147" s="11">
        <v>93391</v>
      </c>
      <c r="D147" s="11">
        <v>35229</v>
      </c>
      <c r="E147" s="11">
        <f>'OCTUBRE ORD'!E147+'AJUST FOFIR Y FIEPS'!D147</f>
        <v>1646</v>
      </c>
      <c r="F147" s="11">
        <f>'OCTUBRE ORD'!F147+'AJUST FOFIR Y FIEPS'!C147</f>
        <v>7814</v>
      </c>
      <c r="G147" s="11">
        <v>2619</v>
      </c>
      <c r="H147" s="11">
        <v>729</v>
      </c>
      <c r="I147" s="11">
        <v>1789</v>
      </c>
      <c r="J147" s="11">
        <v>274</v>
      </c>
      <c r="K147" s="11">
        <v>257</v>
      </c>
      <c r="L147" s="11">
        <v>0</v>
      </c>
      <c r="M147" s="11">
        <v>0</v>
      </c>
      <c r="N147" s="4">
        <f t="shared" si="2"/>
        <v>143748</v>
      </c>
    </row>
    <row r="148" spans="1:14" x14ac:dyDescent="0.3">
      <c r="A148" s="6">
        <v>145</v>
      </c>
      <c r="B148" s="20" t="s">
        <v>158</v>
      </c>
      <c r="C148" s="11">
        <v>411205</v>
      </c>
      <c r="D148" s="11">
        <v>93151</v>
      </c>
      <c r="E148" s="11">
        <f>'OCTUBRE ORD'!E148+'AJUST FOFIR Y FIEPS'!D148</f>
        <v>7120</v>
      </c>
      <c r="F148" s="11">
        <f>'OCTUBRE ORD'!F148+'AJUST FOFIR Y FIEPS'!C148</f>
        <v>50422</v>
      </c>
      <c r="G148" s="11">
        <v>12912</v>
      </c>
      <c r="H148" s="11">
        <v>5161</v>
      </c>
      <c r="I148" s="11">
        <v>13166</v>
      </c>
      <c r="J148" s="11">
        <v>735</v>
      </c>
      <c r="K148" s="11">
        <v>2754</v>
      </c>
      <c r="L148" s="11">
        <v>78617</v>
      </c>
      <c r="M148" s="11">
        <v>0</v>
      </c>
      <c r="N148" s="4">
        <f t="shared" si="2"/>
        <v>675243</v>
      </c>
    </row>
    <row r="149" spans="1:14" x14ac:dyDescent="0.3">
      <c r="A149" s="6">
        <v>146</v>
      </c>
      <c r="B149" s="20" t="s">
        <v>159</v>
      </c>
      <c r="C149" s="11">
        <v>217091</v>
      </c>
      <c r="D149" s="11">
        <v>92174</v>
      </c>
      <c r="E149" s="11">
        <f>'OCTUBRE ORD'!E149+'AJUST FOFIR Y FIEPS'!D149</f>
        <v>3808</v>
      </c>
      <c r="F149" s="11">
        <f>'OCTUBRE ORD'!F149+'AJUST FOFIR Y FIEPS'!C149</f>
        <v>19701</v>
      </c>
      <c r="G149" s="11">
        <v>6790</v>
      </c>
      <c r="H149" s="11">
        <v>1879</v>
      </c>
      <c r="I149" s="11">
        <v>4908</v>
      </c>
      <c r="J149" s="11">
        <v>570</v>
      </c>
      <c r="K149" s="11">
        <v>753</v>
      </c>
      <c r="L149" s="11">
        <v>10559</v>
      </c>
      <c r="M149" s="11">
        <v>0</v>
      </c>
      <c r="N149" s="4">
        <f t="shared" si="2"/>
        <v>358233</v>
      </c>
    </row>
    <row r="150" spans="1:14" x14ac:dyDescent="0.3">
      <c r="A150" s="6">
        <v>147</v>
      </c>
      <c r="B150" s="20" t="s">
        <v>160</v>
      </c>
      <c r="C150" s="11">
        <v>135408</v>
      </c>
      <c r="D150" s="11">
        <v>65262</v>
      </c>
      <c r="E150" s="11">
        <f>'OCTUBRE ORD'!E150+'AJUST FOFIR Y FIEPS'!D150</f>
        <v>2378</v>
      </c>
      <c r="F150" s="11">
        <f>'OCTUBRE ORD'!F150+'AJUST FOFIR Y FIEPS'!C150</f>
        <v>11725</v>
      </c>
      <c r="G150" s="11">
        <v>923</v>
      </c>
      <c r="H150" s="11">
        <v>1103</v>
      </c>
      <c r="I150" s="11">
        <v>1585</v>
      </c>
      <c r="J150" s="11">
        <v>363</v>
      </c>
      <c r="K150" s="11">
        <v>412</v>
      </c>
      <c r="L150" s="11">
        <v>0</v>
      </c>
      <c r="M150" s="11">
        <v>0</v>
      </c>
      <c r="N150" s="4">
        <f t="shared" si="2"/>
        <v>219159</v>
      </c>
    </row>
    <row r="151" spans="1:14" x14ac:dyDescent="0.3">
      <c r="A151" s="6">
        <v>148</v>
      </c>
      <c r="B151" s="20" t="s">
        <v>161</v>
      </c>
      <c r="C151" s="11">
        <v>201103</v>
      </c>
      <c r="D151" s="11">
        <v>79506</v>
      </c>
      <c r="E151" s="11">
        <f>'OCTUBRE ORD'!E151+'AJUST FOFIR Y FIEPS'!D151</f>
        <v>3279</v>
      </c>
      <c r="F151" s="11">
        <f>'OCTUBRE ORD'!F151+'AJUST FOFIR Y FIEPS'!C151</f>
        <v>16430</v>
      </c>
      <c r="G151" s="11">
        <v>5281</v>
      </c>
      <c r="H151" s="11">
        <v>1561</v>
      </c>
      <c r="I151" s="11">
        <v>3751</v>
      </c>
      <c r="J151" s="11">
        <v>493</v>
      </c>
      <c r="K151" s="11">
        <v>563</v>
      </c>
      <c r="L151" s="11">
        <v>0</v>
      </c>
      <c r="M151" s="11">
        <v>0</v>
      </c>
      <c r="N151" s="4">
        <f t="shared" si="2"/>
        <v>311967</v>
      </c>
    </row>
    <row r="152" spans="1:14" x14ac:dyDescent="0.3">
      <c r="A152" s="6">
        <v>149</v>
      </c>
      <c r="B152" s="20" t="s">
        <v>162</v>
      </c>
      <c r="C152" s="11">
        <v>154021</v>
      </c>
      <c r="D152" s="11">
        <v>64781</v>
      </c>
      <c r="E152" s="11">
        <f>'OCTUBRE ORD'!E152+'AJUST FOFIR Y FIEPS'!D152</f>
        <v>2683</v>
      </c>
      <c r="F152" s="11">
        <f>'OCTUBRE ORD'!F152+'AJUST FOFIR Y FIEPS'!C152</f>
        <v>14330</v>
      </c>
      <c r="G152" s="11">
        <v>4880</v>
      </c>
      <c r="H152" s="11">
        <v>1381</v>
      </c>
      <c r="I152" s="11">
        <v>3630</v>
      </c>
      <c r="J152" s="11">
        <v>398</v>
      </c>
      <c r="K152" s="11">
        <v>574</v>
      </c>
      <c r="L152" s="11">
        <v>0</v>
      </c>
      <c r="M152" s="11">
        <v>0</v>
      </c>
      <c r="N152" s="4">
        <f t="shared" si="2"/>
        <v>246678</v>
      </c>
    </row>
    <row r="153" spans="1:14" x14ac:dyDescent="0.3">
      <c r="A153" s="6">
        <v>150</v>
      </c>
      <c r="B153" s="20" t="s">
        <v>163</v>
      </c>
      <c r="C153" s="11">
        <v>676019</v>
      </c>
      <c r="D153" s="11">
        <v>125507</v>
      </c>
      <c r="E153" s="11">
        <f>'OCTUBRE ORD'!E153+'AJUST FOFIR Y FIEPS'!D153</f>
        <v>11542</v>
      </c>
      <c r="F153" s="11">
        <f>'OCTUBRE ORD'!F153+'AJUST FOFIR Y FIEPS'!C153</f>
        <v>78177</v>
      </c>
      <c r="G153" s="11">
        <v>34290</v>
      </c>
      <c r="H153" s="11">
        <v>7909</v>
      </c>
      <c r="I153" s="11">
        <v>25297</v>
      </c>
      <c r="J153" s="11">
        <v>1089</v>
      </c>
      <c r="K153" s="11">
        <v>4068</v>
      </c>
      <c r="L153" s="11">
        <v>0</v>
      </c>
      <c r="M153" s="11">
        <v>0</v>
      </c>
      <c r="N153" s="4">
        <f t="shared" si="2"/>
        <v>963898</v>
      </c>
    </row>
    <row r="154" spans="1:14" x14ac:dyDescent="0.3">
      <c r="A154" s="6">
        <v>151</v>
      </c>
      <c r="B154" s="20" t="s">
        <v>164</v>
      </c>
      <c r="C154" s="11">
        <v>67258</v>
      </c>
      <c r="D154" s="11">
        <v>30075</v>
      </c>
      <c r="E154" s="11">
        <f>'OCTUBRE ORD'!E154+'AJUST FOFIR Y FIEPS'!D154</f>
        <v>1197</v>
      </c>
      <c r="F154" s="11">
        <f>'OCTUBRE ORD'!F154+'AJUST FOFIR Y FIEPS'!C154</f>
        <v>4570</v>
      </c>
      <c r="G154" s="11">
        <v>760</v>
      </c>
      <c r="H154" s="11">
        <v>395</v>
      </c>
      <c r="I154" s="11">
        <v>527</v>
      </c>
      <c r="J154" s="11">
        <v>223</v>
      </c>
      <c r="K154" s="11">
        <v>77</v>
      </c>
      <c r="L154" s="11">
        <v>0</v>
      </c>
      <c r="M154" s="11">
        <v>0</v>
      </c>
      <c r="N154" s="4">
        <f t="shared" si="2"/>
        <v>105082</v>
      </c>
    </row>
    <row r="155" spans="1:14" x14ac:dyDescent="0.3">
      <c r="A155" s="6">
        <v>152</v>
      </c>
      <c r="B155" s="20" t="s">
        <v>165</v>
      </c>
      <c r="C155" s="11">
        <v>166774</v>
      </c>
      <c r="D155" s="11">
        <v>48240</v>
      </c>
      <c r="E155" s="11">
        <f>'OCTUBRE ORD'!E155+'AJUST FOFIR Y FIEPS'!D155</f>
        <v>2955</v>
      </c>
      <c r="F155" s="11">
        <f>'OCTUBRE ORD'!F155+'AJUST FOFIR Y FIEPS'!C155</f>
        <v>15501</v>
      </c>
      <c r="G155" s="11">
        <v>5908</v>
      </c>
      <c r="H155" s="11">
        <v>1480</v>
      </c>
      <c r="I155" s="11">
        <v>4162</v>
      </c>
      <c r="J155" s="11">
        <v>423</v>
      </c>
      <c r="K155" s="11">
        <v>608</v>
      </c>
      <c r="L155" s="11">
        <v>0</v>
      </c>
      <c r="M155" s="11">
        <v>0</v>
      </c>
      <c r="N155" s="4">
        <f t="shared" si="2"/>
        <v>246051</v>
      </c>
    </row>
    <row r="156" spans="1:14" x14ac:dyDescent="0.3">
      <c r="A156" s="6">
        <v>153</v>
      </c>
      <c r="B156" s="20" t="s">
        <v>166</v>
      </c>
      <c r="C156" s="11">
        <v>269663</v>
      </c>
      <c r="D156" s="11">
        <v>47176</v>
      </c>
      <c r="E156" s="11">
        <f>'OCTUBRE ORD'!E156+'AJUST FOFIR Y FIEPS'!D156</f>
        <v>4670</v>
      </c>
      <c r="F156" s="11">
        <f>'OCTUBRE ORD'!F156+'AJUST FOFIR Y FIEPS'!C156</f>
        <v>26787</v>
      </c>
      <c r="G156" s="11">
        <v>12025</v>
      </c>
      <c r="H156" s="11">
        <v>2620</v>
      </c>
      <c r="I156" s="11">
        <v>8171</v>
      </c>
      <c r="J156" s="11">
        <v>609</v>
      </c>
      <c r="K156" s="11">
        <v>1175</v>
      </c>
      <c r="L156" s="11">
        <v>19501</v>
      </c>
      <c r="M156" s="11">
        <v>0</v>
      </c>
      <c r="N156" s="4">
        <f t="shared" si="2"/>
        <v>392397</v>
      </c>
    </row>
    <row r="157" spans="1:14" x14ac:dyDescent="0.3">
      <c r="A157" s="6">
        <v>154</v>
      </c>
      <c r="B157" s="20" t="s">
        <v>167</v>
      </c>
      <c r="C157" s="11">
        <v>221596</v>
      </c>
      <c r="D157" s="11">
        <v>82804</v>
      </c>
      <c r="E157" s="11">
        <f>'OCTUBRE ORD'!E157+'AJUST FOFIR Y FIEPS'!D157</f>
        <v>3831</v>
      </c>
      <c r="F157" s="11">
        <f>'OCTUBRE ORD'!F157+'AJUST FOFIR Y FIEPS'!C157</f>
        <v>20356</v>
      </c>
      <c r="G157" s="11">
        <v>5673</v>
      </c>
      <c r="H157" s="11">
        <v>1957</v>
      </c>
      <c r="I157" s="11">
        <v>4610</v>
      </c>
      <c r="J157" s="11">
        <v>562</v>
      </c>
      <c r="K157" s="11">
        <v>804</v>
      </c>
      <c r="L157" s="11">
        <v>0</v>
      </c>
      <c r="M157" s="11">
        <v>0</v>
      </c>
      <c r="N157" s="4">
        <f t="shared" si="2"/>
        <v>342193</v>
      </c>
    </row>
    <row r="158" spans="1:14" x14ac:dyDescent="0.3">
      <c r="A158" s="6">
        <v>155</v>
      </c>
      <c r="B158" s="20" t="s">
        <v>168</v>
      </c>
      <c r="C158" s="11">
        <v>127690</v>
      </c>
      <c r="D158" s="11">
        <v>60160</v>
      </c>
      <c r="E158" s="11">
        <f>'OCTUBRE ORD'!E158+'AJUST FOFIR Y FIEPS'!D158</f>
        <v>2298</v>
      </c>
      <c r="F158" s="11">
        <f>'OCTUBRE ORD'!F158+'AJUST FOFIR Y FIEPS'!C158</f>
        <v>10688</v>
      </c>
      <c r="G158" s="11">
        <v>2545</v>
      </c>
      <c r="H158" s="11">
        <v>986</v>
      </c>
      <c r="I158" s="11">
        <v>2024</v>
      </c>
      <c r="J158" s="11">
        <v>368</v>
      </c>
      <c r="K158" s="11">
        <v>341</v>
      </c>
      <c r="L158" s="11">
        <v>0</v>
      </c>
      <c r="M158" s="11">
        <v>0</v>
      </c>
      <c r="N158" s="4">
        <f t="shared" si="2"/>
        <v>207100</v>
      </c>
    </row>
    <row r="159" spans="1:14" x14ac:dyDescent="0.3">
      <c r="A159" s="6">
        <v>156</v>
      </c>
      <c r="B159" s="20" t="s">
        <v>169</v>
      </c>
      <c r="C159" s="11">
        <v>270051</v>
      </c>
      <c r="D159" s="11">
        <v>84523</v>
      </c>
      <c r="E159" s="11">
        <f>'OCTUBRE ORD'!E159+'AJUST FOFIR Y FIEPS'!D159</f>
        <v>4890</v>
      </c>
      <c r="F159" s="11">
        <f>'OCTUBRE ORD'!F159+'AJUST FOFIR Y FIEPS'!C159</f>
        <v>28341</v>
      </c>
      <c r="G159" s="11">
        <v>9029</v>
      </c>
      <c r="H159" s="11">
        <v>2772</v>
      </c>
      <c r="I159" s="11">
        <v>7335</v>
      </c>
      <c r="J159" s="11">
        <v>636</v>
      </c>
      <c r="K159" s="11">
        <v>1288</v>
      </c>
      <c r="L159" s="11">
        <v>7980</v>
      </c>
      <c r="M159" s="11">
        <v>0</v>
      </c>
      <c r="N159" s="4">
        <f t="shared" si="2"/>
        <v>416845</v>
      </c>
    </row>
    <row r="160" spans="1:14" x14ac:dyDescent="0.3">
      <c r="A160" s="6">
        <v>157</v>
      </c>
      <c r="B160" s="20" t="s">
        <v>170</v>
      </c>
      <c r="C160" s="11">
        <v>1437843</v>
      </c>
      <c r="D160" s="11">
        <v>255044</v>
      </c>
      <c r="E160" s="11">
        <f>'OCTUBRE ORD'!E160+'AJUST FOFIR Y FIEPS'!D160</f>
        <v>23672</v>
      </c>
      <c r="F160" s="11">
        <f>'OCTUBRE ORD'!F160+'AJUST FOFIR Y FIEPS'!C160</f>
        <v>167862</v>
      </c>
      <c r="G160" s="11">
        <v>42045</v>
      </c>
      <c r="H160" s="11">
        <v>17215</v>
      </c>
      <c r="I160" s="11">
        <v>42853</v>
      </c>
      <c r="J160" s="11">
        <v>2346</v>
      </c>
      <c r="K160" s="11">
        <v>9012</v>
      </c>
      <c r="L160" s="11">
        <v>0</v>
      </c>
      <c r="M160" s="11">
        <v>0</v>
      </c>
      <c r="N160" s="4">
        <f t="shared" si="2"/>
        <v>1997892</v>
      </c>
    </row>
    <row r="161" spans="1:14" x14ac:dyDescent="0.3">
      <c r="A161" s="6">
        <v>158</v>
      </c>
      <c r="B161" s="20" t="s">
        <v>171</v>
      </c>
      <c r="C161" s="11">
        <v>231286</v>
      </c>
      <c r="D161" s="11">
        <v>69740</v>
      </c>
      <c r="E161" s="11">
        <f>'OCTUBRE ORD'!E161+'AJUST FOFIR Y FIEPS'!D161</f>
        <v>4318</v>
      </c>
      <c r="F161" s="11">
        <f>'OCTUBRE ORD'!F161+'AJUST FOFIR Y FIEPS'!C161</f>
        <v>24462</v>
      </c>
      <c r="G161" s="11">
        <v>5436</v>
      </c>
      <c r="H161" s="11">
        <v>2381</v>
      </c>
      <c r="I161" s="11">
        <v>5405</v>
      </c>
      <c r="J161" s="11">
        <v>616</v>
      </c>
      <c r="K161" s="11">
        <v>1101</v>
      </c>
      <c r="L161" s="11">
        <v>14055</v>
      </c>
      <c r="M161" s="11">
        <v>0</v>
      </c>
      <c r="N161" s="4">
        <f t="shared" si="2"/>
        <v>358800</v>
      </c>
    </row>
    <row r="162" spans="1:14" x14ac:dyDescent="0.3">
      <c r="A162" s="6">
        <v>159</v>
      </c>
      <c r="B162" s="20" t="s">
        <v>172</v>
      </c>
      <c r="C162" s="11">
        <v>328787</v>
      </c>
      <c r="D162" s="11">
        <v>73386</v>
      </c>
      <c r="E162" s="11">
        <f>'OCTUBRE ORD'!E162+'AJUST FOFIR Y FIEPS'!D162</f>
        <v>5606</v>
      </c>
      <c r="F162" s="11">
        <f>'OCTUBRE ORD'!F162+'AJUST FOFIR Y FIEPS'!C162</f>
        <v>32880</v>
      </c>
      <c r="G162" s="11">
        <v>13379</v>
      </c>
      <c r="H162" s="11">
        <v>3234</v>
      </c>
      <c r="I162" s="11">
        <v>9648</v>
      </c>
      <c r="J162" s="11">
        <v>703</v>
      </c>
      <c r="K162" s="11">
        <v>1471</v>
      </c>
      <c r="L162" s="11">
        <v>0</v>
      </c>
      <c r="M162" s="11">
        <v>0</v>
      </c>
      <c r="N162" s="4">
        <f t="shared" si="2"/>
        <v>469094</v>
      </c>
    </row>
    <row r="163" spans="1:14" x14ac:dyDescent="0.3">
      <c r="A163" s="6">
        <v>160</v>
      </c>
      <c r="B163" s="20" t="s">
        <v>173</v>
      </c>
      <c r="C163" s="11">
        <v>163357</v>
      </c>
      <c r="D163" s="11">
        <v>56086</v>
      </c>
      <c r="E163" s="11">
        <f>'OCTUBRE ORD'!E163+'AJUST FOFIR Y FIEPS'!D163</f>
        <v>2691</v>
      </c>
      <c r="F163" s="11">
        <f>'OCTUBRE ORD'!F163+'AJUST FOFIR Y FIEPS'!C163</f>
        <v>14472</v>
      </c>
      <c r="G163" s="11">
        <v>3499</v>
      </c>
      <c r="H163" s="11">
        <v>1400</v>
      </c>
      <c r="I163" s="11">
        <v>3042</v>
      </c>
      <c r="J163" s="11">
        <v>388</v>
      </c>
      <c r="K163" s="11">
        <v>565</v>
      </c>
      <c r="L163" s="11">
        <v>9331</v>
      </c>
      <c r="M163" s="11">
        <v>0</v>
      </c>
      <c r="N163" s="4">
        <f t="shared" si="2"/>
        <v>254831</v>
      </c>
    </row>
    <row r="164" spans="1:14" x14ac:dyDescent="0.3">
      <c r="A164" s="6">
        <v>161</v>
      </c>
      <c r="B164" s="20" t="s">
        <v>174</v>
      </c>
      <c r="C164" s="11">
        <v>195499</v>
      </c>
      <c r="D164" s="11">
        <v>60488</v>
      </c>
      <c r="E164" s="11">
        <f>'OCTUBRE ORD'!E164+'AJUST FOFIR Y FIEPS'!D164</f>
        <v>3448</v>
      </c>
      <c r="F164" s="11">
        <f>'OCTUBRE ORD'!F164+'AJUST FOFIR Y FIEPS'!C164</f>
        <v>17891</v>
      </c>
      <c r="G164" s="11">
        <v>6658</v>
      </c>
      <c r="H164" s="11">
        <v>1704</v>
      </c>
      <c r="I164" s="11">
        <v>4646</v>
      </c>
      <c r="J164" s="11">
        <v>500</v>
      </c>
      <c r="K164" s="11">
        <v>688</v>
      </c>
      <c r="L164" s="11">
        <v>0</v>
      </c>
      <c r="M164" s="11">
        <v>0</v>
      </c>
      <c r="N164" s="4">
        <f t="shared" si="2"/>
        <v>291522</v>
      </c>
    </row>
    <row r="165" spans="1:14" x14ac:dyDescent="0.3">
      <c r="A165" s="6">
        <v>162</v>
      </c>
      <c r="B165" s="20" t="s">
        <v>175</v>
      </c>
      <c r="C165" s="11">
        <v>149854</v>
      </c>
      <c r="D165" s="11">
        <v>42706</v>
      </c>
      <c r="E165" s="11">
        <f>'OCTUBRE ORD'!E165+'AJUST FOFIR Y FIEPS'!D165</f>
        <v>2582</v>
      </c>
      <c r="F165" s="11">
        <f>'OCTUBRE ORD'!F165+'AJUST FOFIR Y FIEPS'!C165</f>
        <v>13418</v>
      </c>
      <c r="G165" s="11">
        <v>4933</v>
      </c>
      <c r="H165" s="11">
        <v>1281</v>
      </c>
      <c r="I165" s="11">
        <v>3463</v>
      </c>
      <c r="J165" s="11">
        <v>374</v>
      </c>
      <c r="K165" s="11">
        <v>509</v>
      </c>
      <c r="L165" s="11">
        <v>0</v>
      </c>
      <c r="M165" s="11">
        <v>0</v>
      </c>
      <c r="N165" s="4">
        <f t="shared" si="2"/>
        <v>219120</v>
      </c>
    </row>
    <row r="166" spans="1:14" x14ac:dyDescent="0.3">
      <c r="A166" s="6">
        <v>163</v>
      </c>
      <c r="B166" s="20" t="s">
        <v>176</v>
      </c>
      <c r="C166" s="11">
        <v>136507</v>
      </c>
      <c r="D166" s="11">
        <v>90691</v>
      </c>
      <c r="E166" s="11">
        <f>'OCTUBRE ORD'!E166+'AJUST FOFIR Y FIEPS'!D166</f>
        <v>2400</v>
      </c>
      <c r="F166" s="11">
        <f>'OCTUBRE ORD'!F166+'AJUST FOFIR Y FIEPS'!C166</f>
        <v>11849</v>
      </c>
      <c r="G166" s="11">
        <v>3822</v>
      </c>
      <c r="H166" s="11">
        <v>1114</v>
      </c>
      <c r="I166" s="11">
        <v>2745</v>
      </c>
      <c r="J166" s="11">
        <v>368</v>
      </c>
      <c r="K166" s="11">
        <v>418</v>
      </c>
      <c r="L166" s="11">
        <v>0</v>
      </c>
      <c r="M166" s="11">
        <v>0</v>
      </c>
      <c r="N166" s="4">
        <f t="shared" si="2"/>
        <v>249914</v>
      </c>
    </row>
    <row r="167" spans="1:14" x14ac:dyDescent="0.3">
      <c r="A167" s="6">
        <v>164</v>
      </c>
      <c r="B167" s="20" t="s">
        <v>177</v>
      </c>
      <c r="C167" s="11">
        <v>199349</v>
      </c>
      <c r="D167" s="11">
        <v>49836</v>
      </c>
      <c r="E167" s="11">
        <f>'OCTUBRE ORD'!E167+'AJUST FOFIR Y FIEPS'!D167</f>
        <v>3449</v>
      </c>
      <c r="F167" s="11">
        <f>'OCTUBRE ORD'!F167+'AJUST FOFIR Y FIEPS'!C167</f>
        <v>18156</v>
      </c>
      <c r="G167" s="11">
        <v>6996</v>
      </c>
      <c r="H167" s="11">
        <v>1741</v>
      </c>
      <c r="I167" s="11">
        <v>4845</v>
      </c>
      <c r="J167" s="11">
        <v>503</v>
      </c>
      <c r="K167" s="11">
        <v>707</v>
      </c>
      <c r="L167" s="11">
        <v>23494</v>
      </c>
      <c r="M167" s="11">
        <v>0</v>
      </c>
      <c r="N167" s="4">
        <f t="shared" si="2"/>
        <v>309076</v>
      </c>
    </row>
    <row r="168" spans="1:14" x14ac:dyDescent="0.3">
      <c r="A168" s="6">
        <v>165</v>
      </c>
      <c r="B168" s="20" t="s">
        <v>178</v>
      </c>
      <c r="C168" s="11">
        <v>141567</v>
      </c>
      <c r="D168" s="11">
        <v>75120</v>
      </c>
      <c r="E168" s="11">
        <f>'OCTUBRE ORD'!E168+'AJUST FOFIR Y FIEPS'!D168</f>
        <v>2447</v>
      </c>
      <c r="F168" s="11">
        <f>'OCTUBRE ORD'!F168+'AJUST FOFIR Y FIEPS'!C168</f>
        <v>11948</v>
      </c>
      <c r="G168" s="11">
        <v>3961</v>
      </c>
      <c r="H168" s="11">
        <v>1121</v>
      </c>
      <c r="I168" s="11">
        <v>2763</v>
      </c>
      <c r="J168" s="11">
        <v>377</v>
      </c>
      <c r="K168" s="11">
        <v>407</v>
      </c>
      <c r="L168" s="11">
        <v>0</v>
      </c>
      <c r="M168" s="11">
        <v>0</v>
      </c>
      <c r="N168" s="4">
        <f t="shared" si="2"/>
        <v>239711</v>
      </c>
    </row>
    <row r="169" spans="1:14" x14ac:dyDescent="0.3">
      <c r="A169" s="6">
        <v>166</v>
      </c>
      <c r="B169" s="20" t="s">
        <v>179</v>
      </c>
      <c r="C169" s="11">
        <v>680754</v>
      </c>
      <c r="D169" s="11">
        <v>158597</v>
      </c>
      <c r="E169" s="11">
        <f>'OCTUBRE ORD'!E169+'AJUST FOFIR Y FIEPS'!D169</f>
        <v>12050</v>
      </c>
      <c r="F169" s="11">
        <f>'OCTUBRE ORD'!F169+'AJUST FOFIR Y FIEPS'!C169</f>
        <v>73950</v>
      </c>
      <c r="G169" s="11">
        <v>27697</v>
      </c>
      <c r="H169" s="11">
        <v>7321</v>
      </c>
      <c r="I169" s="11">
        <v>21309</v>
      </c>
      <c r="J169" s="11">
        <v>1379</v>
      </c>
      <c r="K169" s="11">
        <v>3542</v>
      </c>
      <c r="L169" s="11">
        <v>0</v>
      </c>
      <c r="M169" s="11">
        <v>0</v>
      </c>
      <c r="N169" s="4">
        <f t="shared" si="2"/>
        <v>986599</v>
      </c>
    </row>
    <row r="170" spans="1:14" x14ac:dyDescent="0.3">
      <c r="A170" s="6">
        <v>167</v>
      </c>
      <c r="B170" s="20" t="s">
        <v>180</v>
      </c>
      <c r="C170" s="11">
        <v>200224</v>
      </c>
      <c r="D170" s="11">
        <v>57955</v>
      </c>
      <c r="E170" s="11">
        <f>'OCTUBRE ORD'!E170+'AJUST FOFIR Y FIEPS'!D170</f>
        <v>3661</v>
      </c>
      <c r="F170" s="11">
        <f>'OCTUBRE ORD'!F170+'AJUST FOFIR Y FIEPS'!C170</f>
        <v>22366</v>
      </c>
      <c r="G170" s="11">
        <v>5200</v>
      </c>
      <c r="H170" s="11">
        <v>2204</v>
      </c>
      <c r="I170" s="11">
        <v>5257</v>
      </c>
      <c r="J170" s="11">
        <v>402</v>
      </c>
      <c r="K170" s="11">
        <v>1079</v>
      </c>
      <c r="L170" s="11">
        <v>0</v>
      </c>
      <c r="M170" s="11">
        <v>0</v>
      </c>
      <c r="N170" s="4">
        <f t="shared" si="2"/>
        <v>298348</v>
      </c>
    </row>
    <row r="171" spans="1:14" x14ac:dyDescent="0.3">
      <c r="A171" s="6">
        <v>168</v>
      </c>
      <c r="B171" s="20" t="s">
        <v>181</v>
      </c>
      <c r="C171" s="11">
        <v>99588</v>
      </c>
      <c r="D171" s="11">
        <v>38140</v>
      </c>
      <c r="E171" s="11">
        <f>'OCTUBRE ORD'!E171+'AJUST FOFIR Y FIEPS'!D171</f>
        <v>1770</v>
      </c>
      <c r="F171" s="11">
        <f>'OCTUBRE ORD'!F171+'AJUST FOFIR Y FIEPS'!C171</f>
        <v>7872</v>
      </c>
      <c r="G171" s="11">
        <v>2277</v>
      </c>
      <c r="H171" s="11">
        <v>717</v>
      </c>
      <c r="I171" s="11">
        <v>1561</v>
      </c>
      <c r="J171" s="11">
        <v>298</v>
      </c>
      <c r="K171" s="11">
        <v>225</v>
      </c>
      <c r="L171" s="11">
        <v>0</v>
      </c>
      <c r="M171" s="11">
        <v>0</v>
      </c>
      <c r="N171" s="4">
        <f t="shared" si="2"/>
        <v>152448</v>
      </c>
    </row>
    <row r="172" spans="1:14" x14ac:dyDescent="0.3">
      <c r="A172" s="6">
        <v>169</v>
      </c>
      <c r="B172" s="20" t="s">
        <v>182</v>
      </c>
      <c r="C172" s="11">
        <v>321111</v>
      </c>
      <c r="D172" s="11">
        <v>92530</v>
      </c>
      <c r="E172" s="11">
        <f>'OCTUBRE ORD'!E172+'AJUST FOFIR Y FIEPS'!D172</f>
        <v>5830</v>
      </c>
      <c r="F172" s="11">
        <f>'OCTUBRE ORD'!F172+'AJUST FOFIR Y FIEPS'!C172</f>
        <v>34367</v>
      </c>
      <c r="G172" s="11">
        <v>10026</v>
      </c>
      <c r="H172" s="11">
        <v>3364</v>
      </c>
      <c r="I172" s="11">
        <v>8779</v>
      </c>
      <c r="J172" s="11">
        <v>689</v>
      </c>
      <c r="K172" s="11">
        <v>1590</v>
      </c>
      <c r="L172" s="11">
        <v>0</v>
      </c>
      <c r="M172" s="11">
        <v>0</v>
      </c>
      <c r="N172" s="4">
        <f t="shared" si="2"/>
        <v>478286</v>
      </c>
    </row>
    <row r="173" spans="1:14" x14ac:dyDescent="0.3">
      <c r="A173" s="6">
        <v>170</v>
      </c>
      <c r="B173" s="20" t="s">
        <v>183</v>
      </c>
      <c r="C173" s="11">
        <v>316647</v>
      </c>
      <c r="D173" s="11">
        <v>93214</v>
      </c>
      <c r="E173" s="11">
        <f>'OCTUBRE ORD'!E173+'AJUST FOFIR Y FIEPS'!D173</f>
        <v>4862</v>
      </c>
      <c r="F173" s="11">
        <f>'OCTUBRE ORD'!F173+'AJUST FOFIR Y FIEPS'!C173</f>
        <v>25624</v>
      </c>
      <c r="G173" s="11">
        <v>8807</v>
      </c>
      <c r="H173" s="11">
        <v>2481</v>
      </c>
      <c r="I173" s="11">
        <v>6259</v>
      </c>
      <c r="J173" s="11">
        <v>710</v>
      </c>
      <c r="K173" s="11">
        <v>920</v>
      </c>
      <c r="L173" s="11">
        <v>0</v>
      </c>
      <c r="M173" s="11">
        <v>0</v>
      </c>
      <c r="N173" s="4">
        <f t="shared" si="2"/>
        <v>459524</v>
      </c>
    </row>
    <row r="174" spans="1:14" x14ac:dyDescent="0.3">
      <c r="A174" s="6">
        <v>171</v>
      </c>
      <c r="B174" s="20" t="s">
        <v>184</v>
      </c>
      <c r="C174" s="11">
        <v>972590</v>
      </c>
      <c r="D174" s="11">
        <v>237590</v>
      </c>
      <c r="E174" s="11">
        <f>'OCTUBRE ORD'!E174+'AJUST FOFIR Y FIEPS'!D174</f>
        <v>16696</v>
      </c>
      <c r="F174" s="11">
        <f>'OCTUBRE ORD'!F174+'AJUST FOFIR Y FIEPS'!C174</f>
        <v>97641</v>
      </c>
      <c r="G174" s="11">
        <v>42093</v>
      </c>
      <c r="H174" s="11">
        <v>9600</v>
      </c>
      <c r="I174" s="11">
        <v>30241</v>
      </c>
      <c r="J174" s="11">
        <v>2144</v>
      </c>
      <c r="K174" s="11">
        <v>4373</v>
      </c>
      <c r="L174" s="11">
        <v>0</v>
      </c>
      <c r="M174" s="11">
        <v>0</v>
      </c>
      <c r="N174" s="4">
        <f t="shared" si="2"/>
        <v>1412968</v>
      </c>
    </row>
    <row r="175" spans="1:14" x14ac:dyDescent="0.3">
      <c r="A175" s="6">
        <v>172</v>
      </c>
      <c r="B175" s="20" t="s">
        <v>185</v>
      </c>
      <c r="C175" s="11">
        <v>56552</v>
      </c>
      <c r="D175" s="11">
        <v>21449</v>
      </c>
      <c r="E175" s="11">
        <f>'OCTUBRE ORD'!E175+'AJUST FOFIR Y FIEPS'!D175</f>
        <v>1040</v>
      </c>
      <c r="F175" s="11">
        <f>'OCTUBRE ORD'!F175+'AJUST FOFIR Y FIEPS'!C175</f>
        <v>5278</v>
      </c>
      <c r="G175" s="11">
        <v>1004</v>
      </c>
      <c r="H175" s="11">
        <v>497</v>
      </c>
      <c r="I175" s="11">
        <v>986</v>
      </c>
      <c r="J175" s="11">
        <v>150</v>
      </c>
      <c r="K175" s="11">
        <v>201</v>
      </c>
      <c r="L175" s="11">
        <v>0</v>
      </c>
      <c r="M175" s="11">
        <v>0</v>
      </c>
      <c r="N175" s="4">
        <f t="shared" si="2"/>
        <v>87157</v>
      </c>
    </row>
    <row r="176" spans="1:14" x14ac:dyDescent="0.3">
      <c r="A176" s="6">
        <v>173</v>
      </c>
      <c r="B176" s="20" t="s">
        <v>186</v>
      </c>
      <c r="C176" s="11">
        <v>132225</v>
      </c>
      <c r="D176" s="11">
        <v>51561</v>
      </c>
      <c r="E176" s="11">
        <f>'OCTUBRE ORD'!E176+'AJUST FOFIR Y FIEPS'!D176</f>
        <v>2213</v>
      </c>
      <c r="F176" s="11">
        <f>'OCTUBRE ORD'!F176+'AJUST FOFIR Y FIEPS'!C176</f>
        <v>11401</v>
      </c>
      <c r="G176" s="11">
        <v>3569</v>
      </c>
      <c r="H176" s="11">
        <v>1091</v>
      </c>
      <c r="I176" s="11">
        <v>2636</v>
      </c>
      <c r="J176" s="11">
        <v>336</v>
      </c>
      <c r="K176" s="11">
        <v>420</v>
      </c>
      <c r="L176" s="11">
        <v>6466</v>
      </c>
      <c r="M176" s="11">
        <v>0</v>
      </c>
      <c r="N176" s="4">
        <f t="shared" si="2"/>
        <v>211918</v>
      </c>
    </row>
    <row r="177" spans="1:14" x14ac:dyDescent="0.3">
      <c r="A177" s="6">
        <v>174</v>
      </c>
      <c r="B177" s="20" t="s">
        <v>187</v>
      </c>
      <c r="C177" s="11">
        <v>285182</v>
      </c>
      <c r="D177" s="11">
        <v>96025</v>
      </c>
      <c r="E177" s="11">
        <f>'OCTUBRE ORD'!E177+'AJUST FOFIR Y FIEPS'!D177</f>
        <v>4966</v>
      </c>
      <c r="F177" s="11">
        <f>'OCTUBRE ORD'!F177+'AJUST FOFIR Y FIEPS'!C177</f>
        <v>33300</v>
      </c>
      <c r="G177" s="11">
        <v>11305</v>
      </c>
      <c r="H177" s="11">
        <v>3358</v>
      </c>
      <c r="I177" s="11">
        <v>9493</v>
      </c>
      <c r="J177" s="11">
        <v>476</v>
      </c>
      <c r="K177" s="11">
        <v>1730</v>
      </c>
      <c r="L177" s="11">
        <v>0</v>
      </c>
      <c r="M177" s="11">
        <v>0</v>
      </c>
      <c r="N177" s="4">
        <f t="shared" si="2"/>
        <v>445835</v>
      </c>
    </row>
    <row r="178" spans="1:14" x14ac:dyDescent="0.3">
      <c r="A178" s="6">
        <v>175</v>
      </c>
      <c r="B178" s="20" t="s">
        <v>188</v>
      </c>
      <c r="C178" s="11">
        <v>137231</v>
      </c>
      <c r="D178" s="11">
        <v>59659</v>
      </c>
      <c r="E178" s="11">
        <f>'OCTUBRE ORD'!E178+'AJUST FOFIR Y FIEPS'!D178</f>
        <v>2399</v>
      </c>
      <c r="F178" s="11">
        <f>'OCTUBRE ORD'!F178+'AJUST FOFIR Y FIEPS'!C178</f>
        <v>11215</v>
      </c>
      <c r="G178" s="11">
        <v>3473</v>
      </c>
      <c r="H178" s="11">
        <v>1039</v>
      </c>
      <c r="I178" s="11">
        <v>2410</v>
      </c>
      <c r="J178" s="11">
        <v>392</v>
      </c>
      <c r="K178" s="11">
        <v>354</v>
      </c>
      <c r="L178" s="11">
        <v>5401</v>
      </c>
      <c r="M178" s="11">
        <v>0</v>
      </c>
      <c r="N178" s="4">
        <f t="shared" si="2"/>
        <v>223573</v>
      </c>
    </row>
    <row r="179" spans="1:14" x14ac:dyDescent="0.3">
      <c r="A179" s="6">
        <v>176</v>
      </c>
      <c r="B179" s="20" t="s">
        <v>189</v>
      </c>
      <c r="C179" s="11">
        <v>262336</v>
      </c>
      <c r="D179" s="11">
        <v>93241</v>
      </c>
      <c r="E179" s="11">
        <f>'OCTUBRE ORD'!E179+'AJUST FOFIR Y FIEPS'!D179</f>
        <v>4546</v>
      </c>
      <c r="F179" s="11">
        <f>'OCTUBRE ORD'!F179+'AJUST FOFIR Y FIEPS'!C179</f>
        <v>23612</v>
      </c>
      <c r="G179" s="11">
        <v>6621</v>
      </c>
      <c r="H179" s="11">
        <v>2258</v>
      </c>
      <c r="I179" s="11">
        <v>5279</v>
      </c>
      <c r="J179" s="11">
        <v>690</v>
      </c>
      <c r="K179" s="11">
        <v>902</v>
      </c>
      <c r="L179" s="11">
        <v>0</v>
      </c>
      <c r="M179" s="11">
        <v>0</v>
      </c>
      <c r="N179" s="4">
        <f t="shared" si="2"/>
        <v>399485</v>
      </c>
    </row>
    <row r="180" spans="1:14" x14ac:dyDescent="0.3">
      <c r="A180" s="6">
        <v>177</v>
      </c>
      <c r="B180" s="20" t="s">
        <v>190</v>
      </c>
      <c r="C180" s="11">
        <v>656557</v>
      </c>
      <c r="D180" s="11">
        <v>113559</v>
      </c>
      <c r="E180" s="11">
        <f>'OCTUBRE ORD'!E180+'AJUST FOFIR Y FIEPS'!D180</f>
        <v>11921</v>
      </c>
      <c r="F180" s="11">
        <f>'OCTUBRE ORD'!F180+'AJUST FOFIR Y FIEPS'!C180</f>
        <v>76580</v>
      </c>
      <c r="G180" s="11">
        <v>25483</v>
      </c>
      <c r="H180" s="11">
        <v>7643</v>
      </c>
      <c r="I180" s="11">
        <v>21423</v>
      </c>
      <c r="J180" s="11">
        <v>1265</v>
      </c>
      <c r="K180" s="11">
        <v>3882</v>
      </c>
      <c r="L180" s="11">
        <v>0</v>
      </c>
      <c r="M180" s="11">
        <v>0</v>
      </c>
      <c r="N180" s="4">
        <f t="shared" si="2"/>
        <v>918313</v>
      </c>
    </row>
    <row r="181" spans="1:14" x14ac:dyDescent="0.3">
      <c r="A181" s="6">
        <v>178</v>
      </c>
      <c r="B181" s="20" t="s">
        <v>191</v>
      </c>
      <c r="C181" s="11">
        <v>322185</v>
      </c>
      <c r="D181" s="11">
        <v>44501</v>
      </c>
      <c r="E181" s="11">
        <f>'OCTUBRE ORD'!E181+'AJUST FOFIR Y FIEPS'!D181</f>
        <v>5393</v>
      </c>
      <c r="F181" s="11">
        <f>'OCTUBRE ORD'!F181+'AJUST FOFIR Y FIEPS'!C181</f>
        <v>33785</v>
      </c>
      <c r="G181" s="11">
        <v>16522</v>
      </c>
      <c r="H181" s="11">
        <v>3376</v>
      </c>
      <c r="I181" s="11">
        <v>11183</v>
      </c>
      <c r="J181" s="11">
        <v>627</v>
      </c>
      <c r="K181" s="11">
        <v>1618</v>
      </c>
      <c r="L181" s="11">
        <v>0</v>
      </c>
      <c r="M181" s="11">
        <v>0</v>
      </c>
      <c r="N181" s="4">
        <f t="shared" si="2"/>
        <v>439190</v>
      </c>
    </row>
    <row r="182" spans="1:14" x14ac:dyDescent="0.3">
      <c r="A182" s="6">
        <v>179</v>
      </c>
      <c r="B182" s="20" t="s">
        <v>192</v>
      </c>
      <c r="C182" s="11">
        <v>154496</v>
      </c>
      <c r="D182" s="11">
        <v>64017</v>
      </c>
      <c r="E182" s="11">
        <f>'OCTUBRE ORD'!E182+'AJUST FOFIR Y FIEPS'!D182</f>
        <v>2760</v>
      </c>
      <c r="F182" s="11">
        <f>'OCTUBRE ORD'!F182+'AJUST FOFIR Y FIEPS'!C182</f>
        <v>14178</v>
      </c>
      <c r="G182" s="11">
        <v>3537</v>
      </c>
      <c r="H182" s="11">
        <v>1346</v>
      </c>
      <c r="I182" s="11">
        <v>2989</v>
      </c>
      <c r="J182" s="11">
        <v>408</v>
      </c>
      <c r="K182" s="11">
        <v>541</v>
      </c>
      <c r="L182" s="11">
        <v>3552</v>
      </c>
      <c r="M182" s="11">
        <v>0</v>
      </c>
      <c r="N182" s="4">
        <f t="shared" si="2"/>
        <v>247824</v>
      </c>
    </row>
    <row r="183" spans="1:14" x14ac:dyDescent="0.3">
      <c r="A183" s="6">
        <v>180</v>
      </c>
      <c r="B183" s="20" t="s">
        <v>193</v>
      </c>
      <c r="C183" s="11">
        <v>166365</v>
      </c>
      <c r="D183" s="11">
        <v>52241</v>
      </c>
      <c r="E183" s="11">
        <f>'OCTUBRE ORD'!E183+'AJUST FOFIR Y FIEPS'!D183</f>
        <v>2921</v>
      </c>
      <c r="F183" s="11">
        <f>'OCTUBRE ORD'!F183+'AJUST FOFIR Y FIEPS'!C183</f>
        <v>15184</v>
      </c>
      <c r="G183" s="11">
        <v>5733</v>
      </c>
      <c r="H183" s="11">
        <v>1448</v>
      </c>
      <c r="I183" s="11">
        <v>3969</v>
      </c>
      <c r="J183" s="11">
        <v>426</v>
      </c>
      <c r="K183" s="11">
        <v>584</v>
      </c>
      <c r="L183" s="11">
        <v>0</v>
      </c>
      <c r="M183" s="11">
        <v>0</v>
      </c>
      <c r="N183" s="4">
        <f t="shared" si="2"/>
        <v>248871</v>
      </c>
    </row>
    <row r="184" spans="1:14" x14ac:dyDescent="0.3">
      <c r="A184" s="6">
        <v>181</v>
      </c>
      <c r="B184" s="20" t="s">
        <v>194</v>
      </c>
      <c r="C184" s="11">
        <v>87775</v>
      </c>
      <c r="D184" s="11">
        <v>40955</v>
      </c>
      <c r="E184" s="11">
        <f>'OCTUBRE ORD'!E184+'AJUST FOFIR Y FIEPS'!D184</f>
        <v>1550</v>
      </c>
      <c r="F184" s="11">
        <f>'OCTUBRE ORD'!F184+'AJUST FOFIR Y FIEPS'!C184</f>
        <v>6883</v>
      </c>
      <c r="G184" s="11">
        <v>1107</v>
      </c>
      <c r="H184" s="11">
        <v>627</v>
      </c>
      <c r="I184" s="11">
        <v>1010</v>
      </c>
      <c r="J184" s="11">
        <v>261</v>
      </c>
      <c r="K184" s="11">
        <v>194</v>
      </c>
      <c r="L184" s="11">
        <v>5484</v>
      </c>
      <c r="M184" s="11">
        <v>0</v>
      </c>
      <c r="N184" s="4">
        <f t="shared" si="2"/>
        <v>145846</v>
      </c>
    </row>
    <row r="185" spans="1:14" x14ac:dyDescent="0.3">
      <c r="A185" s="6">
        <v>182</v>
      </c>
      <c r="B185" s="20" t="s">
        <v>195</v>
      </c>
      <c r="C185" s="11">
        <v>168587</v>
      </c>
      <c r="D185" s="11">
        <v>49493</v>
      </c>
      <c r="E185" s="11">
        <f>'OCTUBRE ORD'!E185+'AJUST FOFIR Y FIEPS'!D185</f>
        <v>2962</v>
      </c>
      <c r="F185" s="11">
        <f>'OCTUBRE ORD'!F185+'AJUST FOFIR Y FIEPS'!C185</f>
        <v>15093</v>
      </c>
      <c r="G185" s="11">
        <v>5269</v>
      </c>
      <c r="H185" s="11">
        <v>1432</v>
      </c>
      <c r="I185" s="11">
        <v>3750</v>
      </c>
      <c r="J185" s="11">
        <v>441</v>
      </c>
      <c r="K185" s="11">
        <v>562</v>
      </c>
      <c r="L185" s="11">
        <v>0</v>
      </c>
      <c r="M185" s="11">
        <v>0</v>
      </c>
      <c r="N185" s="4">
        <f t="shared" si="2"/>
        <v>247589</v>
      </c>
    </row>
    <row r="186" spans="1:14" x14ac:dyDescent="0.3">
      <c r="A186" s="6">
        <v>183</v>
      </c>
      <c r="B186" s="20" t="s">
        <v>196</v>
      </c>
      <c r="C186" s="11">
        <v>143632</v>
      </c>
      <c r="D186" s="11">
        <v>59053</v>
      </c>
      <c r="E186" s="11">
        <f>'OCTUBRE ORD'!E186+'AJUST FOFIR Y FIEPS'!D186</f>
        <v>2530</v>
      </c>
      <c r="F186" s="11">
        <f>'OCTUBRE ORD'!F186+'AJUST FOFIR Y FIEPS'!C186</f>
        <v>12522</v>
      </c>
      <c r="G186" s="11">
        <v>3588</v>
      </c>
      <c r="H186" s="11">
        <v>1178</v>
      </c>
      <c r="I186" s="11">
        <v>2727</v>
      </c>
      <c r="J186" s="11">
        <v>389</v>
      </c>
      <c r="K186" s="11">
        <v>444</v>
      </c>
      <c r="L186" s="11">
        <v>0</v>
      </c>
      <c r="M186" s="11">
        <v>0</v>
      </c>
      <c r="N186" s="4">
        <f t="shared" si="2"/>
        <v>226063</v>
      </c>
    </row>
    <row r="187" spans="1:14" x14ac:dyDescent="0.3">
      <c r="A187" s="6">
        <v>184</v>
      </c>
      <c r="B187" s="20" t="s">
        <v>197</v>
      </c>
      <c r="C187" s="11">
        <v>17789891</v>
      </c>
      <c r="D187" s="11">
        <v>6335435</v>
      </c>
      <c r="E187" s="11">
        <f>'OCTUBRE ORD'!E187+'AJUST FOFIR Y FIEPS'!D187</f>
        <v>281778</v>
      </c>
      <c r="F187" s="11">
        <f>'OCTUBRE ORD'!F187+'AJUST FOFIR Y FIEPS'!C187</f>
        <v>1877503</v>
      </c>
      <c r="G187" s="11">
        <v>393892</v>
      </c>
      <c r="H187" s="11">
        <v>190519</v>
      </c>
      <c r="I187" s="11">
        <v>430413</v>
      </c>
      <c r="J187" s="11">
        <v>29361</v>
      </c>
      <c r="K187" s="11">
        <v>93561</v>
      </c>
      <c r="L187" s="11">
        <v>176888</v>
      </c>
      <c r="M187" s="11">
        <v>234190.13</v>
      </c>
      <c r="N187" s="4">
        <f t="shared" si="2"/>
        <v>27833431.129999999</v>
      </c>
    </row>
    <row r="188" spans="1:14" ht="15" customHeight="1" x14ac:dyDescent="0.3">
      <c r="A188" s="6">
        <v>185</v>
      </c>
      <c r="B188" s="20" t="s">
        <v>198</v>
      </c>
      <c r="C188" s="11">
        <v>479846</v>
      </c>
      <c r="D188" s="11">
        <v>115869</v>
      </c>
      <c r="E188" s="11">
        <f>'OCTUBRE ORD'!E188+'AJUST FOFIR Y FIEPS'!D188</f>
        <v>8344</v>
      </c>
      <c r="F188" s="11">
        <f>'OCTUBRE ORD'!F188+'AJUST FOFIR Y FIEPS'!C188</f>
        <v>50401</v>
      </c>
      <c r="G188" s="11">
        <v>21862</v>
      </c>
      <c r="H188" s="11">
        <v>4983</v>
      </c>
      <c r="I188" s="11">
        <v>15520</v>
      </c>
      <c r="J188" s="11">
        <v>1002</v>
      </c>
      <c r="K188" s="11">
        <v>2356</v>
      </c>
      <c r="L188" s="11">
        <v>0</v>
      </c>
      <c r="M188" s="11">
        <v>0</v>
      </c>
      <c r="N188" s="4">
        <f t="shared" si="2"/>
        <v>700183</v>
      </c>
    </row>
    <row r="189" spans="1:14" ht="15" customHeight="1" x14ac:dyDescent="0.3">
      <c r="A189" s="6">
        <v>186</v>
      </c>
      <c r="B189" s="20" t="s">
        <v>199</v>
      </c>
      <c r="C189" s="11">
        <v>100537</v>
      </c>
      <c r="D189" s="11">
        <v>53598</v>
      </c>
      <c r="E189" s="11">
        <f>'OCTUBRE ORD'!E189+'AJUST FOFIR Y FIEPS'!D189</f>
        <v>1802</v>
      </c>
      <c r="F189" s="11">
        <f>'OCTUBRE ORD'!F189+'AJUST FOFIR Y FIEPS'!C189</f>
        <v>7159</v>
      </c>
      <c r="G189" s="11">
        <v>1281</v>
      </c>
      <c r="H189" s="11">
        <v>626</v>
      </c>
      <c r="I189" s="11">
        <v>932</v>
      </c>
      <c r="J189" s="11">
        <v>329</v>
      </c>
      <c r="K189" s="11">
        <v>146</v>
      </c>
      <c r="L189" s="11">
        <v>4148</v>
      </c>
      <c r="M189" s="11">
        <v>0</v>
      </c>
      <c r="N189" s="4">
        <f t="shared" si="2"/>
        <v>170558</v>
      </c>
    </row>
    <row r="190" spans="1:14" ht="15" customHeight="1" x14ac:dyDescent="0.3">
      <c r="A190" s="6">
        <v>187</v>
      </c>
      <c r="B190" s="20" t="s">
        <v>200</v>
      </c>
      <c r="C190" s="11">
        <v>169109</v>
      </c>
      <c r="D190" s="11">
        <v>53743</v>
      </c>
      <c r="E190" s="11">
        <f>'OCTUBRE ORD'!E190+'AJUST FOFIR Y FIEPS'!D190</f>
        <v>2908</v>
      </c>
      <c r="F190" s="11">
        <f>'OCTUBRE ORD'!F190+'AJUST FOFIR Y FIEPS'!C190</f>
        <v>14055</v>
      </c>
      <c r="G190" s="11">
        <v>4377</v>
      </c>
      <c r="H190" s="11">
        <v>1319</v>
      </c>
      <c r="I190" s="11">
        <v>3118</v>
      </c>
      <c r="J190" s="11">
        <v>467</v>
      </c>
      <c r="K190" s="11">
        <v>469</v>
      </c>
      <c r="L190" s="11">
        <v>0</v>
      </c>
      <c r="M190" s="11">
        <v>0</v>
      </c>
      <c r="N190" s="4">
        <f t="shared" si="2"/>
        <v>249565</v>
      </c>
    </row>
    <row r="191" spans="1:14" ht="15" customHeight="1" x14ac:dyDescent="0.3">
      <c r="A191" s="6">
        <v>188</v>
      </c>
      <c r="B191" s="20" t="s">
        <v>201</v>
      </c>
      <c r="C191" s="11">
        <v>505004</v>
      </c>
      <c r="D191" s="11">
        <v>70057</v>
      </c>
      <c r="E191" s="11">
        <f>'OCTUBRE ORD'!E191+'AJUST FOFIR Y FIEPS'!D191</f>
        <v>8742</v>
      </c>
      <c r="F191" s="11">
        <f>'OCTUBRE ORD'!F191+'AJUST FOFIR Y FIEPS'!C191</f>
        <v>53175</v>
      </c>
      <c r="G191" s="11">
        <v>23228</v>
      </c>
      <c r="H191" s="11">
        <v>5267</v>
      </c>
      <c r="I191" s="11">
        <v>16588</v>
      </c>
      <c r="J191" s="11">
        <v>1043</v>
      </c>
      <c r="K191" s="11">
        <v>2501</v>
      </c>
      <c r="L191" s="11">
        <v>0</v>
      </c>
      <c r="M191" s="11">
        <v>0</v>
      </c>
      <c r="N191" s="4">
        <f t="shared" si="2"/>
        <v>685605</v>
      </c>
    </row>
    <row r="192" spans="1:14" ht="15" customHeight="1" x14ac:dyDescent="0.3">
      <c r="A192" s="6">
        <v>189</v>
      </c>
      <c r="B192" s="20" t="s">
        <v>202</v>
      </c>
      <c r="C192" s="11">
        <v>220145</v>
      </c>
      <c r="D192" s="11">
        <v>50334</v>
      </c>
      <c r="E192" s="11">
        <f>'OCTUBRE ORD'!E192+'AJUST FOFIR Y FIEPS'!D192</f>
        <v>3987</v>
      </c>
      <c r="F192" s="11">
        <f>'OCTUBRE ORD'!F192+'AJUST FOFIR Y FIEPS'!C192</f>
        <v>23926</v>
      </c>
      <c r="G192" s="11">
        <v>7502</v>
      </c>
      <c r="H192" s="11">
        <v>2353</v>
      </c>
      <c r="I192" s="11">
        <v>6326</v>
      </c>
      <c r="J192" s="11">
        <v>465</v>
      </c>
      <c r="K192" s="11">
        <v>1129</v>
      </c>
      <c r="L192" s="11">
        <v>0</v>
      </c>
      <c r="M192" s="11">
        <v>0</v>
      </c>
      <c r="N192" s="4">
        <f t="shared" si="2"/>
        <v>316167</v>
      </c>
    </row>
    <row r="193" spans="1:14" x14ac:dyDescent="0.3">
      <c r="A193" s="6">
        <v>190</v>
      </c>
      <c r="B193" s="20" t="s">
        <v>203</v>
      </c>
      <c r="C193" s="11">
        <v>1266241</v>
      </c>
      <c r="D193" s="11">
        <v>246275</v>
      </c>
      <c r="E193" s="11">
        <f>'OCTUBRE ORD'!E193+'AJUST FOFIR Y FIEPS'!D193</f>
        <v>22179</v>
      </c>
      <c r="F193" s="11">
        <f>'OCTUBRE ORD'!F193+'AJUST FOFIR Y FIEPS'!C193</f>
        <v>140795</v>
      </c>
      <c r="G193" s="11">
        <v>54523</v>
      </c>
      <c r="H193" s="11">
        <v>14048</v>
      </c>
      <c r="I193" s="11">
        <v>42069</v>
      </c>
      <c r="J193" s="11">
        <v>2409</v>
      </c>
      <c r="K193" s="11">
        <v>6957</v>
      </c>
      <c r="L193" s="11">
        <v>0</v>
      </c>
      <c r="M193" s="11">
        <v>248724.58</v>
      </c>
      <c r="N193" s="4">
        <f t="shared" si="2"/>
        <v>2044220.58</v>
      </c>
    </row>
    <row r="194" spans="1:14" ht="15" customHeight="1" x14ac:dyDescent="0.3">
      <c r="A194" s="6">
        <v>191</v>
      </c>
      <c r="B194" s="20" t="s">
        <v>204</v>
      </c>
      <c r="C194" s="11">
        <v>50155</v>
      </c>
      <c r="D194" s="11">
        <v>23308</v>
      </c>
      <c r="E194" s="11">
        <f>'OCTUBRE ORD'!E194+'AJUST FOFIR Y FIEPS'!D194</f>
        <v>916</v>
      </c>
      <c r="F194" s="11">
        <f>'OCTUBRE ORD'!F194+'AJUST FOFIR Y FIEPS'!C194</f>
        <v>3870</v>
      </c>
      <c r="G194" s="11">
        <v>726</v>
      </c>
      <c r="H194" s="11">
        <v>347</v>
      </c>
      <c r="I194" s="11">
        <v>578</v>
      </c>
      <c r="J194" s="11">
        <v>166</v>
      </c>
      <c r="K194" s="11">
        <v>100</v>
      </c>
      <c r="L194" s="11">
        <v>0</v>
      </c>
      <c r="M194" s="11">
        <v>0</v>
      </c>
      <c r="N194" s="4">
        <f t="shared" si="2"/>
        <v>80166</v>
      </c>
    </row>
    <row r="195" spans="1:14" ht="15" customHeight="1" x14ac:dyDescent="0.3">
      <c r="A195" s="6">
        <v>192</v>
      </c>
      <c r="B195" s="20" t="s">
        <v>205</v>
      </c>
      <c r="C195" s="11">
        <v>171591</v>
      </c>
      <c r="D195" s="11">
        <v>54254</v>
      </c>
      <c r="E195" s="11">
        <f>'OCTUBRE ORD'!E195+'AJUST FOFIR Y FIEPS'!D195</f>
        <v>3113</v>
      </c>
      <c r="F195" s="11">
        <f>'OCTUBRE ORD'!F195+'AJUST FOFIR Y FIEPS'!C195</f>
        <v>19202</v>
      </c>
      <c r="G195" s="11">
        <v>3765</v>
      </c>
      <c r="H195" s="11">
        <v>1902</v>
      </c>
      <c r="I195" s="11">
        <v>4233</v>
      </c>
      <c r="J195" s="11">
        <v>360</v>
      </c>
      <c r="K195" s="11">
        <v>935</v>
      </c>
      <c r="L195" s="11">
        <v>0</v>
      </c>
      <c r="M195" s="11">
        <v>0</v>
      </c>
      <c r="N195" s="4">
        <f t="shared" si="2"/>
        <v>259355</v>
      </c>
    </row>
    <row r="196" spans="1:14" ht="15" customHeight="1" x14ac:dyDescent="0.3">
      <c r="A196" s="6">
        <v>193</v>
      </c>
      <c r="B196" s="20" t="s">
        <v>206</v>
      </c>
      <c r="C196" s="11">
        <v>254541</v>
      </c>
      <c r="D196" s="11">
        <v>54673</v>
      </c>
      <c r="E196" s="11">
        <f>'OCTUBRE ORD'!E196+'AJUST FOFIR Y FIEPS'!D196</f>
        <v>4834</v>
      </c>
      <c r="F196" s="11">
        <f>'OCTUBRE ORD'!F196+'AJUST FOFIR Y FIEPS'!C196</f>
        <v>33368</v>
      </c>
      <c r="G196" s="11">
        <v>6906</v>
      </c>
      <c r="H196" s="11">
        <v>3361</v>
      </c>
      <c r="I196" s="11">
        <v>8109</v>
      </c>
      <c r="J196" s="11">
        <v>401</v>
      </c>
      <c r="K196" s="11">
        <v>1826</v>
      </c>
      <c r="L196" s="11">
        <v>0</v>
      </c>
      <c r="M196" s="11">
        <v>0</v>
      </c>
      <c r="N196" s="4">
        <f t="shared" ref="N196:N259" si="3">SUM(C196:M196)</f>
        <v>368019</v>
      </c>
    </row>
    <row r="197" spans="1:14" ht="15" customHeight="1" x14ac:dyDescent="0.3">
      <c r="A197" s="6">
        <v>194</v>
      </c>
      <c r="B197" s="20" t="s">
        <v>207</v>
      </c>
      <c r="C197" s="11">
        <v>201732</v>
      </c>
      <c r="D197" s="11">
        <v>61150</v>
      </c>
      <c r="E197" s="11">
        <f>'OCTUBRE ORD'!E197+'AJUST FOFIR Y FIEPS'!D197</f>
        <v>3374</v>
      </c>
      <c r="F197" s="11">
        <f>'OCTUBRE ORD'!F197+'AJUST FOFIR Y FIEPS'!C197</f>
        <v>19965</v>
      </c>
      <c r="G197" s="11">
        <v>3369</v>
      </c>
      <c r="H197" s="11">
        <v>1981</v>
      </c>
      <c r="I197" s="11">
        <v>3989</v>
      </c>
      <c r="J197" s="11">
        <v>480</v>
      </c>
      <c r="K197" s="11">
        <v>901</v>
      </c>
      <c r="L197" s="11">
        <v>13632</v>
      </c>
      <c r="M197" s="11">
        <v>0</v>
      </c>
      <c r="N197" s="4">
        <f t="shared" si="3"/>
        <v>310573</v>
      </c>
    </row>
    <row r="198" spans="1:14" x14ac:dyDescent="0.3">
      <c r="A198" s="6">
        <v>195</v>
      </c>
      <c r="B198" s="20" t="s">
        <v>208</v>
      </c>
      <c r="C198" s="11">
        <v>176706</v>
      </c>
      <c r="D198" s="11">
        <v>68611</v>
      </c>
      <c r="E198" s="11">
        <f>'OCTUBRE ORD'!E198+'AJUST FOFIR Y FIEPS'!D198</f>
        <v>3000</v>
      </c>
      <c r="F198" s="11">
        <f>'OCTUBRE ORD'!F198+'AJUST FOFIR Y FIEPS'!C198</f>
        <v>14387</v>
      </c>
      <c r="G198" s="11">
        <v>2535</v>
      </c>
      <c r="H198" s="11">
        <v>1357</v>
      </c>
      <c r="I198" s="11">
        <v>2415</v>
      </c>
      <c r="J198" s="11">
        <v>537</v>
      </c>
      <c r="K198" s="11">
        <v>473</v>
      </c>
      <c r="L198" s="11">
        <v>11602</v>
      </c>
      <c r="M198" s="11">
        <v>0</v>
      </c>
      <c r="N198" s="4">
        <f t="shared" si="3"/>
        <v>281623</v>
      </c>
    </row>
    <row r="199" spans="1:14" x14ac:dyDescent="0.3">
      <c r="A199" s="6">
        <v>196</v>
      </c>
      <c r="B199" s="20" t="s">
        <v>209</v>
      </c>
      <c r="C199" s="11">
        <v>124147</v>
      </c>
      <c r="D199" s="11">
        <v>36940</v>
      </c>
      <c r="E199" s="11">
        <f>'OCTUBRE ORD'!E199+'AJUST FOFIR Y FIEPS'!D199</f>
        <v>2411</v>
      </c>
      <c r="F199" s="11">
        <f>'OCTUBRE ORD'!F199+'AJUST FOFIR Y FIEPS'!C199</f>
        <v>14918</v>
      </c>
      <c r="G199" s="11">
        <v>1003</v>
      </c>
      <c r="H199" s="11">
        <v>1467</v>
      </c>
      <c r="I199" s="11">
        <v>2606</v>
      </c>
      <c r="J199" s="11">
        <v>243</v>
      </c>
      <c r="K199" s="11">
        <v>745</v>
      </c>
      <c r="L199" s="11">
        <v>0</v>
      </c>
      <c r="M199" s="11">
        <v>0</v>
      </c>
      <c r="N199" s="4">
        <f t="shared" si="3"/>
        <v>184480</v>
      </c>
    </row>
    <row r="200" spans="1:14" x14ac:dyDescent="0.3">
      <c r="A200" s="6">
        <v>197</v>
      </c>
      <c r="B200" s="20" t="s">
        <v>210</v>
      </c>
      <c r="C200" s="11">
        <v>362332</v>
      </c>
      <c r="D200" s="11">
        <v>116694</v>
      </c>
      <c r="E200" s="11">
        <f>'OCTUBRE ORD'!E200+'AJUST FOFIR Y FIEPS'!D200</f>
        <v>6279</v>
      </c>
      <c r="F200" s="11">
        <f>'OCTUBRE ORD'!F200+'AJUST FOFIR Y FIEPS'!C200</f>
        <v>38741</v>
      </c>
      <c r="G200" s="11">
        <v>8036</v>
      </c>
      <c r="H200" s="11">
        <v>3849</v>
      </c>
      <c r="I200" s="11">
        <v>8645</v>
      </c>
      <c r="J200" s="11">
        <v>738</v>
      </c>
      <c r="K200" s="11">
        <v>1852</v>
      </c>
      <c r="L200" s="11">
        <v>21224</v>
      </c>
      <c r="M200" s="11">
        <v>0</v>
      </c>
      <c r="N200" s="4">
        <f t="shared" si="3"/>
        <v>568390</v>
      </c>
    </row>
    <row r="201" spans="1:14" x14ac:dyDescent="0.3">
      <c r="A201" s="6">
        <v>198</v>
      </c>
      <c r="B201" s="20" t="s">
        <v>211</v>
      </c>
      <c r="C201" s="11">
        <v>1674280</v>
      </c>
      <c r="D201" s="11">
        <v>715161</v>
      </c>
      <c r="E201" s="11">
        <f>'OCTUBRE ORD'!E201+'AJUST FOFIR Y FIEPS'!D201</f>
        <v>28791</v>
      </c>
      <c r="F201" s="11">
        <f>'OCTUBRE ORD'!F201+'AJUST FOFIR Y FIEPS'!C201</f>
        <v>185354</v>
      </c>
      <c r="G201" s="11">
        <v>72060</v>
      </c>
      <c r="H201" s="11">
        <v>18564</v>
      </c>
      <c r="I201" s="11">
        <v>55802</v>
      </c>
      <c r="J201" s="11">
        <v>3031</v>
      </c>
      <c r="K201" s="11">
        <v>9217</v>
      </c>
      <c r="L201" s="11">
        <v>0</v>
      </c>
      <c r="M201" s="11">
        <v>0</v>
      </c>
      <c r="N201" s="4">
        <f t="shared" si="3"/>
        <v>2762260</v>
      </c>
    </row>
    <row r="202" spans="1:14" x14ac:dyDescent="0.3">
      <c r="A202" s="6">
        <v>199</v>
      </c>
      <c r="B202" s="20" t="s">
        <v>212</v>
      </c>
      <c r="C202" s="11">
        <v>93374</v>
      </c>
      <c r="D202" s="11">
        <v>43604</v>
      </c>
      <c r="E202" s="11">
        <f>'OCTUBRE ORD'!E202+'AJUST FOFIR Y FIEPS'!D202</f>
        <v>1647</v>
      </c>
      <c r="F202" s="11">
        <f>'OCTUBRE ORD'!F202+'AJUST FOFIR Y FIEPS'!C202</f>
        <v>6509</v>
      </c>
      <c r="G202" s="11">
        <v>1192</v>
      </c>
      <c r="H202" s="11">
        <v>570</v>
      </c>
      <c r="I202" s="11">
        <v>847</v>
      </c>
      <c r="J202" s="11">
        <v>302</v>
      </c>
      <c r="K202" s="11">
        <v>127</v>
      </c>
      <c r="L202" s="11">
        <v>0</v>
      </c>
      <c r="M202" s="11">
        <v>0</v>
      </c>
      <c r="N202" s="4">
        <f t="shared" si="3"/>
        <v>148172</v>
      </c>
    </row>
    <row r="203" spans="1:14" x14ac:dyDescent="0.3">
      <c r="A203" s="6">
        <v>200</v>
      </c>
      <c r="B203" s="20" t="s">
        <v>213</v>
      </c>
      <c r="C203" s="11">
        <v>251787</v>
      </c>
      <c r="D203" s="11">
        <v>57662</v>
      </c>
      <c r="E203" s="11">
        <f>'OCTUBRE ORD'!E203+'AJUST FOFIR Y FIEPS'!D203</f>
        <v>4379</v>
      </c>
      <c r="F203" s="11">
        <f>'OCTUBRE ORD'!F203+'AJUST FOFIR Y FIEPS'!C203</f>
        <v>23185</v>
      </c>
      <c r="G203" s="11">
        <v>8941</v>
      </c>
      <c r="H203" s="11">
        <v>2224</v>
      </c>
      <c r="I203" s="11">
        <v>6241</v>
      </c>
      <c r="J203" s="11">
        <v>630</v>
      </c>
      <c r="K203" s="11">
        <v>913</v>
      </c>
      <c r="L203" s="11">
        <v>0</v>
      </c>
      <c r="M203" s="11">
        <v>0</v>
      </c>
      <c r="N203" s="4">
        <f t="shared" si="3"/>
        <v>355962</v>
      </c>
    </row>
    <row r="204" spans="1:14" x14ac:dyDescent="0.3">
      <c r="A204" s="6">
        <v>201</v>
      </c>
      <c r="B204" s="20" t="s">
        <v>214</v>
      </c>
      <c r="C204" s="11">
        <v>142881</v>
      </c>
      <c r="D204" s="11">
        <v>37977</v>
      </c>
      <c r="E204" s="11">
        <f>'OCTUBRE ORD'!E204+'AJUST FOFIR Y FIEPS'!D204</f>
        <v>2517</v>
      </c>
      <c r="F204" s="11">
        <f>'OCTUBRE ORD'!F204+'AJUST FOFIR Y FIEPS'!C204</f>
        <v>12537</v>
      </c>
      <c r="G204" s="11">
        <v>4575</v>
      </c>
      <c r="H204" s="11">
        <v>1181</v>
      </c>
      <c r="I204" s="11">
        <v>3128</v>
      </c>
      <c r="J204" s="11">
        <v>383</v>
      </c>
      <c r="K204" s="11">
        <v>450</v>
      </c>
      <c r="L204" s="11">
        <v>6880</v>
      </c>
      <c r="M204" s="11">
        <v>0</v>
      </c>
      <c r="N204" s="4">
        <f t="shared" si="3"/>
        <v>212509</v>
      </c>
    </row>
    <row r="205" spans="1:14" x14ac:dyDescent="0.3">
      <c r="A205" s="6">
        <v>202</v>
      </c>
      <c r="B205" s="20" t="s">
        <v>215</v>
      </c>
      <c r="C205" s="11">
        <v>299570</v>
      </c>
      <c r="D205" s="11">
        <v>93519</v>
      </c>
      <c r="E205" s="11">
        <f>'OCTUBRE ORD'!E205+'AJUST FOFIR Y FIEPS'!D205</f>
        <v>5140</v>
      </c>
      <c r="F205" s="11">
        <f>'OCTUBRE ORD'!F205+'AJUST FOFIR Y FIEPS'!C205</f>
        <v>29337</v>
      </c>
      <c r="G205" s="11">
        <v>11137</v>
      </c>
      <c r="H205" s="11">
        <v>2867</v>
      </c>
      <c r="I205" s="11">
        <v>8143</v>
      </c>
      <c r="J205" s="11">
        <v>665</v>
      </c>
      <c r="K205" s="11">
        <v>1272</v>
      </c>
      <c r="L205" s="11">
        <v>0</v>
      </c>
      <c r="M205" s="11">
        <v>0</v>
      </c>
      <c r="N205" s="4">
        <f t="shared" si="3"/>
        <v>451650</v>
      </c>
    </row>
    <row r="206" spans="1:14" x14ac:dyDescent="0.3">
      <c r="A206" s="6">
        <v>203</v>
      </c>
      <c r="B206" s="20" t="s">
        <v>216</v>
      </c>
      <c r="C206" s="11">
        <v>239468</v>
      </c>
      <c r="D206" s="11">
        <v>63009</v>
      </c>
      <c r="E206" s="11">
        <f>'OCTUBRE ORD'!E206+'AJUST FOFIR Y FIEPS'!D206</f>
        <v>4216</v>
      </c>
      <c r="F206" s="11">
        <f>'OCTUBRE ORD'!F206+'AJUST FOFIR Y FIEPS'!C206</f>
        <v>21933</v>
      </c>
      <c r="G206" s="11">
        <v>8513</v>
      </c>
      <c r="H206" s="11">
        <v>2092</v>
      </c>
      <c r="I206" s="11">
        <v>5886</v>
      </c>
      <c r="J206" s="11">
        <v>616</v>
      </c>
      <c r="K206" s="11">
        <v>847</v>
      </c>
      <c r="L206" s="11">
        <v>0</v>
      </c>
      <c r="M206" s="11">
        <v>0</v>
      </c>
      <c r="N206" s="4">
        <f t="shared" si="3"/>
        <v>346580</v>
      </c>
    </row>
    <row r="207" spans="1:14" x14ac:dyDescent="0.3">
      <c r="A207" s="6">
        <v>204</v>
      </c>
      <c r="B207" s="20" t="s">
        <v>217</v>
      </c>
      <c r="C207" s="11">
        <v>79231</v>
      </c>
      <c r="D207" s="11">
        <v>38133</v>
      </c>
      <c r="E207" s="11">
        <f>'OCTUBRE ORD'!E207+'AJUST FOFIR Y FIEPS'!D207</f>
        <v>1358</v>
      </c>
      <c r="F207" s="11">
        <f>'OCTUBRE ORD'!F207+'AJUST FOFIR Y FIEPS'!C207</f>
        <v>6187</v>
      </c>
      <c r="G207" s="11">
        <v>1554</v>
      </c>
      <c r="H207" s="11">
        <v>570</v>
      </c>
      <c r="I207" s="11">
        <v>1142</v>
      </c>
      <c r="J207" s="11">
        <v>226</v>
      </c>
      <c r="K207" s="11">
        <v>181</v>
      </c>
      <c r="L207" s="11">
        <v>0</v>
      </c>
      <c r="M207" s="11">
        <v>0</v>
      </c>
      <c r="N207" s="4">
        <f t="shared" si="3"/>
        <v>128582</v>
      </c>
    </row>
    <row r="208" spans="1:14" x14ac:dyDescent="0.3">
      <c r="A208" s="6">
        <v>205</v>
      </c>
      <c r="B208" s="20" t="s">
        <v>218</v>
      </c>
      <c r="C208" s="11">
        <v>954808</v>
      </c>
      <c r="D208" s="11">
        <v>278612</v>
      </c>
      <c r="E208" s="11">
        <f>'OCTUBRE ORD'!E208+'AJUST FOFIR Y FIEPS'!D208</f>
        <v>16442</v>
      </c>
      <c r="F208" s="11">
        <f>'OCTUBRE ORD'!F208+'AJUST FOFIR Y FIEPS'!C208</f>
        <v>97409</v>
      </c>
      <c r="G208" s="11">
        <v>40960</v>
      </c>
      <c r="H208" s="11">
        <v>9608</v>
      </c>
      <c r="I208" s="11">
        <v>29273</v>
      </c>
      <c r="J208" s="11">
        <v>2052</v>
      </c>
      <c r="K208" s="11">
        <v>4403</v>
      </c>
      <c r="L208" s="11">
        <v>0</v>
      </c>
      <c r="M208" s="11">
        <v>40141.339999999997</v>
      </c>
      <c r="N208" s="4">
        <f t="shared" si="3"/>
        <v>1473708.34</v>
      </c>
    </row>
    <row r="209" spans="1:14" x14ac:dyDescent="0.3">
      <c r="A209" s="6">
        <v>206</v>
      </c>
      <c r="B209" s="20" t="s">
        <v>219</v>
      </c>
      <c r="C209" s="11">
        <v>166556</v>
      </c>
      <c r="D209" s="11">
        <v>45601</v>
      </c>
      <c r="E209" s="11">
        <f>'OCTUBRE ORD'!E209+'AJUST FOFIR Y FIEPS'!D209</f>
        <v>2967</v>
      </c>
      <c r="F209" s="11">
        <f>'OCTUBRE ORD'!F209+'AJUST FOFIR Y FIEPS'!C209</f>
        <v>16557</v>
      </c>
      <c r="G209" s="11">
        <v>5910</v>
      </c>
      <c r="H209" s="11">
        <v>1607</v>
      </c>
      <c r="I209" s="11">
        <v>4426</v>
      </c>
      <c r="J209" s="11">
        <v>411</v>
      </c>
      <c r="K209" s="11">
        <v>713</v>
      </c>
      <c r="L209" s="11">
        <v>0</v>
      </c>
      <c r="M209" s="11">
        <v>0</v>
      </c>
      <c r="N209" s="4">
        <f t="shared" si="3"/>
        <v>244748</v>
      </c>
    </row>
    <row r="210" spans="1:14" x14ac:dyDescent="0.3">
      <c r="A210" s="6">
        <v>207</v>
      </c>
      <c r="B210" s="20" t="s">
        <v>220</v>
      </c>
      <c r="C210" s="11">
        <v>1097002</v>
      </c>
      <c r="D210" s="11">
        <v>197875</v>
      </c>
      <c r="E210" s="11">
        <f>'OCTUBRE ORD'!E210+'AJUST FOFIR Y FIEPS'!D210</f>
        <v>19127</v>
      </c>
      <c r="F210" s="11">
        <f>'OCTUBRE ORD'!F210+'AJUST FOFIR Y FIEPS'!C210</f>
        <v>121574</v>
      </c>
      <c r="G210" s="11">
        <v>46012</v>
      </c>
      <c r="H210" s="11">
        <v>12146</v>
      </c>
      <c r="I210" s="11">
        <v>36001</v>
      </c>
      <c r="J210" s="11">
        <v>2127</v>
      </c>
      <c r="K210" s="11">
        <v>6009</v>
      </c>
      <c r="L210" s="11">
        <v>0</v>
      </c>
      <c r="M210" s="11">
        <v>33277.14</v>
      </c>
      <c r="N210" s="4">
        <f t="shared" si="3"/>
        <v>1571150.14</v>
      </c>
    </row>
    <row r="211" spans="1:14" x14ac:dyDescent="0.3">
      <c r="A211" s="6">
        <v>208</v>
      </c>
      <c r="B211" s="20" t="s">
        <v>221</v>
      </c>
      <c r="C211" s="11">
        <v>451504</v>
      </c>
      <c r="D211" s="11">
        <v>89596</v>
      </c>
      <c r="E211" s="11">
        <f>'OCTUBRE ORD'!E211+'AJUST FOFIR Y FIEPS'!D211</f>
        <v>7805</v>
      </c>
      <c r="F211" s="11">
        <f>'OCTUBRE ORD'!F211+'AJUST FOFIR Y FIEPS'!C211</f>
        <v>42588</v>
      </c>
      <c r="G211" s="11">
        <v>16770</v>
      </c>
      <c r="H211" s="11">
        <v>4119</v>
      </c>
      <c r="I211" s="11">
        <v>11805</v>
      </c>
      <c r="J211" s="11">
        <v>1090</v>
      </c>
      <c r="K211" s="11">
        <v>1747</v>
      </c>
      <c r="L211" s="11">
        <v>0</v>
      </c>
      <c r="M211" s="11">
        <v>0</v>
      </c>
      <c r="N211" s="4">
        <f t="shared" si="3"/>
        <v>627024</v>
      </c>
    </row>
    <row r="212" spans="1:14" x14ac:dyDescent="0.3">
      <c r="A212" s="6">
        <v>209</v>
      </c>
      <c r="B212" s="20" t="s">
        <v>222</v>
      </c>
      <c r="C212" s="11">
        <v>121995</v>
      </c>
      <c r="D212" s="11">
        <v>61704</v>
      </c>
      <c r="E212" s="11">
        <f>'OCTUBRE ORD'!E212+'AJUST FOFIR Y FIEPS'!D212</f>
        <v>2156</v>
      </c>
      <c r="F212" s="11">
        <f>'OCTUBRE ORD'!F212+'AJUST FOFIR Y FIEPS'!C212</f>
        <v>8896</v>
      </c>
      <c r="G212" s="11">
        <v>1466</v>
      </c>
      <c r="H212" s="11">
        <v>791</v>
      </c>
      <c r="I212" s="11">
        <v>1185</v>
      </c>
      <c r="J212" s="11">
        <v>389</v>
      </c>
      <c r="K212" s="11">
        <v>204</v>
      </c>
      <c r="L212" s="11">
        <v>0</v>
      </c>
      <c r="M212" s="11">
        <v>0</v>
      </c>
      <c r="N212" s="4">
        <f t="shared" si="3"/>
        <v>198786</v>
      </c>
    </row>
    <row r="213" spans="1:14" x14ac:dyDescent="0.3">
      <c r="A213" s="6">
        <v>210</v>
      </c>
      <c r="B213" s="20" t="s">
        <v>223</v>
      </c>
      <c r="C213" s="11">
        <v>383893</v>
      </c>
      <c r="D213" s="11">
        <v>61881</v>
      </c>
      <c r="E213" s="11">
        <f>'OCTUBRE ORD'!E213+'AJUST FOFIR Y FIEPS'!D213</f>
        <v>6605</v>
      </c>
      <c r="F213" s="11">
        <f>'OCTUBRE ORD'!F213+'AJUST FOFIR Y FIEPS'!C213</f>
        <v>36489</v>
      </c>
      <c r="G213" s="11">
        <v>14054</v>
      </c>
      <c r="H213" s="11">
        <v>3541</v>
      </c>
      <c r="I213" s="11">
        <v>10016</v>
      </c>
      <c r="J213" s="11">
        <v>910</v>
      </c>
      <c r="K213" s="11">
        <v>1519</v>
      </c>
      <c r="L213" s="11">
        <v>13828</v>
      </c>
      <c r="M213" s="11">
        <v>0</v>
      </c>
      <c r="N213" s="4">
        <f t="shared" si="3"/>
        <v>532736</v>
      </c>
    </row>
    <row r="214" spans="1:14" x14ac:dyDescent="0.3">
      <c r="A214" s="6">
        <v>211</v>
      </c>
      <c r="B214" s="20" t="s">
        <v>224</v>
      </c>
      <c r="C214" s="11">
        <v>220419</v>
      </c>
      <c r="D214" s="11">
        <v>67082</v>
      </c>
      <c r="E214" s="11">
        <f>'OCTUBRE ORD'!E214+'AJUST FOFIR Y FIEPS'!D214</f>
        <v>3806</v>
      </c>
      <c r="F214" s="11">
        <f>'OCTUBRE ORD'!F214+'AJUST FOFIR Y FIEPS'!C214</f>
        <v>20705</v>
      </c>
      <c r="G214" s="11">
        <v>8232</v>
      </c>
      <c r="H214" s="11">
        <v>1999</v>
      </c>
      <c r="I214" s="11">
        <v>5760</v>
      </c>
      <c r="J214" s="11">
        <v>527</v>
      </c>
      <c r="K214" s="11">
        <v>845</v>
      </c>
      <c r="L214" s="11">
        <v>0</v>
      </c>
      <c r="M214" s="11">
        <v>0</v>
      </c>
      <c r="N214" s="4">
        <f t="shared" si="3"/>
        <v>329375</v>
      </c>
    </row>
    <row r="215" spans="1:14" x14ac:dyDescent="0.3">
      <c r="A215" s="6">
        <v>212</v>
      </c>
      <c r="B215" s="20" t="s">
        <v>225</v>
      </c>
      <c r="C215" s="11">
        <v>224187</v>
      </c>
      <c r="D215" s="11">
        <v>54353</v>
      </c>
      <c r="E215" s="11">
        <f>'OCTUBRE ORD'!E215+'AJUST FOFIR Y FIEPS'!D215</f>
        <v>3983</v>
      </c>
      <c r="F215" s="11">
        <f>'OCTUBRE ORD'!F215+'AJUST FOFIR Y FIEPS'!C215</f>
        <v>20659</v>
      </c>
      <c r="G215" s="11">
        <v>7492</v>
      </c>
      <c r="H215" s="11">
        <v>1966</v>
      </c>
      <c r="I215" s="11">
        <v>5340</v>
      </c>
      <c r="J215" s="11">
        <v>578</v>
      </c>
      <c r="K215" s="11">
        <v>798</v>
      </c>
      <c r="L215" s="11">
        <v>0</v>
      </c>
      <c r="M215" s="11">
        <v>0</v>
      </c>
      <c r="N215" s="4">
        <f t="shared" si="3"/>
        <v>319356</v>
      </c>
    </row>
    <row r="216" spans="1:14" x14ac:dyDescent="0.3">
      <c r="A216" s="6">
        <v>213</v>
      </c>
      <c r="B216" s="20" t="s">
        <v>226</v>
      </c>
      <c r="C216" s="11">
        <v>319146</v>
      </c>
      <c r="D216" s="11">
        <v>99438</v>
      </c>
      <c r="E216" s="11">
        <f>'OCTUBRE ORD'!E216+'AJUST FOFIR Y FIEPS'!D216</f>
        <v>5318</v>
      </c>
      <c r="F216" s="11">
        <f>'OCTUBRE ORD'!F216+'AJUST FOFIR Y FIEPS'!C216</f>
        <v>31943</v>
      </c>
      <c r="G216" s="11">
        <v>10198</v>
      </c>
      <c r="H216" s="11">
        <v>3162</v>
      </c>
      <c r="I216" s="11">
        <v>8327</v>
      </c>
      <c r="J216" s="11">
        <v>636</v>
      </c>
      <c r="K216" s="11">
        <v>1453</v>
      </c>
      <c r="L216" s="11">
        <v>20709</v>
      </c>
      <c r="M216" s="11">
        <v>0</v>
      </c>
      <c r="N216" s="4">
        <f t="shared" si="3"/>
        <v>500330</v>
      </c>
    </row>
    <row r="217" spans="1:14" x14ac:dyDescent="0.3">
      <c r="A217" s="6">
        <v>214</v>
      </c>
      <c r="B217" s="20" t="s">
        <v>227</v>
      </c>
      <c r="C217" s="11">
        <v>172570</v>
      </c>
      <c r="D217" s="11">
        <v>43944</v>
      </c>
      <c r="E217" s="11">
        <f>'OCTUBRE ORD'!E217+'AJUST FOFIR Y FIEPS'!D217</f>
        <v>2974</v>
      </c>
      <c r="F217" s="11">
        <f>'OCTUBRE ORD'!F217+'AJUST FOFIR Y FIEPS'!C217</f>
        <v>14447</v>
      </c>
      <c r="G217" s="11">
        <v>4951</v>
      </c>
      <c r="H217" s="11">
        <v>1358</v>
      </c>
      <c r="I217" s="11">
        <v>3390</v>
      </c>
      <c r="J217" s="11">
        <v>481</v>
      </c>
      <c r="K217" s="11">
        <v>489</v>
      </c>
      <c r="L217" s="11">
        <v>0</v>
      </c>
      <c r="M217" s="11">
        <v>0</v>
      </c>
      <c r="N217" s="4">
        <f t="shared" si="3"/>
        <v>244604</v>
      </c>
    </row>
    <row r="218" spans="1:14" x14ac:dyDescent="0.3">
      <c r="A218" s="6">
        <v>215</v>
      </c>
      <c r="B218" s="20" t="s">
        <v>228</v>
      </c>
      <c r="C218" s="11">
        <v>94690</v>
      </c>
      <c r="D218" s="11">
        <v>46827</v>
      </c>
      <c r="E218" s="11">
        <f>'OCTUBRE ORD'!E218+'AJUST FOFIR Y FIEPS'!D218</f>
        <v>1572</v>
      </c>
      <c r="F218" s="11">
        <f>'OCTUBRE ORD'!F218+'AJUST FOFIR Y FIEPS'!C218</f>
        <v>8302</v>
      </c>
      <c r="G218" s="11">
        <v>2167</v>
      </c>
      <c r="H218" s="11">
        <v>803</v>
      </c>
      <c r="I218" s="11">
        <v>1784</v>
      </c>
      <c r="J218" s="11">
        <v>250</v>
      </c>
      <c r="K218" s="11">
        <v>318</v>
      </c>
      <c r="L218" s="11">
        <v>1194</v>
      </c>
      <c r="M218" s="11">
        <v>0</v>
      </c>
      <c r="N218" s="4">
        <f t="shared" si="3"/>
        <v>157907</v>
      </c>
    </row>
    <row r="219" spans="1:14" x14ac:dyDescent="0.3">
      <c r="A219" s="6">
        <v>216</v>
      </c>
      <c r="B219" s="20" t="s">
        <v>229</v>
      </c>
      <c r="C219" s="11">
        <v>138081</v>
      </c>
      <c r="D219" s="11">
        <v>65188</v>
      </c>
      <c r="E219" s="11">
        <f>'OCTUBRE ORD'!E219+'AJUST FOFIR Y FIEPS'!D219</f>
        <v>2398</v>
      </c>
      <c r="F219" s="11">
        <f>'OCTUBRE ORD'!F219+'AJUST FOFIR Y FIEPS'!C219</f>
        <v>11054</v>
      </c>
      <c r="G219" s="11">
        <v>3036</v>
      </c>
      <c r="H219" s="11">
        <v>1021</v>
      </c>
      <c r="I219" s="11">
        <v>2182</v>
      </c>
      <c r="J219" s="11">
        <v>392</v>
      </c>
      <c r="K219" s="11">
        <v>336</v>
      </c>
      <c r="L219" s="11">
        <v>0</v>
      </c>
      <c r="M219" s="11">
        <v>0</v>
      </c>
      <c r="N219" s="4">
        <f t="shared" si="3"/>
        <v>223688</v>
      </c>
    </row>
    <row r="220" spans="1:14" x14ac:dyDescent="0.3">
      <c r="A220" s="7">
        <v>217</v>
      </c>
      <c r="B220" s="20" t="s">
        <v>230</v>
      </c>
      <c r="C220" s="11">
        <v>253879</v>
      </c>
      <c r="D220" s="11">
        <v>59024</v>
      </c>
      <c r="E220" s="11">
        <f>'OCTUBRE ORD'!E220+'AJUST FOFIR Y FIEPS'!D220</f>
        <v>4310</v>
      </c>
      <c r="F220" s="11">
        <f>'OCTUBRE ORD'!F220+'AJUST FOFIR Y FIEPS'!C220</f>
        <v>21881</v>
      </c>
      <c r="G220" s="11">
        <v>7889</v>
      </c>
      <c r="H220" s="11">
        <v>2087</v>
      </c>
      <c r="I220" s="11">
        <v>5532</v>
      </c>
      <c r="J220" s="11">
        <v>688</v>
      </c>
      <c r="K220" s="11">
        <v>796</v>
      </c>
      <c r="L220" s="11">
        <v>0</v>
      </c>
      <c r="M220" s="11">
        <v>0</v>
      </c>
      <c r="N220" s="4">
        <f t="shared" si="3"/>
        <v>356086</v>
      </c>
    </row>
    <row r="221" spans="1:14" x14ac:dyDescent="0.3">
      <c r="A221" s="6">
        <v>218</v>
      </c>
      <c r="B221" s="20" t="s">
        <v>231</v>
      </c>
      <c r="C221" s="11">
        <v>96554</v>
      </c>
      <c r="D221" s="11">
        <v>51427</v>
      </c>
      <c r="E221" s="11">
        <f>'OCTUBRE ORD'!E221+'AJUST FOFIR Y FIEPS'!D221</f>
        <v>1712</v>
      </c>
      <c r="F221" s="11">
        <f>'OCTUBRE ORD'!F221+'AJUST FOFIR Y FIEPS'!C221</f>
        <v>6820</v>
      </c>
      <c r="G221" s="11">
        <v>1325</v>
      </c>
      <c r="H221" s="11">
        <v>599</v>
      </c>
      <c r="I221" s="11">
        <v>929</v>
      </c>
      <c r="J221" s="11">
        <v>313</v>
      </c>
      <c r="K221" s="11">
        <v>138</v>
      </c>
      <c r="L221" s="11">
        <v>6260</v>
      </c>
      <c r="M221" s="11">
        <v>0</v>
      </c>
      <c r="N221" s="4">
        <f t="shared" si="3"/>
        <v>166077</v>
      </c>
    </row>
    <row r="222" spans="1:14" x14ac:dyDescent="0.3">
      <c r="A222" s="6">
        <v>219</v>
      </c>
      <c r="B222" s="20" t="s">
        <v>232</v>
      </c>
      <c r="C222" s="11">
        <v>228117</v>
      </c>
      <c r="D222" s="11">
        <v>85592</v>
      </c>
      <c r="E222" s="11">
        <f>'OCTUBRE ORD'!E222+'AJUST FOFIR Y FIEPS'!D222</f>
        <v>4096</v>
      </c>
      <c r="F222" s="11">
        <f>'OCTUBRE ORD'!F222+'AJUST FOFIR Y FIEPS'!C222</f>
        <v>21697</v>
      </c>
      <c r="G222" s="11">
        <v>6487</v>
      </c>
      <c r="H222" s="11">
        <v>2075</v>
      </c>
      <c r="I222" s="11">
        <v>5131</v>
      </c>
      <c r="J222" s="11">
        <v>583</v>
      </c>
      <c r="K222" s="11">
        <v>871</v>
      </c>
      <c r="L222" s="11">
        <v>0</v>
      </c>
      <c r="M222" s="11">
        <v>0</v>
      </c>
      <c r="N222" s="4">
        <f t="shared" si="3"/>
        <v>354649</v>
      </c>
    </row>
    <row r="223" spans="1:14" x14ac:dyDescent="0.3">
      <c r="A223" s="6">
        <v>220</v>
      </c>
      <c r="B223" s="20" t="s">
        <v>233</v>
      </c>
      <c r="C223" s="11">
        <v>227338</v>
      </c>
      <c r="D223" s="11">
        <v>76300</v>
      </c>
      <c r="E223" s="11">
        <f>'OCTUBRE ORD'!E223+'AJUST FOFIR Y FIEPS'!D223</f>
        <v>3957</v>
      </c>
      <c r="F223" s="11">
        <f>'OCTUBRE ORD'!F223+'AJUST FOFIR Y FIEPS'!C223</f>
        <v>21010</v>
      </c>
      <c r="G223" s="11">
        <v>6581</v>
      </c>
      <c r="H223" s="11">
        <v>2019</v>
      </c>
      <c r="I223" s="11">
        <v>5039</v>
      </c>
      <c r="J223" s="11">
        <v>578</v>
      </c>
      <c r="K223" s="11">
        <v>832</v>
      </c>
      <c r="L223" s="11">
        <v>14452</v>
      </c>
      <c r="M223" s="11">
        <v>0</v>
      </c>
      <c r="N223" s="4">
        <f t="shared" si="3"/>
        <v>358106</v>
      </c>
    </row>
    <row r="224" spans="1:14" x14ac:dyDescent="0.3">
      <c r="A224" s="6">
        <v>221</v>
      </c>
      <c r="B224" s="20" t="s">
        <v>234</v>
      </c>
      <c r="C224" s="11">
        <v>121067</v>
      </c>
      <c r="D224" s="11">
        <v>57391</v>
      </c>
      <c r="E224" s="11">
        <f>'OCTUBRE ORD'!E224+'AJUST FOFIR Y FIEPS'!D224</f>
        <v>2131</v>
      </c>
      <c r="F224" s="11">
        <f>'OCTUBRE ORD'!F224+'AJUST FOFIR Y FIEPS'!C224</f>
        <v>11157</v>
      </c>
      <c r="G224" s="11">
        <v>3657</v>
      </c>
      <c r="H224" s="11">
        <v>1065</v>
      </c>
      <c r="I224" s="11">
        <v>2715</v>
      </c>
      <c r="J224" s="11">
        <v>304</v>
      </c>
      <c r="K224" s="11">
        <v>434</v>
      </c>
      <c r="L224" s="11">
        <v>0</v>
      </c>
      <c r="M224" s="11">
        <v>0</v>
      </c>
      <c r="N224" s="4">
        <f t="shared" si="3"/>
        <v>199921</v>
      </c>
    </row>
    <row r="225" spans="1:14" x14ac:dyDescent="0.3">
      <c r="A225" s="6">
        <v>222</v>
      </c>
      <c r="B225" s="20" t="s">
        <v>235</v>
      </c>
      <c r="C225" s="11">
        <v>129537</v>
      </c>
      <c r="D225" s="11">
        <v>50008</v>
      </c>
      <c r="E225" s="11">
        <f>'OCTUBRE ORD'!E225+'AJUST FOFIR Y FIEPS'!D225</f>
        <v>2244</v>
      </c>
      <c r="F225" s="11">
        <f>'OCTUBRE ORD'!F225+'AJUST FOFIR Y FIEPS'!C225</f>
        <v>10885</v>
      </c>
      <c r="G225" s="11">
        <v>3489</v>
      </c>
      <c r="H225" s="11">
        <v>1021</v>
      </c>
      <c r="I225" s="11">
        <v>2451</v>
      </c>
      <c r="J225" s="11">
        <v>353</v>
      </c>
      <c r="K225" s="11">
        <v>368</v>
      </c>
      <c r="L225" s="11">
        <v>13360</v>
      </c>
      <c r="M225" s="11">
        <v>0</v>
      </c>
      <c r="N225" s="4">
        <f t="shared" si="3"/>
        <v>213716</v>
      </c>
    </row>
    <row r="226" spans="1:14" x14ac:dyDescent="0.3">
      <c r="A226" s="6">
        <v>223</v>
      </c>
      <c r="B226" s="20" t="s">
        <v>236</v>
      </c>
      <c r="C226" s="11">
        <v>85558</v>
      </c>
      <c r="D226" s="11">
        <v>70151</v>
      </c>
      <c r="E226" s="11">
        <f>'OCTUBRE ORD'!E226+'AJUST FOFIR Y FIEPS'!D226</f>
        <v>1507</v>
      </c>
      <c r="F226" s="11">
        <f>'OCTUBRE ORD'!F226+'AJUST FOFIR Y FIEPS'!C226</f>
        <v>6013</v>
      </c>
      <c r="G226" s="11">
        <v>1082</v>
      </c>
      <c r="H226" s="11">
        <v>528</v>
      </c>
      <c r="I226" s="11">
        <v>780</v>
      </c>
      <c r="J226" s="11">
        <v>275</v>
      </c>
      <c r="K226" s="11">
        <v>121</v>
      </c>
      <c r="L226" s="11">
        <v>4352</v>
      </c>
      <c r="M226" s="11">
        <v>0</v>
      </c>
      <c r="N226" s="4">
        <f t="shared" si="3"/>
        <v>170367</v>
      </c>
    </row>
    <row r="227" spans="1:14" x14ac:dyDescent="0.3">
      <c r="A227" s="6">
        <v>224</v>
      </c>
      <c r="B227" s="20" t="s">
        <v>237</v>
      </c>
      <c r="C227" s="11">
        <v>70301</v>
      </c>
      <c r="D227" s="11">
        <v>38053</v>
      </c>
      <c r="E227" s="11">
        <f>'OCTUBRE ORD'!E227+'AJUST FOFIR Y FIEPS'!D227</f>
        <v>1249</v>
      </c>
      <c r="F227" s="11">
        <f>'OCTUBRE ORD'!F227+'AJUST FOFIR Y FIEPS'!C227</f>
        <v>5534</v>
      </c>
      <c r="G227" s="11">
        <v>1579</v>
      </c>
      <c r="H227" s="11">
        <v>503</v>
      </c>
      <c r="I227" s="11">
        <v>1077</v>
      </c>
      <c r="J227" s="11">
        <v>211</v>
      </c>
      <c r="K227" s="11">
        <v>156</v>
      </c>
      <c r="L227" s="11">
        <v>3559</v>
      </c>
      <c r="M227" s="11">
        <v>0</v>
      </c>
      <c r="N227" s="4">
        <f t="shared" si="3"/>
        <v>122222</v>
      </c>
    </row>
    <row r="228" spans="1:14" x14ac:dyDescent="0.3">
      <c r="A228" s="6">
        <v>225</v>
      </c>
      <c r="B228" s="20" t="s">
        <v>238</v>
      </c>
      <c r="C228" s="11">
        <v>356880</v>
      </c>
      <c r="D228" s="11">
        <v>62250</v>
      </c>
      <c r="E228" s="11">
        <f>'OCTUBRE ORD'!E228+'AJUST FOFIR Y FIEPS'!D228</f>
        <v>6218</v>
      </c>
      <c r="F228" s="11">
        <f>'OCTUBRE ORD'!F228+'AJUST FOFIR Y FIEPS'!C228</f>
        <v>35419</v>
      </c>
      <c r="G228" s="11">
        <v>14117</v>
      </c>
      <c r="H228" s="11">
        <v>3457</v>
      </c>
      <c r="I228" s="11">
        <v>10217</v>
      </c>
      <c r="J228" s="11">
        <v>813</v>
      </c>
      <c r="K228" s="11">
        <v>1545</v>
      </c>
      <c r="L228" s="11">
        <v>0</v>
      </c>
      <c r="M228" s="11">
        <v>0</v>
      </c>
      <c r="N228" s="4">
        <f t="shared" si="3"/>
        <v>490916</v>
      </c>
    </row>
    <row r="229" spans="1:14" x14ac:dyDescent="0.3">
      <c r="A229" s="6">
        <v>226</v>
      </c>
      <c r="B229" s="20" t="s">
        <v>239</v>
      </c>
      <c r="C229" s="11">
        <v>197442</v>
      </c>
      <c r="D229" s="11">
        <v>105957</v>
      </c>
      <c r="E229" s="11">
        <f>'OCTUBRE ORD'!E229+'AJUST FOFIR Y FIEPS'!D229</f>
        <v>3393</v>
      </c>
      <c r="F229" s="11">
        <f>'OCTUBRE ORD'!F229+'AJUST FOFIR Y FIEPS'!C229</f>
        <v>19684</v>
      </c>
      <c r="G229" s="11">
        <v>7281</v>
      </c>
      <c r="H229" s="11">
        <v>1929</v>
      </c>
      <c r="I229" s="11">
        <v>5422</v>
      </c>
      <c r="J229" s="11">
        <v>424</v>
      </c>
      <c r="K229" s="11">
        <v>872</v>
      </c>
      <c r="L229" s="11">
        <v>0</v>
      </c>
      <c r="M229" s="11">
        <v>0</v>
      </c>
      <c r="N229" s="4">
        <f t="shared" si="3"/>
        <v>342404</v>
      </c>
    </row>
    <row r="230" spans="1:14" x14ac:dyDescent="0.3">
      <c r="A230" s="6">
        <v>227</v>
      </c>
      <c r="B230" s="20" t="s">
        <v>240</v>
      </c>
      <c r="C230" s="11">
        <v>1160946</v>
      </c>
      <c r="D230" s="11">
        <v>275324</v>
      </c>
      <c r="E230" s="11">
        <f>'OCTUBRE ORD'!E230+'AJUST FOFIR Y FIEPS'!D230</f>
        <v>20569</v>
      </c>
      <c r="F230" s="11">
        <f>'OCTUBRE ORD'!F230+'AJUST FOFIR Y FIEPS'!C230</f>
        <v>151659</v>
      </c>
      <c r="G230" s="11">
        <v>45542</v>
      </c>
      <c r="H230" s="11">
        <v>15548</v>
      </c>
      <c r="I230" s="11">
        <v>42989</v>
      </c>
      <c r="J230" s="11">
        <v>1590</v>
      </c>
      <c r="K230" s="11">
        <v>8575</v>
      </c>
      <c r="L230" s="11">
        <v>0</v>
      </c>
      <c r="M230" s="11">
        <v>0</v>
      </c>
      <c r="N230" s="4">
        <f t="shared" si="3"/>
        <v>1722742</v>
      </c>
    </row>
    <row r="231" spans="1:14" x14ac:dyDescent="0.3">
      <c r="A231" s="6">
        <v>228</v>
      </c>
      <c r="B231" s="20" t="s">
        <v>241</v>
      </c>
      <c r="C231" s="11">
        <v>122620</v>
      </c>
      <c r="D231" s="11">
        <v>55950</v>
      </c>
      <c r="E231" s="11">
        <f>'OCTUBRE ORD'!E231+'AJUST FOFIR Y FIEPS'!D231</f>
        <v>2215</v>
      </c>
      <c r="F231" s="11">
        <f>'OCTUBRE ORD'!F231+'AJUST FOFIR Y FIEPS'!C231</f>
        <v>8992</v>
      </c>
      <c r="G231" s="11">
        <v>2013</v>
      </c>
      <c r="H231" s="11">
        <v>792</v>
      </c>
      <c r="I231" s="11">
        <v>1388</v>
      </c>
      <c r="J231" s="11">
        <v>395</v>
      </c>
      <c r="K231" s="11">
        <v>200</v>
      </c>
      <c r="L231" s="11">
        <v>0</v>
      </c>
      <c r="M231" s="11">
        <v>0</v>
      </c>
      <c r="N231" s="4">
        <f t="shared" si="3"/>
        <v>194565</v>
      </c>
    </row>
    <row r="232" spans="1:14" x14ac:dyDescent="0.3">
      <c r="A232" s="6">
        <v>229</v>
      </c>
      <c r="B232" s="20" t="s">
        <v>242</v>
      </c>
      <c r="C232" s="11">
        <v>477144</v>
      </c>
      <c r="D232" s="11">
        <v>71054</v>
      </c>
      <c r="E232" s="11">
        <f>'OCTUBRE ORD'!E232+'AJUST FOFIR Y FIEPS'!D232</f>
        <v>8567</v>
      </c>
      <c r="F232" s="11">
        <f>'OCTUBRE ORD'!F232+'AJUST FOFIR Y FIEPS'!C232</f>
        <v>53415</v>
      </c>
      <c r="G232" s="11">
        <v>21939</v>
      </c>
      <c r="H232" s="11">
        <v>5299</v>
      </c>
      <c r="I232" s="11">
        <v>16492</v>
      </c>
      <c r="J232" s="11">
        <v>941</v>
      </c>
      <c r="K232" s="11">
        <v>2616</v>
      </c>
      <c r="L232" s="11">
        <v>26305</v>
      </c>
      <c r="M232" s="11">
        <v>0</v>
      </c>
      <c r="N232" s="4">
        <f t="shared" si="3"/>
        <v>683772</v>
      </c>
    </row>
    <row r="233" spans="1:14" x14ac:dyDescent="0.3">
      <c r="A233" s="6">
        <v>230</v>
      </c>
      <c r="B233" s="20" t="s">
        <v>243</v>
      </c>
      <c r="C233" s="11">
        <v>103910</v>
      </c>
      <c r="D233" s="11">
        <v>39614</v>
      </c>
      <c r="E233" s="11">
        <f>'OCTUBRE ORD'!E233+'AJUST FOFIR Y FIEPS'!D233</f>
        <v>1804</v>
      </c>
      <c r="F233" s="11">
        <f>'OCTUBRE ORD'!F233+'AJUST FOFIR Y FIEPS'!C233</f>
        <v>8916</v>
      </c>
      <c r="G233" s="11">
        <v>2282</v>
      </c>
      <c r="H233" s="11">
        <v>839</v>
      </c>
      <c r="I233" s="11">
        <v>1816</v>
      </c>
      <c r="J233" s="11">
        <v>272</v>
      </c>
      <c r="K233" s="11">
        <v>312</v>
      </c>
      <c r="L233" s="11">
        <v>1178</v>
      </c>
      <c r="M233" s="11">
        <v>0</v>
      </c>
      <c r="N233" s="4">
        <f t="shared" si="3"/>
        <v>160943</v>
      </c>
    </row>
    <row r="234" spans="1:14" x14ac:dyDescent="0.3">
      <c r="A234" s="6">
        <v>231</v>
      </c>
      <c r="B234" s="20" t="s">
        <v>244</v>
      </c>
      <c r="C234" s="11">
        <v>217940</v>
      </c>
      <c r="D234" s="11">
        <v>55039</v>
      </c>
      <c r="E234" s="11">
        <f>'OCTUBRE ORD'!E234+'AJUST FOFIR Y FIEPS'!D234</f>
        <v>3871</v>
      </c>
      <c r="F234" s="11">
        <f>'OCTUBRE ORD'!F234+'AJUST FOFIR Y FIEPS'!C234</f>
        <v>21268</v>
      </c>
      <c r="G234" s="11">
        <v>7645</v>
      </c>
      <c r="H234" s="11">
        <v>2055</v>
      </c>
      <c r="I234" s="11">
        <v>5694</v>
      </c>
      <c r="J234" s="11">
        <v>535</v>
      </c>
      <c r="K234" s="11">
        <v>894</v>
      </c>
      <c r="L234" s="11">
        <v>0</v>
      </c>
      <c r="M234" s="11">
        <v>0</v>
      </c>
      <c r="N234" s="4">
        <f t="shared" si="3"/>
        <v>314941</v>
      </c>
    </row>
    <row r="235" spans="1:14" x14ac:dyDescent="0.3">
      <c r="A235" s="6">
        <v>232</v>
      </c>
      <c r="B235" s="20" t="s">
        <v>245</v>
      </c>
      <c r="C235" s="11">
        <v>1323632</v>
      </c>
      <c r="D235" s="11">
        <v>301364</v>
      </c>
      <c r="E235" s="11">
        <f>'OCTUBRE ORD'!E235+'AJUST FOFIR Y FIEPS'!D235</f>
        <v>21916</v>
      </c>
      <c r="F235" s="11">
        <f>'OCTUBRE ORD'!F235+'AJUST FOFIR Y FIEPS'!C235</f>
        <v>127744</v>
      </c>
      <c r="G235" s="11">
        <v>53392</v>
      </c>
      <c r="H235" s="11">
        <v>12584</v>
      </c>
      <c r="I235" s="11">
        <v>37762</v>
      </c>
      <c r="J235" s="11">
        <v>2834</v>
      </c>
      <c r="K235" s="11">
        <v>5594</v>
      </c>
      <c r="L235" s="11">
        <v>119511</v>
      </c>
      <c r="M235" s="11">
        <v>0</v>
      </c>
      <c r="N235" s="4">
        <f t="shared" si="3"/>
        <v>2006333</v>
      </c>
    </row>
    <row r="236" spans="1:14" x14ac:dyDescent="0.3">
      <c r="A236" s="6">
        <v>233</v>
      </c>
      <c r="B236" s="20" t="s">
        <v>246</v>
      </c>
      <c r="C236" s="11">
        <v>221207</v>
      </c>
      <c r="D236" s="11">
        <v>127532</v>
      </c>
      <c r="E236" s="11">
        <f>'OCTUBRE ORD'!E236+'AJUST FOFIR Y FIEPS'!D236</f>
        <v>3741</v>
      </c>
      <c r="F236" s="11">
        <f>'OCTUBRE ORD'!F236+'AJUST FOFIR Y FIEPS'!C236</f>
        <v>21237</v>
      </c>
      <c r="G236" s="11">
        <v>4173</v>
      </c>
      <c r="H236" s="11">
        <v>2071</v>
      </c>
      <c r="I236" s="11">
        <v>4332</v>
      </c>
      <c r="J236" s="11">
        <v>465</v>
      </c>
      <c r="K236" s="11">
        <v>905</v>
      </c>
      <c r="L236" s="11">
        <v>0</v>
      </c>
      <c r="M236" s="11">
        <v>0</v>
      </c>
      <c r="N236" s="4">
        <f t="shared" si="3"/>
        <v>385663</v>
      </c>
    </row>
    <row r="237" spans="1:14" x14ac:dyDescent="0.3">
      <c r="A237" s="6">
        <v>234</v>
      </c>
      <c r="B237" s="20" t="s">
        <v>247</v>
      </c>
      <c r="C237" s="11">
        <v>425334</v>
      </c>
      <c r="D237" s="11">
        <v>68426</v>
      </c>
      <c r="E237" s="11">
        <f>'OCTUBRE ORD'!E237+'AJUST FOFIR Y FIEPS'!D237</f>
        <v>7338</v>
      </c>
      <c r="F237" s="11">
        <f>'OCTUBRE ORD'!F237+'AJUST FOFIR Y FIEPS'!C237</f>
        <v>41418</v>
      </c>
      <c r="G237" s="11">
        <v>17139</v>
      </c>
      <c r="H237" s="11">
        <v>4038</v>
      </c>
      <c r="I237" s="11">
        <v>12107</v>
      </c>
      <c r="J237" s="11">
        <v>983</v>
      </c>
      <c r="K237" s="11">
        <v>1777</v>
      </c>
      <c r="L237" s="11">
        <v>10000</v>
      </c>
      <c r="M237" s="11">
        <v>0</v>
      </c>
      <c r="N237" s="4">
        <f t="shared" si="3"/>
        <v>588560</v>
      </c>
    </row>
    <row r="238" spans="1:14" x14ac:dyDescent="0.3">
      <c r="A238" s="6">
        <v>235</v>
      </c>
      <c r="B238" s="20" t="s">
        <v>248</v>
      </c>
      <c r="C238" s="11">
        <v>281799</v>
      </c>
      <c r="D238" s="11">
        <v>102742</v>
      </c>
      <c r="E238" s="11">
        <f>'OCTUBRE ORD'!E238+'AJUST FOFIR Y FIEPS'!D238</f>
        <v>4892</v>
      </c>
      <c r="F238" s="11">
        <f>'OCTUBRE ORD'!F238+'AJUST FOFIR Y FIEPS'!C238</f>
        <v>25568</v>
      </c>
      <c r="G238" s="11">
        <v>9289</v>
      </c>
      <c r="H238" s="11">
        <v>2443</v>
      </c>
      <c r="I238" s="11">
        <v>6575</v>
      </c>
      <c r="J238" s="11">
        <v>704</v>
      </c>
      <c r="K238" s="11">
        <v>985</v>
      </c>
      <c r="L238" s="11">
        <v>0</v>
      </c>
      <c r="M238" s="11">
        <v>0</v>
      </c>
      <c r="N238" s="4">
        <f t="shared" si="3"/>
        <v>434997</v>
      </c>
    </row>
    <row r="239" spans="1:14" x14ac:dyDescent="0.3">
      <c r="A239" s="6">
        <v>236</v>
      </c>
      <c r="B239" s="20" t="s">
        <v>249</v>
      </c>
      <c r="C239" s="11">
        <v>159978</v>
      </c>
      <c r="D239" s="11">
        <v>84172</v>
      </c>
      <c r="E239" s="11">
        <f>'OCTUBRE ORD'!E239+'AJUST FOFIR Y FIEPS'!D239</f>
        <v>2714</v>
      </c>
      <c r="F239" s="11">
        <f>'OCTUBRE ORD'!F239+'AJUST FOFIR Y FIEPS'!C239</f>
        <v>12225</v>
      </c>
      <c r="G239" s="11">
        <v>3282</v>
      </c>
      <c r="H239" s="11">
        <v>1130</v>
      </c>
      <c r="I239" s="11">
        <v>2340</v>
      </c>
      <c r="J239" s="11">
        <v>490</v>
      </c>
      <c r="K239" s="11">
        <v>348</v>
      </c>
      <c r="L239" s="11">
        <v>0</v>
      </c>
      <c r="M239" s="11">
        <v>0</v>
      </c>
      <c r="N239" s="4">
        <f t="shared" si="3"/>
        <v>266679</v>
      </c>
    </row>
    <row r="240" spans="1:14" x14ac:dyDescent="0.3">
      <c r="A240" s="6">
        <v>237</v>
      </c>
      <c r="B240" s="20" t="s">
        <v>250</v>
      </c>
      <c r="C240" s="11">
        <v>178333</v>
      </c>
      <c r="D240" s="11">
        <v>58473</v>
      </c>
      <c r="E240" s="11">
        <f>'OCTUBRE ORD'!E240+'AJUST FOFIR Y FIEPS'!D240</f>
        <v>3313</v>
      </c>
      <c r="F240" s="11">
        <f>'OCTUBRE ORD'!F240+'AJUST FOFIR Y FIEPS'!C240</f>
        <v>18788</v>
      </c>
      <c r="G240" s="11">
        <v>3855</v>
      </c>
      <c r="H240" s="11">
        <v>1821</v>
      </c>
      <c r="I240" s="11">
        <v>3994</v>
      </c>
      <c r="J240" s="11">
        <v>423</v>
      </c>
      <c r="K240" s="11">
        <v>840</v>
      </c>
      <c r="L240" s="11">
        <v>0</v>
      </c>
      <c r="M240" s="11">
        <v>0</v>
      </c>
      <c r="N240" s="4">
        <f t="shared" si="3"/>
        <v>269840</v>
      </c>
    </row>
    <row r="241" spans="1:14" x14ac:dyDescent="0.3">
      <c r="A241" s="6">
        <v>238</v>
      </c>
      <c r="B241" s="20" t="s">
        <v>251</v>
      </c>
      <c r="C241" s="11">
        <v>123926</v>
      </c>
      <c r="D241" s="11">
        <v>59259</v>
      </c>
      <c r="E241" s="11">
        <f>'OCTUBRE ORD'!E241+'AJUST FOFIR Y FIEPS'!D241</f>
        <v>2226</v>
      </c>
      <c r="F241" s="11">
        <f>'OCTUBRE ORD'!F241+'AJUST FOFIR Y FIEPS'!C241</f>
        <v>9919</v>
      </c>
      <c r="G241" s="11">
        <v>2430</v>
      </c>
      <c r="H241" s="11">
        <v>902</v>
      </c>
      <c r="I241" s="11">
        <v>1800</v>
      </c>
      <c r="J241" s="11">
        <v>371</v>
      </c>
      <c r="K241" s="11">
        <v>287</v>
      </c>
      <c r="L241" s="11">
        <v>5996</v>
      </c>
      <c r="M241" s="11">
        <v>0</v>
      </c>
      <c r="N241" s="4">
        <f t="shared" si="3"/>
        <v>207116</v>
      </c>
    </row>
    <row r="242" spans="1:14" x14ac:dyDescent="0.3">
      <c r="A242" s="6">
        <v>239</v>
      </c>
      <c r="B242" s="20" t="s">
        <v>252</v>
      </c>
      <c r="C242" s="11">
        <v>127053</v>
      </c>
      <c r="D242" s="11">
        <v>41636</v>
      </c>
      <c r="E242" s="11">
        <f>'OCTUBRE ORD'!E242+'AJUST FOFIR Y FIEPS'!D242</f>
        <v>2295</v>
      </c>
      <c r="F242" s="11">
        <f>'OCTUBRE ORD'!F242+'AJUST FOFIR Y FIEPS'!C242</f>
        <v>13647</v>
      </c>
      <c r="G242" s="11">
        <v>2444</v>
      </c>
      <c r="H242" s="11">
        <v>1341</v>
      </c>
      <c r="I242" s="11">
        <v>2851</v>
      </c>
      <c r="J242" s="11">
        <v>283</v>
      </c>
      <c r="K242" s="11">
        <v>638</v>
      </c>
      <c r="L242" s="11">
        <v>4002</v>
      </c>
      <c r="M242" s="11">
        <v>0</v>
      </c>
      <c r="N242" s="4">
        <f t="shared" si="3"/>
        <v>196190</v>
      </c>
    </row>
    <row r="243" spans="1:14" x14ac:dyDescent="0.3">
      <c r="A243" s="6">
        <v>240</v>
      </c>
      <c r="B243" s="20" t="s">
        <v>253</v>
      </c>
      <c r="C243" s="11">
        <v>199155</v>
      </c>
      <c r="D243" s="11">
        <v>55297</v>
      </c>
      <c r="E243" s="11">
        <f>'OCTUBRE ORD'!E243+'AJUST FOFIR Y FIEPS'!D243</f>
        <v>3532</v>
      </c>
      <c r="F243" s="11">
        <f>'OCTUBRE ORD'!F243+'AJUST FOFIR Y FIEPS'!C243</f>
        <v>17974</v>
      </c>
      <c r="G243" s="11">
        <v>6562</v>
      </c>
      <c r="H243" s="11">
        <v>1702</v>
      </c>
      <c r="I243" s="11">
        <v>4617</v>
      </c>
      <c r="J243" s="11">
        <v>522</v>
      </c>
      <c r="K243" s="11">
        <v>672</v>
      </c>
      <c r="L243" s="11">
        <v>0</v>
      </c>
      <c r="M243" s="11">
        <v>0</v>
      </c>
      <c r="N243" s="4">
        <f t="shared" si="3"/>
        <v>290033</v>
      </c>
    </row>
    <row r="244" spans="1:14" x14ac:dyDescent="0.3">
      <c r="A244" s="6">
        <v>241</v>
      </c>
      <c r="B244" s="20" t="s">
        <v>254</v>
      </c>
      <c r="C244" s="11">
        <v>123249</v>
      </c>
      <c r="D244" s="11">
        <v>55828</v>
      </c>
      <c r="E244" s="11">
        <f>'OCTUBRE ORD'!E244+'AJUST FOFIR Y FIEPS'!D244</f>
        <v>2137</v>
      </c>
      <c r="F244" s="11">
        <f>'OCTUBRE ORD'!F244+'AJUST FOFIR Y FIEPS'!C244</f>
        <v>10591</v>
      </c>
      <c r="G244" s="11">
        <v>2530</v>
      </c>
      <c r="H244" s="11">
        <v>999</v>
      </c>
      <c r="I244" s="11">
        <v>2094</v>
      </c>
      <c r="J244" s="11">
        <v>331</v>
      </c>
      <c r="K244" s="11">
        <v>373</v>
      </c>
      <c r="L244" s="11">
        <v>0</v>
      </c>
      <c r="M244" s="11">
        <v>0</v>
      </c>
      <c r="N244" s="4">
        <f t="shared" si="3"/>
        <v>198132</v>
      </c>
    </row>
    <row r="245" spans="1:14" x14ac:dyDescent="0.3">
      <c r="A245" s="6">
        <v>242</v>
      </c>
      <c r="B245" s="20" t="s">
        <v>255</v>
      </c>
      <c r="C245" s="11">
        <v>668658</v>
      </c>
      <c r="D245" s="11">
        <v>80243</v>
      </c>
      <c r="E245" s="11">
        <f>'OCTUBRE ORD'!E245+'AJUST FOFIR Y FIEPS'!D245</f>
        <v>11535</v>
      </c>
      <c r="F245" s="11">
        <f>'OCTUBRE ORD'!F245+'AJUST FOFIR Y FIEPS'!C245</f>
        <v>67959</v>
      </c>
      <c r="G245" s="11">
        <v>29613</v>
      </c>
      <c r="H245" s="11">
        <v>6686</v>
      </c>
      <c r="I245" s="11">
        <v>20988</v>
      </c>
      <c r="J245" s="11">
        <v>1440</v>
      </c>
      <c r="K245" s="11">
        <v>3075</v>
      </c>
      <c r="L245" s="11">
        <v>0</v>
      </c>
      <c r="M245" s="11">
        <v>0</v>
      </c>
      <c r="N245" s="4">
        <f t="shared" si="3"/>
        <v>890197</v>
      </c>
    </row>
    <row r="246" spans="1:14" x14ac:dyDescent="0.3">
      <c r="A246" s="6">
        <v>243</v>
      </c>
      <c r="B246" s="20" t="s">
        <v>256</v>
      </c>
      <c r="C246" s="11">
        <v>223038</v>
      </c>
      <c r="D246" s="11">
        <v>90103</v>
      </c>
      <c r="E246" s="11">
        <f>'OCTUBRE ORD'!E246+'AJUST FOFIR Y FIEPS'!D246</f>
        <v>3974</v>
      </c>
      <c r="F246" s="11">
        <f>'OCTUBRE ORD'!F246+'AJUST FOFIR Y FIEPS'!C246</f>
        <v>22727</v>
      </c>
      <c r="G246" s="11">
        <v>4864</v>
      </c>
      <c r="H246" s="11">
        <v>2219</v>
      </c>
      <c r="I246" s="11">
        <v>4886</v>
      </c>
      <c r="J246" s="11">
        <v>536</v>
      </c>
      <c r="K246" s="11">
        <v>1009</v>
      </c>
      <c r="L246" s="11">
        <v>19745</v>
      </c>
      <c r="M246" s="11">
        <v>0</v>
      </c>
      <c r="N246" s="4">
        <f t="shared" si="3"/>
        <v>373101</v>
      </c>
    </row>
    <row r="247" spans="1:14" x14ac:dyDescent="0.3">
      <c r="A247" s="6">
        <v>244</v>
      </c>
      <c r="B247" s="20" t="s">
        <v>257</v>
      </c>
      <c r="C247" s="11">
        <v>231773</v>
      </c>
      <c r="D247" s="11">
        <v>67914</v>
      </c>
      <c r="E247" s="11">
        <f>'OCTUBRE ORD'!E247+'AJUST FOFIR Y FIEPS'!D247</f>
        <v>4078</v>
      </c>
      <c r="F247" s="11">
        <f>'OCTUBRE ORD'!F247+'AJUST FOFIR Y FIEPS'!C247</f>
        <v>23695</v>
      </c>
      <c r="G247" s="11">
        <v>9603</v>
      </c>
      <c r="H247" s="11">
        <v>2320</v>
      </c>
      <c r="I247" s="11">
        <v>6911</v>
      </c>
      <c r="J247" s="11">
        <v>513</v>
      </c>
      <c r="K247" s="11">
        <v>1064</v>
      </c>
      <c r="L247" s="11">
        <v>0</v>
      </c>
      <c r="M247" s="11">
        <v>0</v>
      </c>
      <c r="N247" s="4">
        <f t="shared" si="3"/>
        <v>347871</v>
      </c>
    </row>
    <row r="248" spans="1:14" x14ac:dyDescent="0.3">
      <c r="A248" s="6">
        <v>245</v>
      </c>
      <c r="B248" s="20" t="s">
        <v>258</v>
      </c>
      <c r="C248" s="11">
        <v>113037</v>
      </c>
      <c r="D248" s="11">
        <v>35168</v>
      </c>
      <c r="E248" s="11">
        <f>'OCTUBRE ORD'!E248+'AJUST FOFIR Y FIEPS'!D248</f>
        <v>2004</v>
      </c>
      <c r="F248" s="11">
        <f>'OCTUBRE ORD'!F248+'AJUST FOFIR Y FIEPS'!C248</f>
        <v>9608</v>
      </c>
      <c r="G248" s="11">
        <v>3193</v>
      </c>
      <c r="H248" s="11">
        <v>896</v>
      </c>
      <c r="I248" s="11">
        <v>2221</v>
      </c>
      <c r="J248" s="11">
        <v>315</v>
      </c>
      <c r="K248" s="11">
        <v>323</v>
      </c>
      <c r="L248" s="11">
        <v>0</v>
      </c>
      <c r="M248" s="11">
        <v>0</v>
      </c>
      <c r="N248" s="4">
        <f t="shared" si="3"/>
        <v>166765</v>
      </c>
    </row>
    <row r="249" spans="1:14" x14ac:dyDescent="0.3">
      <c r="A249" s="6">
        <v>246</v>
      </c>
      <c r="B249" s="20" t="s">
        <v>259</v>
      </c>
      <c r="C249" s="11">
        <v>89059</v>
      </c>
      <c r="D249" s="11">
        <v>40600</v>
      </c>
      <c r="E249" s="11">
        <f>'OCTUBRE ORD'!E249+'AJUST FOFIR Y FIEPS'!D249</f>
        <v>1604</v>
      </c>
      <c r="F249" s="11">
        <f>'OCTUBRE ORD'!F249+'AJUST FOFIR Y FIEPS'!C249</f>
        <v>6590</v>
      </c>
      <c r="G249" s="11">
        <v>1494</v>
      </c>
      <c r="H249" s="11">
        <v>584</v>
      </c>
      <c r="I249" s="11">
        <v>1034</v>
      </c>
      <c r="J249" s="11">
        <v>284</v>
      </c>
      <c r="K249" s="11">
        <v>152</v>
      </c>
      <c r="L249" s="11">
        <v>8961</v>
      </c>
      <c r="M249" s="11">
        <v>0</v>
      </c>
      <c r="N249" s="4">
        <f t="shared" si="3"/>
        <v>150362</v>
      </c>
    </row>
    <row r="250" spans="1:14" x14ac:dyDescent="0.3">
      <c r="A250" s="6">
        <v>247</v>
      </c>
      <c r="B250" s="20" t="s">
        <v>260</v>
      </c>
      <c r="C250" s="11">
        <v>190628</v>
      </c>
      <c r="D250" s="11">
        <v>62804</v>
      </c>
      <c r="E250" s="11">
        <f>'OCTUBRE ORD'!E250+'AJUST FOFIR Y FIEPS'!D250</f>
        <v>2687</v>
      </c>
      <c r="F250" s="11">
        <f>'OCTUBRE ORD'!F250+'AJUST FOFIR Y FIEPS'!C250</f>
        <v>15643</v>
      </c>
      <c r="G250" s="11">
        <v>4020</v>
      </c>
      <c r="H250" s="11">
        <v>1557</v>
      </c>
      <c r="I250" s="11">
        <v>3384</v>
      </c>
      <c r="J250" s="11">
        <v>331</v>
      </c>
      <c r="K250" s="11">
        <v>619</v>
      </c>
      <c r="L250" s="11">
        <v>6091</v>
      </c>
      <c r="M250" s="11">
        <v>0</v>
      </c>
      <c r="N250" s="4">
        <f t="shared" si="3"/>
        <v>287764</v>
      </c>
    </row>
    <row r="251" spans="1:14" x14ac:dyDescent="0.3">
      <c r="A251" s="6">
        <v>248</v>
      </c>
      <c r="B251" s="20" t="s">
        <v>261</v>
      </c>
      <c r="C251" s="11">
        <v>750266</v>
      </c>
      <c r="D251" s="11">
        <v>168390</v>
      </c>
      <c r="E251" s="11">
        <f>'OCTUBRE ORD'!E251+'AJUST FOFIR Y FIEPS'!D251</f>
        <v>12919</v>
      </c>
      <c r="F251" s="11">
        <f>'OCTUBRE ORD'!F251+'AJUST FOFIR Y FIEPS'!C251</f>
        <v>81571</v>
      </c>
      <c r="G251" s="11">
        <v>36281</v>
      </c>
      <c r="H251" s="11">
        <v>8143</v>
      </c>
      <c r="I251" s="11">
        <v>26672</v>
      </c>
      <c r="J251" s="11">
        <v>1441</v>
      </c>
      <c r="K251" s="11">
        <v>3983</v>
      </c>
      <c r="L251" s="11">
        <v>0</v>
      </c>
      <c r="M251" s="11">
        <v>0</v>
      </c>
      <c r="N251" s="4">
        <f t="shared" si="3"/>
        <v>1089666</v>
      </c>
    </row>
    <row r="252" spans="1:14" x14ac:dyDescent="0.3">
      <c r="A252" s="6">
        <v>249</v>
      </c>
      <c r="B252" s="20" t="s">
        <v>262</v>
      </c>
      <c r="C252" s="11">
        <v>232832</v>
      </c>
      <c r="D252" s="11">
        <v>87213</v>
      </c>
      <c r="E252" s="11">
        <f>'OCTUBRE ORD'!E252+'AJUST FOFIR Y FIEPS'!D252</f>
        <v>4083</v>
      </c>
      <c r="F252" s="11">
        <f>'OCTUBRE ORD'!F252+'AJUST FOFIR Y FIEPS'!C252</f>
        <v>23263</v>
      </c>
      <c r="G252" s="11">
        <v>9294</v>
      </c>
      <c r="H252" s="11">
        <v>2270</v>
      </c>
      <c r="I252" s="11">
        <v>6678</v>
      </c>
      <c r="J252" s="11">
        <v>538</v>
      </c>
      <c r="K252" s="11">
        <v>1019</v>
      </c>
      <c r="L252" s="11">
        <v>0</v>
      </c>
      <c r="M252" s="11">
        <v>0</v>
      </c>
      <c r="N252" s="4">
        <f t="shared" si="3"/>
        <v>367190</v>
      </c>
    </row>
    <row r="253" spans="1:14" x14ac:dyDescent="0.3">
      <c r="A253" s="6">
        <v>250</v>
      </c>
      <c r="B253" s="20" t="s">
        <v>263</v>
      </c>
      <c r="C253" s="11">
        <v>209180</v>
      </c>
      <c r="D253" s="11">
        <v>66861</v>
      </c>
      <c r="E253" s="11">
        <f>'OCTUBRE ORD'!E253+'AJUST FOFIR Y FIEPS'!D253</f>
        <v>3247</v>
      </c>
      <c r="F253" s="11">
        <f>'OCTUBRE ORD'!F253+'AJUST FOFIR Y FIEPS'!C253</f>
        <v>18873</v>
      </c>
      <c r="G253" s="11">
        <v>3040</v>
      </c>
      <c r="H253" s="11">
        <v>1869</v>
      </c>
      <c r="I253" s="11">
        <v>3548</v>
      </c>
      <c r="J253" s="11">
        <v>429</v>
      </c>
      <c r="K253" s="11">
        <v>795</v>
      </c>
      <c r="L253" s="11">
        <v>0</v>
      </c>
      <c r="M253" s="11">
        <v>0</v>
      </c>
      <c r="N253" s="4">
        <f t="shared" si="3"/>
        <v>307842</v>
      </c>
    </row>
    <row r="254" spans="1:14" x14ac:dyDescent="0.3">
      <c r="A254" s="6">
        <v>251</v>
      </c>
      <c r="B254" s="20" t="s">
        <v>264</v>
      </c>
      <c r="C254" s="11">
        <v>140196</v>
      </c>
      <c r="D254" s="11">
        <v>61218</v>
      </c>
      <c r="E254" s="11">
        <f>'OCTUBRE ORD'!E254+'AJUST FOFIR Y FIEPS'!D254</f>
        <v>2477</v>
      </c>
      <c r="F254" s="11">
        <f>'OCTUBRE ORD'!F254+'AJUST FOFIR Y FIEPS'!C254</f>
        <v>10858</v>
      </c>
      <c r="G254" s="11">
        <v>2944</v>
      </c>
      <c r="H254" s="11">
        <v>986</v>
      </c>
      <c r="I254" s="11">
        <v>2043</v>
      </c>
      <c r="J254" s="11">
        <v>427</v>
      </c>
      <c r="K254" s="11">
        <v>297</v>
      </c>
      <c r="L254" s="11">
        <v>4169</v>
      </c>
      <c r="M254" s="11">
        <v>0</v>
      </c>
      <c r="N254" s="4">
        <f t="shared" si="3"/>
        <v>225615</v>
      </c>
    </row>
    <row r="255" spans="1:14" x14ac:dyDescent="0.3">
      <c r="A255" s="6">
        <v>252</v>
      </c>
      <c r="B255" s="20" t="s">
        <v>265</v>
      </c>
      <c r="C255" s="11">
        <v>171348</v>
      </c>
      <c r="D255" s="11">
        <v>49846</v>
      </c>
      <c r="E255" s="11">
        <f>'OCTUBRE ORD'!E255+'AJUST FOFIR Y FIEPS'!D255</f>
        <v>3044</v>
      </c>
      <c r="F255" s="11">
        <f>'OCTUBRE ORD'!F255+'AJUST FOFIR Y FIEPS'!C255</f>
        <v>15749</v>
      </c>
      <c r="G255" s="11">
        <v>5773</v>
      </c>
      <c r="H255" s="11">
        <v>1498</v>
      </c>
      <c r="I255" s="11">
        <v>4071</v>
      </c>
      <c r="J255" s="11">
        <v>441</v>
      </c>
      <c r="K255" s="11">
        <v>605</v>
      </c>
      <c r="L255" s="11">
        <v>0</v>
      </c>
      <c r="M255" s="11">
        <v>0</v>
      </c>
      <c r="N255" s="4">
        <f t="shared" si="3"/>
        <v>252375</v>
      </c>
    </row>
    <row r="256" spans="1:14" x14ac:dyDescent="0.3">
      <c r="A256" s="6">
        <v>253</v>
      </c>
      <c r="B256" s="20" t="s">
        <v>266</v>
      </c>
      <c r="C256" s="11">
        <v>199741</v>
      </c>
      <c r="D256" s="11">
        <v>71630</v>
      </c>
      <c r="E256" s="11">
        <f>'OCTUBRE ORD'!E256+'AJUST FOFIR Y FIEPS'!D256</f>
        <v>3528</v>
      </c>
      <c r="F256" s="11">
        <f>'OCTUBRE ORD'!F256+'AJUST FOFIR Y FIEPS'!C256</f>
        <v>16176</v>
      </c>
      <c r="G256" s="11">
        <v>4812</v>
      </c>
      <c r="H256" s="11">
        <v>1489</v>
      </c>
      <c r="I256" s="11">
        <v>3392</v>
      </c>
      <c r="J256" s="11">
        <v>580</v>
      </c>
      <c r="K256" s="11">
        <v>493</v>
      </c>
      <c r="L256" s="11">
        <v>0</v>
      </c>
      <c r="M256" s="11">
        <v>0</v>
      </c>
      <c r="N256" s="4">
        <f t="shared" si="3"/>
        <v>301841</v>
      </c>
    </row>
    <row r="257" spans="1:14" x14ac:dyDescent="0.3">
      <c r="A257" s="6">
        <v>254</v>
      </c>
      <c r="B257" s="20" t="s">
        <v>267</v>
      </c>
      <c r="C257" s="11">
        <v>247378</v>
      </c>
      <c r="D257" s="11">
        <v>96830</v>
      </c>
      <c r="E257" s="11">
        <f>'OCTUBRE ORD'!E257+'AJUST FOFIR Y FIEPS'!D257</f>
        <v>4289</v>
      </c>
      <c r="F257" s="11">
        <f>'OCTUBRE ORD'!F257+'AJUST FOFIR Y FIEPS'!C257</f>
        <v>22855</v>
      </c>
      <c r="G257" s="11">
        <v>7803</v>
      </c>
      <c r="H257" s="11">
        <v>2199</v>
      </c>
      <c r="I257" s="11">
        <v>5757</v>
      </c>
      <c r="J257" s="11">
        <v>629</v>
      </c>
      <c r="K257" s="11">
        <v>909</v>
      </c>
      <c r="L257" s="11">
        <v>0</v>
      </c>
      <c r="M257" s="11">
        <v>0</v>
      </c>
      <c r="N257" s="4">
        <f t="shared" si="3"/>
        <v>388649</v>
      </c>
    </row>
    <row r="258" spans="1:14" x14ac:dyDescent="0.3">
      <c r="A258" s="6">
        <v>255</v>
      </c>
      <c r="B258" s="20" t="s">
        <v>268</v>
      </c>
      <c r="C258" s="11">
        <v>167234</v>
      </c>
      <c r="D258" s="11">
        <v>46946</v>
      </c>
      <c r="E258" s="11">
        <f>'OCTUBRE ORD'!E258+'AJUST FOFIR Y FIEPS'!D258</f>
        <v>2803</v>
      </c>
      <c r="F258" s="11">
        <f>'OCTUBRE ORD'!F258+'AJUST FOFIR Y FIEPS'!C258</f>
        <v>13847</v>
      </c>
      <c r="G258" s="11">
        <v>4804</v>
      </c>
      <c r="H258" s="11">
        <v>1310</v>
      </c>
      <c r="I258" s="11">
        <v>3289</v>
      </c>
      <c r="J258" s="11">
        <v>442</v>
      </c>
      <c r="K258" s="11">
        <v>473</v>
      </c>
      <c r="L258" s="11">
        <v>0</v>
      </c>
      <c r="M258" s="11">
        <v>0</v>
      </c>
      <c r="N258" s="4">
        <f t="shared" si="3"/>
        <v>241148</v>
      </c>
    </row>
    <row r="259" spans="1:14" x14ac:dyDescent="0.3">
      <c r="A259" s="6">
        <v>256</v>
      </c>
      <c r="B259" s="20" t="s">
        <v>269</v>
      </c>
      <c r="C259" s="11">
        <v>85554</v>
      </c>
      <c r="D259" s="11">
        <v>38916</v>
      </c>
      <c r="E259" s="11">
        <f>'OCTUBRE ORD'!E259+'AJUST FOFIR Y FIEPS'!D259</f>
        <v>1490</v>
      </c>
      <c r="F259" s="11">
        <f>'OCTUBRE ORD'!F259+'AJUST FOFIR Y FIEPS'!C259</f>
        <v>6739</v>
      </c>
      <c r="G259" s="11">
        <v>562</v>
      </c>
      <c r="H259" s="11">
        <v>619</v>
      </c>
      <c r="I259" s="11">
        <v>803</v>
      </c>
      <c r="J259" s="11">
        <v>249</v>
      </c>
      <c r="K259" s="11">
        <v>196</v>
      </c>
      <c r="L259" s="11">
        <v>0</v>
      </c>
      <c r="M259" s="11">
        <v>0</v>
      </c>
      <c r="N259" s="4">
        <f t="shared" si="3"/>
        <v>135128</v>
      </c>
    </row>
    <row r="260" spans="1:14" x14ac:dyDescent="0.3">
      <c r="A260" s="6">
        <v>257</v>
      </c>
      <c r="B260" s="20" t="s">
        <v>270</v>
      </c>
      <c r="C260" s="11">
        <v>124443</v>
      </c>
      <c r="D260" s="11">
        <v>54310</v>
      </c>
      <c r="E260" s="11">
        <f>'OCTUBRE ORD'!E260+'AJUST FOFIR Y FIEPS'!D260</f>
        <v>2229</v>
      </c>
      <c r="F260" s="11">
        <f>'OCTUBRE ORD'!F260+'AJUST FOFIR Y FIEPS'!C260</f>
        <v>9814</v>
      </c>
      <c r="G260" s="11">
        <v>2552</v>
      </c>
      <c r="H260" s="11">
        <v>892</v>
      </c>
      <c r="I260" s="11">
        <v>1824</v>
      </c>
      <c r="J260" s="11">
        <v>387</v>
      </c>
      <c r="K260" s="11">
        <v>276</v>
      </c>
      <c r="L260" s="11">
        <v>0</v>
      </c>
      <c r="M260" s="11">
        <v>0</v>
      </c>
      <c r="N260" s="4">
        <f t="shared" ref="N260:N323" si="4">SUM(C260:M260)</f>
        <v>196727</v>
      </c>
    </row>
    <row r="261" spans="1:14" x14ac:dyDescent="0.3">
      <c r="A261" s="6">
        <v>258</v>
      </c>
      <c r="B261" s="20" t="s">
        <v>271</v>
      </c>
      <c r="C261" s="11">
        <v>110900</v>
      </c>
      <c r="D261" s="11">
        <v>49162</v>
      </c>
      <c r="E261" s="11">
        <f>'OCTUBRE ORD'!E261+'AJUST FOFIR Y FIEPS'!D261</f>
        <v>1983</v>
      </c>
      <c r="F261" s="11">
        <f>'OCTUBRE ORD'!F261+'AJUST FOFIR Y FIEPS'!C261</f>
        <v>10132</v>
      </c>
      <c r="G261" s="11">
        <v>1704</v>
      </c>
      <c r="H261" s="11">
        <v>961</v>
      </c>
      <c r="I261" s="11">
        <v>1807</v>
      </c>
      <c r="J261" s="11">
        <v>295</v>
      </c>
      <c r="K261" s="11">
        <v>384</v>
      </c>
      <c r="L261" s="11">
        <v>0</v>
      </c>
      <c r="M261" s="11">
        <v>0</v>
      </c>
      <c r="N261" s="4">
        <f t="shared" si="4"/>
        <v>177328</v>
      </c>
    </row>
    <row r="262" spans="1:14" x14ac:dyDescent="0.3">
      <c r="A262" s="6">
        <v>259</v>
      </c>
      <c r="B262" s="20" t="s">
        <v>272</v>
      </c>
      <c r="C262" s="11">
        <v>205819</v>
      </c>
      <c r="D262" s="11">
        <v>106666</v>
      </c>
      <c r="E262" s="11">
        <f>'OCTUBRE ORD'!E262+'AJUST FOFIR Y FIEPS'!D262</f>
        <v>3496</v>
      </c>
      <c r="F262" s="11">
        <f>'OCTUBRE ORD'!F262+'AJUST FOFIR Y FIEPS'!C262</f>
        <v>17333</v>
      </c>
      <c r="G262" s="11">
        <v>5168</v>
      </c>
      <c r="H262" s="11">
        <v>1639</v>
      </c>
      <c r="I262" s="11">
        <v>3830</v>
      </c>
      <c r="J262" s="11">
        <v>546</v>
      </c>
      <c r="K262" s="11">
        <v>602</v>
      </c>
      <c r="L262" s="11">
        <v>0</v>
      </c>
      <c r="M262" s="11">
        <v>0</v>
      </c>
      <c r="N262" s="4">
        <f t="shared" si="4"/>
        <v>345099</v>
      </c>
    </row>
    <row r="263" spans="1:14" x14ac:dyDescent="0.3">
      <c r="A263" s="6">
        <v>260</v>
      </c>
      <c r="B263" s="20" t="s">
        <v>273</v>
      </c>
      <c r="C263" s="11">
        <v>168685</v>
      </c>
      <c r="D263" s="11">
        <v>54515</v>
      </c>
      <c r="E263" s="11">
        <f>'OCTUBRE ORD'!E263+'AJUST FOFIR Y FIEPS'!D263</f>
        <v>2937</v>
      </c>
      <c r="F263" s="11">
        <f>'OCTUBRE ORD'!F263+'AJUST FOFIR Y FIEPS'!C263</f>
        <v>14925</v>
      </c>
      <c r="G263" s="11">
        <v>5334</v>
      </c>
      <c r="H263" s="11">
        <v>1417</v>
      </c>
      <c r="I263" s="11">
        <v>3725</v>
      </c>
      <c r="J263" s="11">
        <v>445</v>
      </c>
      <c r="K263" s="11">
        <v>551</v>
      </c>
      <c r="L263" s="11">
        <v>0</v>
      </c>
      <c r="M263" s="11">
        <v>0</v>
      </c>
      <c r="N263" s="4">
        <f t="shared" si="4"/>
        <v>252534</v>
      </c>
    </row>
    <row r="264" spans="1:14" x14ac:dyDescent="0.3">
      <c r="A264" s="6">
        <v>261</v>
      </c>
      <c r="B264" s="20" t="s">
        <v>274</v>
      </c>
      <c r="C264" s="11">
        <v>411838</v>
      </c>
      <c r="D264" s="11">
        <v>302836</v>
      </c>
      <c r="E264" s="11">
        <f>'OCTUBRE ORD'!E264+'AJUST FOFIR Y FIEPS'!D264</f>
        <v>7147</v>
      </c>
      <c r="F264" s="11">
        <f>'OCTUBRE ORD'!F264+'AJUST FOFIR Y FIEPS'!C264</f>
        <v>41845</v>
      </c>
      <c r="G264" s="11">
        <v>16772</v>
      </c>
      <c r="H264" s="11">
        <v>4109</v>
      </c>
      <c r="I264" s="11">
        <v>12208</v>
      </c>
      <c r="J264" s="11">
        <v>903</v>
      </c>
      <c r="K264" s="11">
        <v>1885</v>
      </c>
      <c r="L264" s="11">
        <v>18394</v>
      </c>
      <c r="M264" s="11">
        <v>0</v>
      </c>
      <c r="N264" s="4">
        <f t="shared" si="4"/>
        <v>817937</v>
      </c>
    </row>
    <row r="265" spans="1:14" x14ac:dyDescent="0.3">
      <c r="A265" s="6">
        <v>262</v>
      </c>
      <c r="B265" s="20" t="s">
        <v>275</v>
      </c>
      <c r="C265" s="11">
        <v>97341</v>
      </c>
      <c r="D265" s="11">
        <v>30200</v>
      </c>
      <c r="E265" s="11">
        <f>'OCTUBRE ORD'!E265+'AJUST FOFIR Y FIEPS'!D265</f>
        <v>1761</v>
      </c>
      <c r="F265" s="11">
        <f>'OCTUBRE ORD'!F265+'AJUST FOFIR Y FIEPS'!C265</f>
        <v>8961</v>
      </c>
      <c r="G265" s="11">
        <v>2438</v>
      </c>
      <c r="H265" s="11">
        <v>850</v>
      </c>
      <c r="I265" s="11">
        <v>1957</v>
      </c>
      <c r="J265" s="11">
        <v>273</v>
      </c>
      <c r="K265" s="11">
        <v>341</v>
      </c>
      <c r="L265" s="11">
        <v>0</v>
      </c>
      <c r="M265" s="11">
        <v>0</v>
      </c>
      <c r="N265" s="4">
        <f t="shared" si="4"/>
        <v>144122</v>
      </c>
    </row>
    <row r="266" spans="1:14" x14ac:dyDescent="0.3">
      <c r="A266" s="6">
        <v>263</v>
      </c>
      <c r="B266" s="20" t="s">
        <v>276</v>
      </c>
      <c r="C266" s="11">
        <v>262141</v>
      </c>
      <c r="D266" s="11">
        <v>91724</v>
      </c>
      <c r="E266" s="11">
        <f>'OCTUBRE ORD'!E266+'AJUST FOFIR Y FIEPS'!D266</f>
        <v>4362</v>
      </c>
      <c r="F266" s="11">
        <f>'OCTUBRE ORD'!F266+'AJUST FOFIR Y FIEPS'!C266</f>
        <v>23869</v>
      </c>
      <c r="G266" s="11">
        <v>7700</v>
      </c>
      <c r="H266" s="11">
        <v>2316</v>
      </c>
      <c r="I266" s="11">
        <v>5892</v>
      </c>
      <c r="J266" s="11">
        <v>606</v>
      </c>
      <c r="K266" s="11">
        <v>961</v>
      </c>
      <c r="L266" s="11">
        <v>0</v>
      </c>
      <c r="M266" s="11">
        <v>0</v>
      </c>
      <c r="N266" s="4">
        <f t="shared" si="4"/>
        <v>399571</v>
      </c>
    </row>
    <row r="267" spans="1:14" x14ac:dyDescent="0.3">
      <c r="A267" s="6">
        <v>264</v>
      </c>
      <c r="B267" s="20" t="s">
        <v>277</v>
      </c>
      <c r="C267" s="11">
        <v>176410</v>
      </c>
      <c r="D267" s="11">
        <v>87776</v>
      </c>
      <c r="E267" s="11">
        <f>'OCTUBRE ORD'!E267+'AJUST FOFIR Y FIEPS'!D267</f>
        <v>3056</v>
      </c>
      <c r="F267" s="11">
        <f>'OCTUBRE ORD'!F267+'AJUST FOFIR Y FIEPS'!C267</f>
        <v>15017</v>
      </c>
      <c r="G267" s="11">
        <v>5244</v>
      </c>
      <c r="H267" s="11">
        <v>1413</v>
      </c>
      <c r="I267" s="11">
        <v>3611</v>
      </c>
      <c r="J267" s="11">
        <v>474</v>
      </c>
      <c r="K267" s="11">
        <v>520</v>
      </c>
      <c r="L267" s="11">
        <v>2657</v>
      </c>
      <c r="M267" s="11">
        <v>0</v>
      </c>
      <c r="N267" s="4">
        <f t="shared" si="4"/>
        <v>296178</v>
      </c>
    </row>
    <row r="268" spans="1:14" x14ac:dyDescent="0.3">
      <c r="A268" s="6">
        <v>265</v>
      </c>
      <c r="B268" s="20" t="s">
        <v>278</v>
      </c>
      <c r="C268" s="11">
        <v>453170</v>
      </c>
      <c r="D268" s="11">
        <v>60506</v>
      </c>
      <c r="E268" s="11">
        <f>'OCTUBRE ORD'!E268+'AJUST FOFIR Y FIEPS'!D268</f>
        <v>8121</v>
      </c>
      <c r="F268" s="11">
        <f>'OCTUBRE ORD'!F268+'AJUST FOFIR Y FIEPS'!C268</f>
        <v>49752</v>
      </c>
      <c r="G268" s="11">
        <v>16218</v>
      </c>
      <c r="H268" s="11">
        <v>4918</v>
      </c>
      <c r="I268" s="11">
        <v>13502</v>
      </c>
      <c r="J268" s="11">
        <v>918</v>
      </c>
      <c r="K268" s="11">
        <v>2390</v>
      </c>
      <c r="L268" s="11">
        <v>0</v>
      </c>
      <c r="M268" s="11">
        <v>0</v>
      </c>
      <c r="N268" s="4">
        <f t="shared" si="4"/>
        <v>609495</v>
      </c>
    </row>
    <row r="269" spans="1:14" x14ac:dyDescent="0.3">
      <c r="A269" s="6">
        <v>266</v>
      </c>
      <c r="B269" s="20" t="s">
        <v>279</v>
      </c>
      <c r="C269" s="11">
        <v>522498</v>
      </c>
      <c r="D269" s="11">
        <v>604905</v>
      </c>
      <c r="E269" s="11">
        <f>'OCTUBRE ORD'!E269+'AJUST FOFIR Y FIEPS'!D269</f>
        <v>8834</v>
      </c>
      <c r="F269" s="11">
        <f>'OCTUBRE ORD'!F269+'AJUST FOFIR Y FIEPS'!C269</f>
        <v>53754</v>
      </c>
      <c r="G269" s="11">
        <v>20762</v>
      </c>
      <c r="H269" s="11">
        <v>5330</v>
      </c>
      <c r="I269" s="11">
        <v>15582</v>
      </c>
      <c r="J269" s="11">
        <v>1039</v>
      </c>
      <c r="K269" s="11">
        <v>2501</v>
      </c>
      <c r="L269" s="11">
        <v>0</v>
      </c>
      <c r="M269" s="11">
        <v>0</v>
      </c>
      <c r="N269" s="4">
        <f t="shared" si="4"/>
        <v>1235205</v>
      </c>
    </row>
    <row r="270" spans="1:14" x14ac:dyDescent="0.3">
      <c r="A270" s="6">
        <v>267</v>
      </c>
      <c r="B270" s="20" t="s">
        <v>280</v>
      </c>
      <c r="C270" s="11">
        <v>65110</v>
      </c>
      <c r="D270" s="11">
        <v>35115</v>
      </c>
      <c r="E270" s="11">
        <f>'OCTUBRE ORD'!E270+'AJUST FOFIR Y FIEPS'!D270</f>
        <v>1173</v>
      </c>
      <c r="F270" s="11">
        <f>'OCTUBRE ORD'!F270+'AJUST FOFIR Y FIEPS'!C270</f>
        <v>4360</v>
      </c>
      <c r="G270" s="11">
        <v>603</v>
      </c>
      <c r="H270" s="11">
        <v>372</v>
      </c>
      <c r="I270" s="11">
        <v>430</v>
      </c>
      <c r="J270" s="11">
        <v>224</v>
      </c>
      <c r="K270" s="11">
        <v>66</v>
      </c>
      <c r="L270" s="11">
        <v>0</v>
      </c>
      <c r="M270" s="11">
        <v>0</v>
      </c>
      <c r="N270" s="4">
        <f t="shared" si="4"/>
        <v>107453</v>
      </c>
    </row>
    <row r="271" spans="1:14" x14ac:dyDescent="0.3">
      <c r="A271" s="6">
        <v>268</v>
      </c>
      <c r="B271" s="20" t="s">
        <v>281</v>
      </c>
      <c r="C271" s="11">
        <v>128757</v>
      </c>
      <c r="D271" s="11">
        <v>48158</v>
      </c>
      <c r="E271" s="11">
        <f>'OCTUBRE ORD'!E271+'AJUST FOFIR Y FIEPS'!D271</f>
        <v>2312</v>
      </c>
      <c r="F271" s="11">
        <f>'OCTUBRE ORD'!F271+'AJUST FOFIR Y FIEPS'!C271</f>
        <v>12560</v>
      </c>
      <c r="G271" s="11">
        <v>2809</v>
      </c>
      <c r="H271" s="11">
        <v>1208</v>
      </c>
      <c r="I271" s="11">
        <v>2648</v>
      </c>
      <c r="J271" s="11">
        <v>312</v>
      </c>
      <c r="K271" s="11">
        <v>522</v>
      </c>
      <c r="L271" s="11">
        <v>15242</v>
      </c>
      <c r="M271" s="11">
        <v>0</v>
      </c>
      <c r="N271" s="4">
        <f t="shared" si="4"/>
        <v>214528</v>
      </c>
    </row>
    <row r="272" spans="1:14" x14ac:dyDescent="0.3">
      <c r="A272" s="6">
        <v>269</v>
      </c>
      <c r="B272" s="20" t="s">
        <v>282</v>
      </c>
      <c r="C272" s="11">
        <v>374328</v>
      </c>
      <c r="D272" s="11">
        <v>227448</v>
      </c>
      <c r="E272" s="11">
        <f>'OCTUBRE ORD'!E272+'AJUST FOFIR Y FIEPS'!D272</f>
        <v>5986</v>
      </c>
      <c r="F272" s="11">
        <f>'OCTUBRE ORD'!F272+'AJUST FOFIR Y FIEPS'!C272</f>
        <v>32420</v>
      </c>
      <c r="G272" s="11">
        <v>10551</v>
      </c>
      <c r="H272" s="11">
        <v>3151</v>
      </c>
      <c r="I272" s="11">
        <v>7841</v>
      </c>
      <c r="J272" s="11">
        <v>860</v>
      </c>
      <c r="K272" s="11">
        <v>1255</v>
      </c>
      <c r="L272" s="11">
        <v>10728</v>
      </c>
      <c r="M272" s="11">
        <v>0</v>
      </c>
      <c r="N272" s="4">
        <f t="shared" si="4"/>
        <v>674568</v>
      </c>
    </row>
    <row r="273" spans="1:14" x14ac:dyDescent="0.3">
      <c r="A273" s="6">
        <v>270</v>
      </c>
      <c r="B273" s="20" t="s">
        <v>283</v>
      </c>
      <c r="C273" s="11">
        <v>142753</v>
      </c>
      <c r="D273" s="11">
        <v>55044</v>
      </c>
      <c r="E273" s="11">
        <f>'OCTUBRE ORD'!E273+'AJUST FOFIR Y FIEPS'!D273</f>
        <v>2609</v>
      </c>
      <c r="F273" s="11">
        <f>'OCTUBRE ORD'!F273+'AJUST FOFIR Y FIEPS'!C273</f>
        <v>13018</v>
      </c>
      <c r="G273" s="11">
        <v>3142</v>
      </c>
      <c r="H273" s="11">
        <v>1230</v>
      </c>
      <c r="I273" s="11">
        <v>2689</v>
      </c>
      <c r="J273" s="11">
        <v>430</v>
      </c>
      <c r="K273" s="11">
        <v>484</v>
      </c>
      <c r="L273" s="11">
        <v>0</v>
      </c>
      <c r="M273" s="11">
        <v>0</v>
      </c>
      <c r="N273" s="4">
        <f t="shared" si="4"/>
        <v>221399</v>
      </c>
    </row>
    <row r="274" spans="1:14" x14ac:dyDescent="0.3">
      <c r="A274" s="6">
        <v>271</v>
      </c>
      <c r="B274" s="20" t="s">
        <v>284</v>
      </c>
      <c r="C274" s="11">
        <v>205116</v>
      </c>
      <c r="D274" s="11">
        <v>48583</v>
      </c>
      <c r="E274" s="11">
        <f>'OCTUBRE ORD'!E274+'AJUST FOFIR Y FIEPS'!D274</f>
        <v>3559</v>
      </c>
      <c r="F274" s="11">
        <f>'OCTUBRE ORD'!F274+'AJUST FOFIR Y FIEPS'!C274</f>
        <v>19086</v>
      </c>
      <c r="G274" s="11">
        <v>7696</v>
      </c>
      <c r="H274" s="11">
        <v>1837</v>
      </c>
      <c r="I274" s="11">
        <v>5316</v>
      </c>
      <c r="J274" s="11">
        <v>506</v>
      </c>
      <c r="K274" s="11">
        <v>765</v>
      </c>
      <c r="L274" s="11">
        <v>0</v>
      </c>
      <c r="M274" s="11">
        <v>0</v>
      </c>
      <c r="N274" s="4">
        <f t="shared" si="4"/>
        <v>292464</v>
      </c>
    </row>
    <row r="275" spans="1:14" x14ac:dyDescent="0.3">
      <c r="A275" s="6">
        <v>272</v>
      </c>
      <c r="B275" s="20" t="s">
        <v>285</v>
      </c>
      <c r="C275" s="11">
        <v>372662</v>
      </c>
      <c r="D275" s="11">
        <v>74263</v>
      </c>
      <c r="E275" s="11">
        <f>'OCTUBRE ORD'!E275+'AJUST FOFIR Y FIEPS'!D275</f>
        <v>6380</v>
      </c>
      <c r="F275" s="11">
        <f>'OCTUBRE ORD'!F275+'AJUST FOFIR Y FIEPS'!C275</f>
        <v>39041</v>
      </c>
      <c r="G275" s="11">
        <v>15225</v>
      </c>
      <c r="H275" s="11">
        <v>3871</v>
      </c>
      <c r="I275" s="11">
        <v>11509</v>
      </c>
      <c r="J275" s="11">
        <v>780</v>
      </c>
      <c r="K275" s="11">
        <v>1867</v>
      </c>
      <c r="L275" s="11">
        <v>0</v>
      </c>
      <c r="M275" s="11">
        <v>0</v>
      </c>
      <c r="N275" s="4">
        <f t="shared" si="4"/>
        <v>525598</v>
      </c>
    </row>
    <row r="276" spans="1:14" x14ac:dyDescent="0.3">
      <c r="A276" s="6">
        <v>273</v>
      </c>
      <c r="B276" s="20" t="s">
        <v>286</v>
      </c>
      <c r="C276" s="11">
        <v>239192</v>
      </c>
      <c r="D276" s="11">
        <v>76503</v>
      </c>
      <c r="E276" s="11">
        <f>'OCTUBRE ORD'!E276+'AJUST FOFIR Y FIEPS'!D276</f>
        <v>4139</v>
      </c>
      <c r="F276" s="11">
        <f>'OCTUBRE ORD'!F276+'AJUST FOFIR Y FIEPS'!C276</f>
        <v>22515</v>
      </c>
      <c r="G276" s="11">
        <v>9162</v>
      </c>
      <c r="H276" s="11">
        <v>2174</v>
      </c>
      <c r="I276" s="11">
        <v>6369</v>
      </c>
      <c r="J276" s="11">
        <v>572</v>
      </c>
      <c r="K276" s="11">
        <v>919</v>
      </c>
      <c r="L276" s="11">
        <v>0</v>
      </c>
      <c r="M276" s="11">
        <v>0</v>
      </c>
      <c r="N276" s="4">
        <f t="shared" si="4"/>
        <v>361545</v>
      </c>
    </row>
    <row r="277" spans="1:14" x14ac:dyDescent="0.3">
      <c r="A277" s="6">
        <v>274</v>
      </c>
      <c r="B277" s="20" t="s">
        <v>287</v>
      </c>
      <c r="C277" s="11">
        <v>159561</v>
      </c>
      <c r="D277" s="11">
        <v>55761</v>
      </c>
      <c r="E277" s="11">
        <f>'OCTUBRE ORD'!E277+'AJUST FOFIR Y FIEPS'!D277</f>
        <v>2964</v>
      </c>
      <c r="F277" s="11">
        <f>'OCTUBRE ORD'!F277+'AJUST FOFIR Y FIEPS'!C277</f>
        <v>15647</v>
      </c>
      <c r="G277" s="11">
        <v>3205</v>
      </c>
      <c r="H277" s="11">
        <v>1495</v>
      </c>
      <c r="I277" s="11">
        <v>3165</v>
      </c>
      <c r="J277" s="11">
        <v>440</v>
      </c>
      <c r="K277" s="11">
        <v>639</v>
      </c>
      <c r="L277" s="11">
        <v>5998</v>
      </c>
      <c r="M277" s="11">
        <v>0</v>
      </c>
      <c r="N277" s="4">
        <f t="shared" si="4"/>
        <v>248875</v>
      </c>
    </row>
    <row r="278" spans="1:14" x14ac:dyDescent="0.3">
      <c r="A278" s="6">
        <v>275</v>
      </c>
      <c r="B278" s="20" t="s">
        <v>288</v>
      </c>
      <c r="C278" s="11">
        <v>390935</v>
      </c>
      <c r="D278" s="11">
        <v>65297</v>
      </c>
      <c r="E278" s="11">
        <f>'OCTUBRE ORD'!E278+'AJUST FOFIR Y FIEPS'!D278</f>
        <v>6741</v>
      </c>
      <c r="F278" s="11">
        <f>'OCTUBRE ORD'!F278+'AJUST FOFIR Y FIEPS'!C278</f>
        <v>39348</v>
      </c>
      <c r="G278" s="11">
        <v>17587</v>
      </c>
      <c r="H278" s="11">
        <v>3867</v>
      </c>
      <c r="I278" s="11">
        <v>12180</v>
      </c>
      <c r="J278" s="11">
        <v>875</v>
      </c>
      <c r="K278" s="11">
        <v>1763</v>
      </c>
      <c r="L278" s="11">
        <v>0</v>
      </c>
      <c r="M278" s="11">
        <v>0</v>
      </c>
      <c r="N278" s="4">
        <f t="shared" si="4"/>
        <v>538593</v>
      </c>
    </row>
    <row r="279" spans="1:14" x14ac:dyDescent="0.3">
      <c r="A279" s="6">
        <v>276</v>
      </c>
      <c r="B279" s="20" t="s">
        <v>289</v>
      </c>
      <c r="C279" s="11">
        <v>129707</v>
      </c>
      <c r="D279" s="11">
        <v>72712</v>
      </c>
      <c r="E279" s="11">
        <f>'OCTUBRE ORD'!E279+'AJUST FOFIR Y FIEPS'!D279</f>
        <v>2269</v>
      </c>
      <c r="F279" s="11">
        <f>'OCTUBRE ORD'!F279+'AJUST FOFIR Y FIEPS'!C279</f>
        <v>8902</v>
      </c>
      <c r="G279" s="11">
        <v>1658</v>
      </c>
      <c r="H279" s="11">
        <v>778</v>
      </c>
      <c r="I279" s="11">
        <v>1150</v>
      </c>
      <c r="J279" s="11">
        <v>420</v>
      </c>
      <c r="K279" s="11">
        <v>166</v>
      </c>
      <c r="L279" s="11">
        <v>7947</v>
      </c>
      <c r="M279" s="11">
        <v>0</v>
      </c>
      <c r="N279" s="4">
        <f t="shared" si="4"/>
        <v>225709</v>
      </c>
    </row>
    <row r="280" spans="1:14" x14ac:dyDescent="0.3">
      <c r="A280" s="6">
        <v>277</v>
      </c>
      <c r="B280" s="20" t="s">
        <v>290</v>
      </c>
      <c r="C280" s="11">
        <v>832158</v>
      </c>
      <c r="D280" s="11">
        <v>267660</v>
      </c>
      <c r="E280" s="11">
        <f>'OCTUBRE ORD'!E280+'AJUST FOFIR Y FIEPS'!D280</f>
        <v>13851</v>
      </c>
      <c r="F280" s="11">
        <f>'OCTUBRE ORD'!F280+'AJUST FOFIR Y FIEPS'!C280</f>
        <v>78046</v>
      </c>
      <c r="G280" s="11">
        <v>29849</v>
      </c>
      <c r="H280" s="11">
        <v>7636</v>
      </c>
      <c r="I280" s="11">
        <v>21525</v>
      </c>
      <c r="J280" s="11">
        <v>1921</v>
      </c>
      <c r="K280" s="11">
        <v>3283</v>
      </c>
      <c r="L280" s="11">
        <v>76084</v>
      </c>
      <c r="M280" s="11">
        <v>0</v>
      </c>
      <c r="N280" s="4">
        <f t="shared" si="4"/>
        <v>1332013</v>
      </c>
    </row>
    <row r="281" spans="1:14" x14ac:dyDescent="0.3">
      <c r="A281" s="6">
        <v>278</v>
      </c>
      <c r="B281" s="20" t="s">
        <v>291</v>
      </c>
      <c r="C281" s="11">
        <v>1988242</v>
      </c>
      <c r="D281" s="11">
        <v>596164</v>
      </c>
      <c r="E281" s="11">
        <f>'OCTUBRE ORD'!E281+'AJUST FOFIR Y FIEPS'!D281</f>
        <v>33710</v>
      </c>
      <c r="F281" s="11">
        <f>'OCTUBRE ORD'!F281+'AJUST FOFIR Y FIEPS'!C281</f>
        <v>212040</v>
      </c>
      <c r="G281" s="11">
        <v>93594</v>
      </c>
      <c r="H281" s="11">
        <v>21200</v>
      </c>
      <c r="I281" s="11">
        <v>67355</v>
      </c>
      <c r="J281" s="11">
        <v>3950</v>
      </c>
      <c r="K281" s="11">
        <v>10261</v>
      </c>
      <c r="L281" s="11">
        <v>64844</v>
      </c>
      <c r="M281" s="11">
        <v>37983.230000000003</v>
      </c>
      <c r="N281" s="4">
        <f t="shared" si="4"/>
        <v>3129343.23</v>
      </c>
    </row>
    <row r="282" spans="1:14" x14ac:dyDescent="0.3">
      <c r="A282" s="6">
        <v>279</v>
      </c>
      <c r="B282" s="20" t="s">
        <v>292</v>
      </c>
      <c r="C282" s="11">
        <v>214930</v>
      </c>
      <c r="D282" s="11">
        <v>77333</v>
      </c>
      <c r="E282" s="11">
        <f>'OCTUBRE ORD'!E282+'AJUST FOFIR Y FIEPS'!D282</f>
        <v>3724</v>
      </c>
      <c r="F282" s="11">
        <f>'OCTUBRE ORD'!F282+'AJUST FOFIR Y FIEPS'!C282</f>
        <v>20474</v>
      </c>
      <c r="G282" s="11">
        <v>7172</v>
      </c>
      <c r="H282" s="11">
        <v>1982</v>
      </c>
      <c r="I282" s="11">
        <v>5319</v>
      </c>
      <c r="J282" s="11">
        <v>510</v>
      </c>
      <c r="K282" s="11">
        <v>849</v>
      </c>
      <c r="L282" s="11">
        <v>0</v>
      </c>
      <c r="M282" s="11">
        <v>0</v>
      </c>
      <c r="N282" s="4">
        <f t="shared" si="4"/>
        <v>332293</v>
      </c>
    </row>
    <row r="283" spans="1:14" x14ac:dyDescent="0.3">
      <c r="A283" s="6">
        <v>280</v>
      </c>
      <c r="B283" s="20" t="s">
        <v>293</v>
      </c>
      <c r="C283" s="11">
        <v>218285</v>
      </c>
      <c r="D283" s="11">
        <v>77336</v>
      </c>
      <c r="E283" s="11">
        <f>'OCTUBRE ORD'!E283+'AJUST FOFIR Y FIEPS'!D283</f>
        <v>3769</v>
      </c>
      <c r="F283" s="11">
        <f>'OCTUBRE ORD'!F283+'AJUST FOFIR Y FIEPS'!C283</f>
        <v>20445</v>
      </c>
      <c r="G283" s="11">
        <v>4939</v>
      </c>
      <c r="H283" s="11">
        <v>1975</v>
      </c>
      <c r="I283" s="11">
        <v>4388</v>
      </c>
      <c r="J283" s="11">
        <v>528</v>
      </c>
      <c r="K283" s="11">
        <v>831</v>
      </c>
      <c r="L283" s="11">
        <v>0</v>
      </c>
      <c r="M283" s="11">
        <v>0</v>
      </c>
      <c r="N283" s="4">
        <f t="shared" si="4"/>
        <v>332496</v>
      </c>
    </row>
    <row r="284" spans="1:14" x14ac:dyDescent="0.3">
      <c r="A284" s="6">
        <v>281</v>
      </c>
      <c r="B284" s="20" t="s">
        <v>294</v>
      </c>
      <c r="C284" s="11">
        <v>86140</v>
      </c>
      <c r="D284" s="11">
        <v>31661</v>
      </c>
      <c r="E284" s="11">
        <f>'OCTUBRE ORD'!E284+'AJUST FOFIR Y FIEPS'!D284</f>
        <v>1419</v>
      </c>
      <c r="F284" s="11">
        <f>'OCTUBRE ORD'!F284+'AJUST FOFIR Y FIEPS'!C284</f>
        <v>7137</v>
      </c>
      <c r="G284" s="11">
        <v>752</v>
      </c>
      <c r="H284" s="11">
        <v>677</v>
      </c>
      <c r="I284" s="11">
        <v>1028</v>
      </c>
      <c r="J284" s="11">
        <v>208</v>
      </c>
      <c r="K284" s="11">
        <v>248</v>
      </c>
      <c r="L284" s="11">
        <v>0</v>
      </c>
      <c r="M284" s="11">
        <v>0</v>
      </c>
      <c r="N284" s="4">
        <f t="shared" si="4"/>
        <v>129270</v>
      </c>
    </row>
    <row r="285" spans="1:14" x14ac:dyDescent="0.3">
      <c r="A285" s="6">
        <v>282</v>
      </c>
      <c r="B285" s="20" t="s">
        <v>295</v>
      </c>
      <c r="C285" s="11">
        <v>98961</v>
      </c>
      <c r="D285" s="11">
        <v>34726</v>
      </c>
      <c r="E285" s="11">
        <f>'OCTUBRE ORD'!E285+'AJUST FOFIR Y FIEPS'!D285</f>
        <v>1734</v>
      </c>
      <c r="F285" s="11">
        <f>'OCTUBRE ORD'!F285+'AJUST FOFIR Y FIEPS'!C285</f>
        <v>7602</v>
      </c>
      <c r="G285" s="11">
        <v>1591</v>
      </c>
      <c r="H285" s="11">
        <v>690</v>
      </c>
      <c r="I285" s="11">
        <v>1233</v>
      </c>
      <c r="J285" s="11">
        <v>294</v>
      </c>
      <c r="K285" s="11">
        <v>205</v>
      </c>
      <c r="L285" s="11">
        <v>0</v>
      </c>
      <c r="M285" s="11">
        <v>0</v>
      </c>
      <c r="N285" s="4">
        <f t="shared" si="4"/>
        <v>147036</v>
      </c>
    </row>
    <row r="286" spans="1:14" x14ac:dyDescent="0.3">
      <c r="A286" s="6">
        <v>283</v>
      </c>
      <c r="B286" s="20" t="s">
        <v>296</v>
      </c>
      <c r="C286" s="11">
        <v>146477</v>
      </c>
      <c r="D286" s="11">
        <v>57139</v>
      </c>
      <c r="E286" s="11">
        <f>'OCTUBRE ORD'!E286+'AJUST FOFIR Y FIEPS'!D286</f>
        <v>2760</v>
      </c>
      <c r="F286" s="11">
        <f>'OCTUBRE ORD'!F286+'AJUST FOFIR Y FIEPS'!C286</f>
        <v>15727</v>
      </c>
      <c r="G286" s="11">
        <v>2558</v>
      </c>
      <c r="H286" s="11">
        <v>1525</v>
      </c>
      <c r="I286" s="11">
        <v>3114</v>
      </c>
      <c r="J286" s="11">
        <v>349</v>
      </c>
      <c r="K286" s="11">
        <v>712</v>
      </c>
      <c r="L286" s="11">
        <v>0</v>
      </c>
      <c r="M286" s="11">
        <v>0</v>
      </c>
      <c r="N286" s="4">
        <f t="shared" si="4"/>
        <v>230361</v>
      </c>
    </row>
    <row r="287" spans="1:14" x14ac:dyDescent="0.3">
      <c r="A287" s="6">
        <v>284</v>
      </c>
      <c r="B287" s="20" t="s">
        <v>297</v>
      </c>
      <c r="C287" s="11">
        <v>361439</v>
      </c>
      <c r="D287" s="11">
        <v>161786</v>
      </c>
      <c r="E287" s="11">
        <f>'OCTUBRE ORD'!E287+'AJUST FOFIR Y FIEPS'!D287</f>
        <v>6466</v>
      </c>
      <c r="F287" s="11">
        <f>'OCTUBRE ORD'!F287+'AJUST FOFIR Y FIEPS'!C287</f>
        <v>28285</v>
      </c>
      <c r="G287" s="11">
        <v>7514</v>
      </c>
      <c r="H287" s="11">
        <v>2561</v>
      </c>
      <c r="I287" s="11">
        <v>5307</v>
      </c>
      <c r="J287" s="11">
        <v>1100</v>
      </c>
      <c r="K287" s="11">
        <v>779</v>
      </c>
      <c r="L287" s="11">
        <v>0</v>
      </c>
      <c r="M287" s="11">
        <v>0</v>
      </c>
      <c r="N287" s="4">
        <f t="shared" si="4"/>
        <v>575237</v>
      </c>
    </row>
    <row r="288" spans="1:14" x14ac:dyDescent="0.3">
      <c r="A288" s="6">
        <v>285</v>
      </c>
      <c r="B288" s="20" t="s">
        <v>298</v>
      </c>
      <c r="C288" s="11">
        <v>235454</v>
      </c>
      <c r="D288" s="11">
        <v>88242</v>
      </c>
      <c r="E288" s="11">
        <f>'OCTUBRE ORD'!E288+'AJUST FOFIR Y FIEPS'!D288</f>
        <v>4044</v>
      </c>
      <c r="F288" s="11">
        <f>'OCTUBRE ORD'!F288+'AJUST FOFIR Y FIEPS'!C288</f>
        <v>22842</v>
      </c>
      <c r="G288" s="11">
        <v>8902</v>
      </c>
      <c r="H288" s="11">
        <v>2226</v>
      </c>
      <c r="I288" s="11">
        <v>6401</v>
      </c>
      <c r="J288" s="11">
        <v>529</v>
      </c>
      <c r="K288" s="11">
        <v>978</v>
      </c>
      <c r="L288" s="11">
        <v>0</v>
      </c>
      <c r="M288" s="11">
        <v>0</v>
      </c>
      <c r="N288" s="4">
        <f t="shared" si="4"/>
        <v>369618</v>
      </c>
    </row>
    <row r="289" spans="1:14" x14ac:dyDescent="0.3">
      <c r="A289" s="6">
        <v>286</v>
      </c>
      <c r="B289" s="20" t="s">
        <v>299</v>
      </c>
      <c r="C289" s="11">
        <v>264858</v>
      </c>
      <c r="D289" s="11">
        <v>100134</v>
      </c>
      <c r="E289" s="11">
        <f>'OCTUBRE ORD'!E289+'AJUST FOFIR Y FIEPS'!D289</f>
        <v>4615</v>
      </c>
      <c r="F289" s="11">
        <f>'OCTUBRE ORD'!F289+'AJUST FOFIR Y FIEPS'!C289</f>
        <v>23626</v>
      </c>
      <c r="G289" s="11">
        <v>7555</v>
      </c>
      <c r="H289" s="11">
        <v>2250</v>
      </c>
      <c r="I289" s="11">
        <v>5585</v>
      </c>
      <c r="J289" s="11">
        <v>713</v>
      </c>
      <c r="K289" s="11">
        <v>885</v>
      </c>
      <c r="L289" s="11">
        <v>0</v>
      </c>
      <c r="M289" s="11">
        <v>0</v>
      </c>
      <c r="N289" s="4">
        <f t="shared" si="4"/>
        <v>410221</v>
      </c>
    </row>
    <row r="290" spans="1:14" x14ac:dyDescent="0.3">
      <c r="A290" s="6">
        <v>287</v>
      </c>
      <c r="B290" s="20" t="s">
        <v>300</v>
      </c>
      <c r="C290" s="11">
        <v>112274</v>
      </c>
      <c r="D290" s="11">
        <v>33017</v>
      </c>
      <c r="E290" s="11">
        <f>'OCTUBRE ORD'!E290+'AJUST FOFIR Y FIEPS'!D290</f>
        <v>2199</v>
      </c>
      <c r="F290" s="11">
        <f>'OCTUBRE ORD'!F290+'AJUST FOFIR Y FIEPS'!C290</f>
        <v>12811</v>
      </c>
      <c r="G290" s="11">
        <v>752</v>
      </c>
      <c r="H290" s="11">
        <v>1246</v>
      </c>
      <c r="I290" s="11">
        <v>2096</v>
      </c>
      <c r="J290" s="11">
        <v>277</v>
      </c>
      <c r="K290" s="11">
        <v>605</v>
      </c>
      <c r="L290" s="11">
        <v>2275</v>
      </c>
      <c r="M290" s="11">
        <v>0</v>
      </c>
      <c r="N290" s="4">
        <f t="shared" si="4"/>
        <v>167552</v>
      </c>
    </row>
    <row r="291" spans="1:14" x14ac:dyDescent="0.3">
      <c r="A291" s="6">
        <v>288</v>
      </c>
      <c r="B291" s="20" t="s">
        <v>301</v>
      </c>
      <c r="C291" s="11">
        <v>93381</v>
      </c>
      <c r="D291" s="11">
        <v>62808</v>
      </c>
      <c r="E291" s="11">
        <f>'OCTUBRE ORD'!E291+'AJUST FOFIR Y FIEPS'!D291</f>
        <v>1675</v>
      </c>
      <c r="F291" s="11">
        <f>'OCTUBRE ORD'!F291+'AJUST FOFIR Y FIEPS'!C291</f>
        <v>6757</v>
      </c>
      <c r="G291" s="11">
        <v>1428</v>
      </c>
      <c r="H291" s="11">
        <v>594</v>
      </c>
      <c r="I291" s="11">
        <v>990</v>
      </c>
      <c r="J291" s="11">
        <v>301</v>
      </c>
      <c r="K291" s="11">
        <v>146</v>
      </c>
      <c r="L291" s="11">
        <v>1746</v>
      </c>
      <c r="M291" s="11">
        <v>0</v>
      </c>
      <c r="N291" s="4">
        <f t="shared" si="4"/>
        <v>169826</v>
      </c>
    </row>
    <row r="292" spans="1:14" x14ac:dyDescent="0.3">
      <c r="A292" s="6">
        <v>289</v>
      </c>
      <c r="B292" s="20" t="s">
        <v>302</v>
      </c>
      <c r="C292" s="11">
        <v>124269</v>
      </c>
      <c r="D292" s="11">
        <v>49424</v>
      </c>
      <c r="E292" s="11">
        <f>'OCTUBRE ORD'!E292+'AJUST FOFIR Y FIEPS'!D292</f>
        <v>2219</v>
      </c>
      <c r="F292" s="11">
        <f>'OCTUBRE ORD'!F292+'AJUST FOFIR Y FIEPS'!C292</f>
        <v>9978</v>
      </c>
      <c r="G292" s="11">
        <v>2950</v>
      </c>
      <c r="H292" s="11">
        <v>911</v>
      </c>
      <c r="I292" s="11">
        <v>2029</v>
      </c>
      <c r="J292" s="11">
        <v>368</v>
      </c>
      <c r="K292" s="11">
        <v>294</v>
      </c>
      <c r="L292" s="11">
        <v>0</v>
      </c>
      <c r="M292" s="11">
        <v>0</v>
      </c>
      <c r="N292" s="4">
        <f t="shared" si="4"/>
        <v>192442</v>
      </c>
    </row>
    <row r="293" spans="1:14" x14ac:dyDescent="0.3">
      <c r="A293" s="6">
        <v>290</v>
      </c>
      <c r="B293" s="20" t="s">
        <v>303</v>
      </c>
      <c r="C293" s="11">
        <v>101519</v>
      </c>
      <c r="D293" s="11">
        <v>41603</v>
      </c>
      <c r="E293" s="11">
        <f>'OCTUBRE ORD'!E293+'AJUST FOFIR Y FIEPS'!D293</f>
        <v>1753</v>
      </c>
      <c r="F293" s="11">
        <f>'OCTUBRE ORD'!F293+'AJUST FOFIR Y FIEPS'!C293</f>
        <v>8415</v>
      </c>
      <c r="G293" s="11">
        <v>2552</v>
      </c>
      <c r="H293" s="11">
        <v>786</v>
      </c>
      <c r="I293" s="11">
        <v>1818</v>
      </c>
      <c r="J293" s="11">
        <v>274</v>
      </c>
      <c r="K293" s="11">
        <v>277</v>
      </c>
      <c r="L293" s="11">
        <v>0</v>
      </c>
      <c r="M293" s="11">
        <v>0</v>
      </c>
      <c r="N293" s="4">
        <f t="shared" si="4"/>
        <v>158997</v>
      </c>
    </row>
    <row r="294" spans="1:14" x14ac:dyDescent="0.3">
      <c r="A294" s="6">
        <v>291</v>
      </c>
      <c r="B294" s="20" t="s">
        <v>304</v>
      </c>
      <c r="C294" s="11">
        <v>264249</v>
      </c>
      <c r="D294" s="11">
        <v>57268</v>
      </c>
      <c r="E294" s="11">
        <f>'OCTUBRE ORD'!E294+'AJUST FOFIR Y FIEPS'!D294</f>
        <v>4605</v>
      </c>
      <c r="F294" s="11">
        <f>'OCTUBRE ORD'!F294+'AJUST FOFIR Y FIEPS'!C294</f>
        <v>25457</v>
      </c>
      <c r="G294" s="11">
        <v>10520</v>
      </c>
      <c r="H294" s="11">
        <v>2467</v>
      </c>
      <c r="I294" s="11">
        <v>7277</v>
      </c>
      <c r="J294" s="11">
        <v>626</v>
      </c>
      <c r="K294" s="11">
        <v>1067</v>
      </c>
      <c r="L294" s="11">
        <v>0</v>
      </c>
      <c r="M294" s="11">
        <v>0</v>
      </c>
      <c r="N294" s="4">
        <f t="shared" si="4"/>
        <v>373536</v>
      </c>
    </row>
    <row r="295" spans="1:14" x14ac:dyDescent="0.3">
      <c r="A295" s="6">
        <v>292</v>
      </c>
      <c r="B295" s="20" t="s">
        <v>305</v>
      </c>
      <c r="C295" s="11">
        <v>138097</v>
      </c>
      <c r="D295" s="11">
        <v>55076</v>
      </c>
      <c r="E295" s="11">
        <f>'OCTUBRE ORD'!E295+'AJUST FOFIR Y FIEPS'!D295</f>
        <v>2469</v>
      </c>
      <c r="F295" s="11">
        <f>'OCTUBRE ORD'!F295+'AJUST FOFIR Y FIEPS'!C295</f>
        <v>11685</v>
      </c>
      <c r="G295" s="11">
        <v>3641</v>
      </c>
      <c r="H295" s="11">
        <v>1084</v>
      </c>
      <c r="I295" s="11">
        <v>2582</v>
      </c>
      <c r="J295" s="11">
        <v>390</v>
      </c>
      <c r="K295" s="11">
        <v>385</v>
      </c>
      <c r="L295" s="11">
        <v>0</v>
      </c>
      <c r="M295" s="11">
        <v>0</v>
      </c>
      <c r="N295" s="4">
        <f t="shared" si="4"/>
        <v>215409</v>
      </c>
    </row>
    <row r="296" spans="1:14" x14ac:dyDescent="0.3">
      <c r="A296" s="6">
        <v>293</v>
      </c>
      <c r="B296" s="20" t="s">
        <v>306</v>
      </c>
      <c r="C296" s="11">
        <v>1401404</v>
      </c>
      <c r="D296" s="11">
        <v>359775</v>
      </c>
      <c r="E296" s="11">
        <f>'OCTUBRE ORD'!E296+'AJUST FOFIR Y FIEPS'!D296</f>
        <v>24411</v>
      </c>
      <c r="F296" s="11">
        <f>'OCTUBRE ORD'!F296+'AJUST FOFIR Y FIEPS'!C296</f>
        <v>181657</v>
      </c>
      <c r="G296" s="11">
        <v>42658</v>
      </c>
      <c r="H296" s="11">
        <v>18668</v>
      </c>
      <c r="I296" s="11">
        <v>46937</v>
      </c>
      <c r="J296" s="11">
        <v>1835</v>
      </c>
      <c r="K296" s="11">
        <v>10290</v>
      </c>
      <c r="L296" s="11">
        <v>183416</v>
      </c>
      <c r="M296" s="11">
        <v>0</v>
      </c>
      <c r="N296" s="4">
        <f t="shared" si="4"/>
        <v>2271051</v>
      </c>
    </row>
    <row r="297" spans="1:14" x14ac:dyDescent="0.3">
      <c r="A297" s="6">
        <v>294</v>
      </c>
      <c r="B297" s="20" t="s">
        <v>307</v>
      </c>
      <c r="C297" s="11">
        <v>422706</v>
      </c>
      <c r="D297" s="11">
        <v>164833</v>
      </c>
      <c r="E297" s="11">
        <f>'OCTUBRE ORD'!E297+'AJUST FOFIR Y FIEPS'!D297</f>
        <v>7273</v>
      </c>
      <c r="F297" s="11">
        <f>'OCTUBRE ORD'!F297+'AJUST FOFIR Y FIEPS'!C297</f>
        <v>47932</v>
      </c>
      <c r="G297" s="11">
        <v>17443</v>
      </c>
      <c r="H297" s="11">
        <v>4820</v>
      </c>
      <c r="I297" s="11">
        <v>13951</v>
      </c>
      <c r="J297" s="11">
        <v>714</v>
      </c>
      <c r="K297" s="11">
        <v>2437</v>
      </c>
      <c r="L297" s="11">
        <v>44959</v>
      </c>
      <c r="M297" s="11">
        <v>0</v>
      </c>
      <c r="N297" s="4">
        <f t="shared" si="4"/>
        <v>727068</v>
      </c>
    </row>
    <row r="298" spans="1:14" x14ac:dyDescent="0.3">
      <c r="A298" s="6">
        <v>295</v>
      </c>
      <c r="B298" s="20" t="s">
        <v>308</v>
      </c>
      <c r="C298" s="11">
        <v>708090</v>
      </c>
      <c r="D298" s="11">
        <v>290490</v>
      </c>
      <c r="E298" s="11">
        <f>'OCTUBRE ORD'!E298+'AJUST FOFIR Y FIEPS'!D298</f>
        <v>11339</v>
      </c>
      <c r="F298" s="11">
        <f>'OCTUBRE ORD'!F298+'AJUST FOFIR Y FIEPS'!C298</f>
        <v>69381</v>
      </c>
      <c r="G298" s="11">
        <v>24825</v>
      </c>
      <c r="H298" s="11">
        <v>6945</v>
      </c>
      <c r="I298" s="11">
        <v>19013</v>
      </c>
      <c r="J298" s="11">
        <v>1505</v>
      </c>
      <c r="K298" s="11">
        <v>3183</v>
      </c>
      <c r="L298" s="11">
        <v>0</v>
      </c>
      <c r="M298" s="11">
        <v>0</v>
      </c>
      <c r="N298" s="4">
        <f t="shared" si="4"/>
        <v>1134771</v>
      </c>
    </row>
    <row r="299" spans="1:14" x14ac:dyDescent="0.3">
      <c r="A299" s="6">
        <v>296</v>
      </c>
      <c r="B299" s="20" t="s">
        <v>309</v>
      </c>
      <c r="C299" s="11">
        <v>103650</v>
      </c>
      <c r="D299" s="11">
        <v>46372</v>
      </c>
      <c r="E299" s="11">
        <f>'OCTUBRE ORD'!E299+'AJUST FOFIR Y FIEPS'!D299</f>
        <v>1829</v>
      </c>
      <c r="F299" s="11">
        <f>'OCTUBRE ORD'!F299+'AJUST FOFIR Y FIEPS'!C299</f>
        <v>8705</v>
      </c>
      <c r="G299" s="11">
        <v>2347</v>
      </c>
      <c r="H299" s="11">
        <v>812</v>
      </c>
      <c r="I299" s="11">
        <v>1766</v>
      </c>
      <c r="J299" s="11">
        <v>295</v>
      </c>
      <c r="K299" s="11">
        <v>288</v>
      </c>
      <c r="L299" s="11">
        <v>4482</v>
      </c>
      <c r="M299" s="11">
        <v>0</v>
      </c>
      <c r="N299" s="4">
        <f t="shared" si="4"/>
        <v>170546</v>
      </c>
    </row>
    <row r="300" spans="1:14" x14ac:dyDescent="0.3">
      <c r="A300" s="6">
        <v>297</v>
      </c>
      <c r="B300" s="20" t="s">
        <v>310</v>
      </c>
      <c r="C300" s="11">
        <v>184535</v>
      </c>
      <c r="D300" s="11">
        <v>66240</v>
      </c>
      <c r="E300" s="11">
        <f>'OCTUBRE ORD'!E300+'AJUST FOFIR Y FIEPS'!D300</f>
        <v>3312</v>
      </c>
      <c r="F300" s="11">
        <f>'OCTUBRE ORD'!F300+'AJUST FOFIR Y FIEPS'!C300</f>
        <v>18050</v>
      </c>
      <c r="G300" s="11">
        <v>6608</v>
      </c>
      <c r="H300" s="11">
        <v>1740</v>
      </c>
      <c r="I300" s="11">
        <v>4863</v>
      </c>
      <c r="J300" s="11">
        <v>458</v>
      </c>
      <c r="K300" s="11">
        <v>754</v>
      </c>
      <c r="L300" s="11">
        <v>2768</v>
      </c>
      <c r="M300" s="11">
        <v>0</v>
      </c>
      <c r="N300" s="4">
        <f t="shared" si="4"/>
        <v>289328</v>
      </c>
    </row>
    <row r="301" spans="1:14" x14ac:dyDescent="0.3">
      <c r="A301" s="6">
        <v>298</v>
      </c>
      <c r="B301" s="20" t="s">
        <v>311</v>
      </c>
      <c r="C301" s="11">
        <v>877900</v>
      </c>
      <c r="D301" s="11">
        <v>217804</v>
      </c>
      <c r="E301" s="11">
        <f>'OCTUBRE ORD'!E301+'AJUST FOFIR Y FIEPS'!D301</f>
        <v>15146</v>
      </c>
      <c r="F301" s="11">
        <f>'OCTUBRE ORD'!F301+'AJUST FOFIR Y FIEPS'!C301</f>
        <v>100508</v>
      </c>
      <c r="G301" s="11">
        <v>33271</v>
      </c>
      <c r="H301" s="11">
        <v>10137</v>
      </c>
      <c r="I301" s="11">
        <v>28297</v>
      </c>
      <c r="J301" s="11">
        <v>1576</v>
      </c>
      <c r="K301" s="11">
        <v>5161</v>
      </c>
      <c r="L301" s="11">
        <v>0</v>
      </c>
      <c r="M301" s="11">
        <v>0</v>
      </c>
      <c r="N301" s="4">
        <f t="shared" si="4"/>
        <v>1289800</v>
      </c>
    </row>
    <row r="302" spans="1:14" x14ac:dyDescent="0.3">
      <c r="A302" s="6">
        <v>299</v>
      </c>
      <c r="B302" s="20" t="s">
        <v>312</v>
      </c>
      <c r="C302" s="11">
        <v>120951</v>
      </c>
      <c r="D302" s="11">
        <v>48828</v>
      </c>
      <c r="E302" s="11">
        <f>'OCTUBRE ORD'!E302+'AJUST FOFIR Y FIEPS'!D302</f>
        <v>2165</v>
      </c>
      <c r="F302" s="11">
        <f>'OCTUBRE ORD'!F302+'AJUST FOFIR Y FIEPS'!C302</f>
        <v>9575</v>
      </c>
      <c r="G302" s="11">
        <v>2756</v>
      </c>
      <c r="H302" s="11">
        <v>871</v>
      </c>
      <c r="I302" s="11">
        <v>1880</v>
      </c>
      <c r="J302" s="11">
        <v>371</v>
      </c>
      <c r="K302" s="11">
        <v>272</v>
      </c>
      <c r="L302" s="11">
        <v>4728</v>
      </c>
      <c r="M302" s="11">
        <v>0</v>
      </c>
      <c r="N302" s="4">
        <f t="shared" si="4"/>
        <v>192397</v>
      </c>
    </row>
    <row r="303" spans="1:14" x14ac:dyDescent="0.3">
      <c r="A303" s="6">
        <v>300</v>
      </c>
      <c r="B303" s="20" t="s">
        <v>313</v>
      </c>
      <c r="C303" s="11">
        <v>365127</v>
      </c>
      <c r="D303" s="11">
        <v>95966</v>
      </c>
      <c r="E303" s="11">
        <f>'OCTUBRE ORD'!E303+'AJUST FOFIR Y FIEPS'!D303</f>
        <v>6195</v>
      </c>
      <c r="F303" s="11">
        <f>'OCTUBRE ORD'!F303+'AJUST FOFIR Y FIEPS'!C303</f>
        <v>37763</v>
      </c>
      <c r="G303" s="11">
        <v>16101</v>
      </c>
      <c r="H303" s="11">
        <v>3749</v>
      </c>
      <c r="I303" s="11">
        <v>11568</v>
      </c>
      <c r="J303" s="11">
        <v>755</v>
      </c>
      <c r="K303" s="11">
        <v>1766</v>
      </c>
      <c r="L303" s="11">
        <v>0</v>
      </c>
      <c r="M303" s="11">
        <v>0</v>
      </c>
      <c r="N303" s="4">
        <f t="shared" si="4"/>
        <v>538990</v>
      </c>
    </row>
    <row r="304" spans="1:14" x14ac:dyDescent="0.3">
      <c r="A304" s="6">
        <v>301</v>
      </c>
      <c r="B304" s="20" t="s">
        <v>314</v>
      </c>
      <c r="C304" s="11">
        <v>259373</v>
      </c>
      <c r="D304" s="11">
        <v>128232</v>
      </c>
      <c r="E304" s="11">
        <f>'OCTUBRE ORD'!E304+'AJUST FOFIR Y FIEPS'!D304</f>
        <v>4418</v>
      </c>
      <c r="F304" s="11">
        <f>'OCTUBRE ORD'!F304+'AJUST FOFIR Y FIEPS'!C304</f>
        <v>20298</v>
      </c>
      <c r="G304" s="11">
        <v>3895</v>
      </c>
      <c r="H304" s="11">
        <v>1882</v>
      </c>
      <c r="I304" s="11">
        <v>3318</v>
      </c>
      <c r="J304" s="11">
        <v>760</v>
      </c>
      <c r="K304" s="11">
        <v>605</v>
      </c>
      <c r="L304" s="11">
        <v>14259</v>
      </c>
      <c r="M304" s="11">
        <v>0</v>
      </c>
      <c r="N304" s="4">
        <f t="shared" si="4"/>
        <v>437040</v>
      </c>
    </row>
    <row r="305" spans="1:14" x14ac:dyDescent="0.3">
      <c r="A305" s="6">
        <v>302</v>
      </c>
      <c r="B305" s="20" t="s">
        <v>315</v>
      </c>
      <c r="C305" s="11">
        <v>304209</v>
      </c>
      <c r="D305" s="11">
        <v>65668</v>
      </c>
      <c r="E305" s="11">
        <f>'OCTUBRE ORD'!E305+'AJUST FOFIR Y FIEPS'!D305</f>
        <v>4940</v>
      </c>
      <c r="F305" s="11">
        <f>'OCTUBRE ORD'!F305+'AJUST FOFIR Y FIEPS'!C305</f>
        <v>27225</v>
      </c>
      <c r="G305" s="11">
        <v>10981</v>
      </c>
      <c r="H305" s="11">
        <v>2650</v>
      </c>
      <c r="I305" s="11">
        <v>7585</v>
      </c>
      <c r="J305" s="11">
        <v>674</v>
      </c>
      <c r="K305" s="11">
        <v>1091</v>
      </c>
      <c r="L305" s="11">
        <v>0</v>
      </c>
      <c r="M305" s="11">
        <v>0</v>
      </c>
      <c r="N305" s="4">
        <f t="shared" si="4"/>
        <v>425023</v>
      </c>
    </row>
    <row r="306" spans="1:14" x14ac:dyDescent="0.3">
      <c r="A306" s="6">
        <v>303</v>
      </c>
      <c r="B306" s="20" t="s">
        <v>316</v>
      </c>
      <c r="C306" s="11">
        <v>100601</v>
      </c>
      <c r="D306" s="11">
        <v>34138</v>
      </c>
      <c r="E306" s="11">
        <f>'OCTUBRE ORD'!E306+'AJUST FOFIR Y FIEPS'!D306</f>
        <v>1748</v>
      </c>
      <c r="F306" s="11">
        <f>'OCTUBRE ORD'!F306+'AJUST FOFIR Y FIEPS'!C306</f>
        <v>8206</v>
      </c>
      <c r="G306" s="11">
        <v>2643</v>
      </c>
      <c r="H306" s="11">
        <v>763</v>
      </c>
      <c r="I306" s="11">
        <v>1804</v>
      </c>
      <c r="J306" s="11">
        <v>288</v>
      </c>
      <c r="K306" s="11">
        <v>261</v>
      </c>
      <c r="L306" s="11">
        <v>0</v>
      </c>
      <c r="M306" s="11">
        <v>0</v>
      </c>
      <c r="N306" s="4">
        <f t="shared" si="4"/>
        <v>150452</v>
      </c>
    </row>
    <row r="307" spans="1:14" x14ac:dyDescent="0.3">
      <c r="A307" s="6">
        <v>304</v>
      </c>
      <c r="B307" s="20" t="s">
        <v>317</v>
      </c>
      <c r="C307" s="11">
        <v>115984</v>
      </c>
      <c r="D307" s="11">
        <v>43285</v>
      </c>
      <c r="E307" s="11">
        <f>'OCTUBRE ORD'!E307+'AJUST FOFIR Y FIEPS'!D307</f>
        <v>2139</v>
      </c>
      <c r="F307" s="11">
        <f>'OCTUBRE ORD'!F307+'AJUST FOFIR Y FIEPS'!C307</f>
        <v>10979</v>
      </c>
      <c r="G307" s="11">
        <v>1743</v>
      </c>
      <c r="H307" s="11">
        <v>1038</v>
      </c>
      <c r="I307" s="11">
        <v>1949</v>
      </c>
      <c r="J307" s="11">
        <v>302</v>
      </c>
      <c r="K307" s="11">
        <v>426</v>
      </c>
      <c r="L307" s="11">
        <v>0</v>
      </c>
      <c r="M307" s="11">
        <v>0</v>
      </c>
      <c r="N307" s="4">
        <f t="shared" si="4"/>
        <v>177845</v>
      </c>
    </row>
    <row r="308" spans="1:14" x14ac:dyDescent="0.3">
      <c r="A308" s="6">
        <v>305</v>
      </c>
      <c r="B308" s="20" t="s">
        <v>318</v>
      </c>
      <c r="C308" s="11">
        <v>325588</v>
      </c>
      <c r="D308" s="11">
        <v>112628</v>
      </c>
      <c r="E308" s="11">
        <f>'OCTUBRE ORD'!E308+'AJUST FOFIR Y FIEPS'!D308</f>
        <v>5649</v>
      </c>
      <c r="F308" s="11">
        <f>'OCTUBRE ORD'!F308+'AJUST FOFIR Y FIEPS'!C308</f>
        <v>38550</v>
      </c>
      <c r="G308" s="11">
        <v>10715</v>
      </c>
      <c r="H308" s="11">
        <v>3895</v>
      </c>
      <c r="I308" s="11">
        <v>10163</v>
      </c>
      <c r="J308" s="11">
        <v>492</v>
      </c>
      <c r="K308" s="11">
        <v>2028</v>
      </c>
      <c r="L308" s="11">
        <v>0</v>
      </c>
      <c r="M308" s="11">
        <v>0</v>
      </c>
      <c r="N308" s="4">
        <f t="shared" si="4"/>
        <v>509708</v>
      </c>
    </row>
    <row r="309" spans="1:14" x14ac:dyDescent="0.3">
      <c r="A309" s="6">
        <v>306</v>
      </c>
      <c r="B309" s="20" t="s">
        <v>319</v>
      </c>
      <c r="C309" s="11">
        <v>274752</v>
      </c>
      <c r="D309" s="11">
        <v>91264</v>
      </c>
      <c r="E309" s="11">
        <f>'OCTUBRE ORD'!E309+'AJUST FOFIR Y FIEPS'!D309</f>
        <v>4826</v>
      </c>
      <c r="F309" s="11">
        <f>'OCTUBRE ORD'!F309+'AJUST FOFIR Y FIEPS'!C309</f>
        <v>26912</v>
      </c>
      <c r="G309" s="11">
        <v>11201</v>
      </c>
      <c r="H309" s="11">
        <v>2610</v>
      </c>
      <c r="I309" s="11">
        <v>7840</v>
      </c>
      <c r="J309" s="11">
        <v>641</v>
      </c>
      <c r="K309" s="11">
        <v>1146</v>
      </c>
      <c r="L309" s="11">
        <v>26713</v>
      </c>
      <c r="M309" s="11">
        <v>0</v>
      </c>
      <c r="N309" s="4">
        <f t="shared" si="4"/>
        <v>447905</v>
      </c>
    </row>
    <row r="310" spans="1:14" x14ac:dyDescent="0.3">
      <c r="A310" s="6">
        <v>307</v>
      </c>
      <c r="B310" s="20" t="s">
        <v>320</v>
      </c>
      <c r="C310" s="11">
        <v>553710</v>
      </c>
      <c r="D310" s="11">
        <v>64485</v>
      </c>
      <c r="E310" s="11">
        <f>'OCTUBRE ORD'!E310+'AJUST FOFIR Y FIEPS'!D310</f>
        <v>9758</v>
      </c>
      <c r="F310" s="11">
        <f>'OCTUBRE ORD'!F310+'AJUST FOFIR Y FIEPS'!C310</f>
        <v>61500</v>
      </c>
      <c r="G310" s="11">
        <v>23746</v>
      </c>
      <c r="H310" s="11">
        <v>6124</v>
      </c>
      <c r="I310" s="11">
        <v>18267</v>
      </c>
      <c r="J310" s="11">
        <v>1073</v>
      </c>
      <c r="K310" s="11">
        <v>3024</v>
      </c>
      <c r="L310" s="11">
        <v>0</v>
      </c>
      <c r="M310" s="11">
        <v>0</v>
      </c>
      <c r="N310" s="4">
        <f t="shared" si="4"/>
        <v>741687</v>
      </c>
    </row>
    <row r="311" spans="1:14" x14ac:dyDescent="0.3">
      <c r="A311" s="6">
        <v>308</v>
      </c>
      <c r="B311" s="20" t="s">
        <v>321</v>
      </c>
      <c r="C311" s="11">
        <v>259926</v>
      </c>
      <c r="D311" s="11">
        <v>143304</v>
      </c>
      <c r="E311" s="11">
        <f>'OCTUBRE ORD'!E311+'AJUST FOFIR Y FIEPS'!D311</f>
        <v>4215</v>
      </c>
      <c r="F311" s="11">
        <f>'OCTUBRE ORD'!F311+'AJUST FOFIR Y FIEPS'!C311</f>
        <v>25519</v>
      </c>
      <c r="G311" s="11">
        <v>8060</v>
      </c>
      <c r="H311" s="11">
        <v>2535</v>
      </c>
      <c r="I311" s="11">
        <v>6591</v>
      </c>
      <c r="J311" s="11">
        <v>498</v>
      </c>
      <c r="K311" s="11">
        <v>1157</v>
      </c>
      <c r="L311" s="11">
        <v>0</v>
      </c>
      <c r="M311" s="11">
        <v>0</v>
      </c>
      <c r="N311" s="4">
        <f t="shared" si="4"/>
        <v>451805</v>
      </c>
    </row>
    <row r="312" spans="1:14" x14ac:dyDescent="0.3">
      <c r="A312" s="6">
        <v>309</v>
      </c>
      <c r="B312" s="20" t="s">
        <v>322</v>
      </c>
      <c r="C312" s="11">
        <v>620765</v>
      </c>
      <c r="D312" s="11">
        <v>196330</v>
      </c>
      <c r="E312" s="11">
        <f>'OCTUBRE ORD'!E312+'AJUST FOFIR Y FIEPS'!D312</f>
        <v>10704</v>
      </c>
      <c r="F312" s="11">
        <f>'OCTUBRE ORD'!F312+'AJUST FOFIR Y FIEPS'!C312</f>
        <v>61593</v>
      </c>
      <c r="G312" s="11">
        <v>24855</v>
      </c>
      <c r="H312" s="11">
        <v>6036</v>
      </c>
      <c r="I312" s="11">
        <v>17937</v>
      </c>
      <c r="J312" s="11">
        <v>1422</v>
      </c>
      <c r="K312" s="11">
        <v>2711</v>
      </c>
      <c r="L312" s="11">
        <v>0</v>
      </c>
      <c r="M312" s="11">
        <v>0</v>
      </c>
      <c r="N312" s="4">
        <f t="shared" si="4"/>
        <v>942353</v>
      </c>
    </row>
    <row r="313" spans="1:14" x14ac:dyDescent="0.3">
      <c r="A313" s="6">
        <v>310</v>
      </c>
      <c r="B313" s="20" t="s">
        <v>323</v>
      </c>
      <c r="C313" s="11">
        <v>608747</v>
      </c>
      <c r="D313" s="11">
        <v>134952</v>
      </c>
      <c r="E313" s="11">
        <f>'OCTUBRE ORD'!E313+'AJUST FOFIR Y FIEPS'!D313</f>
        <v>11096</v>
      </c>
      <c r="F313" s="11">
        <f>'OCTUBRE ORD'!F313+'AJUST FOFIR Y FIEPS'!C313</f>
        <v>82865</v>
      </c>
      <c r="G313" s="11">
        <v>35088</v>
      </c>
      <c r="H313" s="11">
        <v>8484</v>
      </c>
      <c r="I313" s="11">
        <v>28017</v>
      </c>
      <c r="J313" s="11">
        <v>724</v>
      </c>
      <c r="K313" s="11">
        <v>4759</v>
      </c>
      <c r="L313" s="11">
        <v>0</v>
      </c>
      <c r="M313" s="11">
        <v>0</v>
      </c>
      <c r="N313" s="4">
        <f t="shared" si="4"/>
        <v>914732</v>
      </c>
    </row>
    <row r="314" spans="1:14" x14ac:dyDescent="0.3">
      <c r="A314" s="6">
        <v>311</v>
      </c>
      <c r="B314" s="20" t="s">
        <v>324</v>
      </c>
      <c r="C314" s="11">
        <v>111592</v>
      </c>
      <c r="D314" s="11">
        <v>51688</v>
      </c>
      <c r="E314" s="11">
        <f>'OCTUBRE ORD'!E314+'AJUST FOFIR Y FIEPS'!D314</f>
        <v>1954</v>
      </c>
      <c r="F314" s="11">
        <f>'OCTUBRE ORD'!F314+'AJUST FOFIR Y FIEPS'!C314</f>
        <v>8339</v>
      </c>
      <c r="G314" s="11">
        <v>1161</v>
      </c>
      <c r="H314" s="11">
        <v>751</v>
      </c>
      <c r="I314" s="11">
        <v>1083</v>
      </c>
      <c r="J314" s="11">
        <v>340</v>
      </c>
      <c r="K314" s="11">
        <v>209</v>
      </c>
      <c r="L314" s="11">
        <v>0</v>
      </c>
      <c r="M314" s="11">
        <v>0</v>
      </c>
      <c r="N314" s="4">
        <f t="shared" si="4"/>
        <v>177117</v>
      </c>
    </row>
    <row r="315" spans="1:14" x14ac:dyDescent="0.3">
      <c r="A315" s="6">
        <v>312</v>
      </c>
      <c r="B315" s="20" t="s">
        <v>325</v>
      </c>
      <c r="C315" s="11">
        <v>602858</v>
      </c>
      <c r="D315" s="11">
        <v>112987</v>
      </c>
      <c r="E315" s="11">
        <f>'OCTUBRE ORD'!E315+'AJUST FOFIR Y FIEPS'!D315</f>
        <v>10360</v>
      </c>
      <c r="F315" s="11">
        <f>'OCTUBRE ORD'!F315+'AJUST FOFIR Y FIEPS'!C315</f>
        <v>62671</v>
      </c>
      <c r="G315" s="11">
        <v>27037</v>
      </c>
      <c r="H315" s="11">
        <v>6204</v>
      </c>
      <c r="I315" s="11">
        <v>19426</v>
      </c>
      <c r="J315" s="11">
        <v>1254</v>
      </c>
      <c r="K315" s="11">
        <v>2920</v>
      </c>
      <c r="L315" s="11">
        <v>0</v>
      </c>
      <c r="M315" s="11">
        <v>0</v>
      </c>
      <c r="N315" s="4">
        <f t="shared" si="4"/>
        <v>845717</v>
      </c>
    </row>
    <row r="316" spans="1:14" x14ac:dyDescent="0.3">
      <c r="A316" s="6">
        <v>313</v>
      </c>
      <c r="B316" s="20" t="s">
        <v>326</v>
      </c>
      <c r="C316" s="11">
        <v>141096</v>
      </c>
      <c r="D316" s="11">
        <v>52701</v>
      </c>
      <c r="E316" s="11">
        <f>'OCTUBRE ORD'!E316+'AJUST FOFIR Y FIEPS'!D316</f>
        <v>2620</v>
      </c>
      <c r="F316" s="11">
        <f>'OCTUBRE ORD'!F316+'AJUST FOFIR Y FIEPS'!C316</f>
        <v>13118</v>
      </c>
      <c r="G316" s="11">
        <v>1771</v>
      </c>
      <c r="H316" s="11">
        <v>1230</v>
      </c>
      <c r="I316" s="11">
        <v>2155</v>
      </c>
      <c r="J316" s="11">
        <v>379</v>
      </c>
      <c r="K316" s="11">
        <v>490</v>
      </c>
      <c r="L316" s="11">
        <v>0</v>
      </c>
      <c r="M316" s="11">
        <v>0</v>
      </c>
      <c r="N316" s="4">
        <f t="shared" si="4"/>
        <v>215560</v>
      </c>
    </row>
    <row r="317" spans="1:14" x14ac:dyDescent="0.3">
      <c r="A317" s="6">
        <v>314</v>
      </c>
      <c r="B317" s="20" t="s">
        <v>327</v>
      </c>
      <c r="C317" s="11">
        <v>175110</v>
      </c>
      <c r="D317" s="11">
        <v>71537</v>
      </c>
      <c r="E317" s="11">
        <f>'OCTUBRE ORD'!E317+'AJUST FOFIR Y FIEPS'!D317</f>
        <v>2906</v>
      </c>
      <c r="F317" s="11">
        <f>'OCTUBRE ORD'!F317+'AJUST FOFIR Y FIEPS'!C317</f>
        <v>16515</v>
      </c>
      <c r="G317" s="11">
        <v>4307</v>
      </c>
      <c r="H317" s="11">
        <v>1626</v>
      </c>
      <c r="I317" s="11">
        <v>3771</v>
      </c>
      <c r="J317" s="11">
        <v>437</v>
      </c>
      <c r="K317" s="11">
        <v>706</v>
      </c>
      <c r="L317" s="11">
        <v>0</v>
      </c>
      <c r="M317" s="11">
        <v>0</v>
      </c>
      <c r="N317" s="4">
        <f t="shared" si="4"/>
        <v>276915</v>
      </c>
    </row>
    <row r="318" spans="1:14" x14ac:dyDescent="0.3">
      <c r="A318" s="6">
        <v>315</v>
      </c>
      <c r="B318" s="20" t="s">
        <v>328</v>
      </c>
      <c r="C318" s="11">
        <v>168150</v>
      </c>
      <c r="D318" s="11">
        <v>78546</v>
      </c>
      <c r="E318" s="11">
        <f>'OCTUBRE ORD'!E318+'AJUST FOFIR Y FIEPS'!D318</f>
        <v>2914</v>
      </c>
      <c r="F318" s="11">
        <f>'OCTUBRE ORD'!F318+'AJUST FOFIR Y FIEPS'!C318</f>
        <v>14345</v>
      </c>
      <c r="G318" s="11">
        <v>4555</v>
      </c>
      <c r="H318" s="11">
        <v>1351</v>
      </c>
      <c r="I318" s="11">
        <v>3291</v>
      </c>
      <c r="J318" s="11">
        <v>453</v>
      </c>
      <c r="K318" s="11">
        <v>498</v>
      </c>
      <c r="L318" s="11">
        <v>0</v>
      </c>
      <c r="M318" s="11">
        <v>0</v>
      </c>
      <c r="N318" s="4">
        <f t="shared" si="4"/>
        <v>274103</v>
      </c>
    </row>
    <row r="319" spans="1:14" x14ac:dyDescent="0.3">
      <c r="A319" s="6">
        <v>316</v>
      </c>
      <c r="B319" s="20" t="s">
        <v>329</v>
      </c>
      <c r="C319" s="11">
        <v>124760</v>
      </c>
      <c r="D319" s="11">
        <v>61371</v>
      </c>
      <c r="E319" s="11">
        <f>'OCTUBRE ORD'!E319+'AJUST FOFIR Y FIEPS'!D319</f>
        <v>2271</v>
      </c>
      <c r="F319" s="11">
        <f>'OCTUBRE ORD'!F319+'AJUST FOFIR Y FIEPS'!C319</f>
        <v>9436</v>
      </c>
      <c r="G319" s="11">
        <v>1808</v>
      </c>
      <c r="H319" s="11">
        <v>852</v>
      </c>
      <c r="I319" s="11">
        <v>1406</v>
      </c>
      <c r="J319" s="11">
        <v>477</v>
      </c>
      <c r="K319" s="11">
        <v>237</v>
      </c>
      <c r="L319" s="11">
        <v>6321</v>
      </c>
      <c r="M319" s="11">
        <v>0</v>
      </c>
      <c r="N319" s="4">
        <f t="shared" si="4"/>
        <v>208939</v>
      </c>
    </row>
    <row r="320" spans="1:14" x14ac:dyDescent="0.3">
      <c r="A320" s="6">
        <v>317</v>
      </c>
      <c r="B320" s="20" t="s">
        <v>330</v>
      </c>
      <c r="C320" s="11">
        <v>146439</v>
      </c>
      <c r="D320" s="11">
        <v>65843</v>
      </c>
      <c r="E320" s="11">
        <f>'OCTUBRE ORD'!E320+'AJUST FOFIR Y FIEPS'!D320</f>
        <v>2523</v>
      </c>
      <c r="F320" s="11">
        <f>'OCTUBRE ORD'!F320+'AJUST FOFIR Y FIEPS'!C320</f>
        <v>12366</v>
      </c>
      <c r="G320" s="11">
        <v>3062</v>
      </c>
      <c r="H320" s="11">
        <v>1166</v>
      </c>
      <c r="I320" s="11">
        <v>2465</v>
      </c>
      <c r="J320" s="11">
        <v>409</v>
      </c>
      <c r="K320" s="11">
        <v>426</v>
      </c>
      <c r="L320" s="11">
        <v>0</v>
      </c>
      <c r="M320" s="11">
        <v>0</v>
      </c>
      <c r="N320" s="4">
        <f t="shared" si="4"/>
        <v>234699</v>
      </c>
    </row>
    <row r="321" spans="1:14" x14ac:dyDescent="0.3">
      <c r="A321" s="6">
        <v>318</v>
      </c>
      <c r="B321" s="20" t="s">
        <v>331</v>
      </c>
      <c r="C321" s="11">
        <v>6043246</v>
      </c>
      <c r="D321" s="11">
        <v>969960</v>
      </c>
      <c r="E321" s="11">
        <f>'OCTUBRE ORD'!E321+'AJUST FOFIR Y FIEPS'!D321</f>
        <v>108644</v>
      </c>
      <c r="F321" s="11">
        <f>'OCTUBRE ORD'!F321+'AJUST FOFIR Y FIEPS'!C321</f>
        <v>838067</v>
      </c>
      <c r="G321" s="11">
        <v>122556</v>
      </c>
      <c r="H321" s="11">
        <v>87001</v>
      </c>
      <c r="I321" s="11">
        <v>194368</v>
      </c>
      <c r="J321" s="11">
        <v>7152</v>
      </c>
      <c r="K321" s="11">
        <v>49341</v>
      </c>
      <c r="L321" s="11">
        <v>0</v>
      </c>
      <c r="M321" s="11">
        <v>0</v>
      </c>
      <c r="N321" s="4">
        <f t="shared" si="4"/>
        <v>8420335</v>
      </c>
    </row>
    <row r="322" spans="1:14" x14ac:dyDescent="0.3">
      <c r="A322" s="6">
        <v>319</v>
      </c>
      <c r="B322" s="20" t="s">
        <v>332</v>
      </c>
      <c r="C322" s="11">
        <v>82131</v>
      </c>
      <c r="D322" s="11">
        <v>24797</v>
      </c>
      <c r="E322" s="11">
        <f>'OCTUBRE ORD'!E322+'AJUST FOFIR Y FIEPS'!D322</f>
        <v>1437</v>
      </c>
      <c r="F322" s="11">
        <f>'OCTUBRE ORD'!F322+'AJUST FOFIR Y FIEPS'!C322</f>
        <v>6944</v>
      </c>
      <c r="G322" s="11">
        <v>2362</v>
      </c>
      <c r="H322" s="11">
        <v>650</v>
      </c>
      <c r="I322" s="11">
        <v>1624</v>
      </c>
      <c r="J322" s="11">
        <v>229</v>
      </c>
      <c r="K322" s="11">
        <v>235</v>
      </c>
      <c r="L322" s="11">
        <v>0</v>
      </c>
      <c r="M322" s="11">
        <v>0</v>
      </c>
      <c r="N322" s="4">
        <f t="shared" si="4"/>
        <v>120409</v>
      </c>
    </row>
    <row r="323" spans="1:14" x14ac:dyDescent="0.3">
      <c r="A323" s="6">
        <v>320</v>
      </c>
      <c r="B323" s="20" t="s">
        <v>333</v>
      </c>
      <c r="C323" s="11">
        <v>76011</v>
      </c>
      <c r="D323" s="11">
        <v>26878</v>
      </c>
      <c r="E323" s="11">
        <f>'OCTUBRE ORD'!E323+'AJUST FOFIR Y FIEPS'!D323</f>
        <v>1357</v>
      </c>
      <c r="F323" s="11">
        <f>'OCTUBRE ORD'!F323+'AJUST FOFIR Y FIEPS'!C323</f>
        <v>6136</v>
      </c>
      <c r="G323" s="11">
        <v>1727</v>
      </c>
      <c r="H323" s="11">
        <v>561</v>
      </c>
      <c r="I323" s="11">
        <v>1216</v>
      </c>
      <c r="J323" s="11">
        <v>224</v>
      </c>
      <c r="K323" s="11">
        <v>183</v>
      </c>
      <c r="L323" s="11">
        <v>0</v>
      </c>
      <c r="M323" s="11">
        <v>0</v>
      </c>
      <c r="N323" s="4">
        <f t="shared" si="4"/>
        <v>114293</v>
      </c>
    </row>
    <row r="324" spans="1:14" x14ac:dyDescent="0.3">
      <c r="A324" s="6">
        <v>321</v>
      </c>
      <c r="B324" s="20" t="s">
        <v>334</v>
      </c>
      <c r="C324" s="11">
        <v>103674</v>
      </c>
      <c r="D324" s="11">
        <v>39678</v>
      </c>
      <c r="E324" s="11">
        <f>'OCTUBRE ORD'!E324+'AJUST FOFIR Y FIEPS'!D324</f>
        <v>1795</v>
      </c>
      <c r="F324" s="11">
        <f>'OCTUBRE ORD'!F324+'AJUST FOFIR Y FIEPS'!C324</f>
        <v>8117</v>
      </c>
      <c r="G324" s="11">
        <v>1834</v>
      </c>
      <c r="H324" s="11">
        <v>747</v>
      </c>
      <c r="I324" s="11">
        <v>1417</v>
      </c>
      <c r="J324" s="11">
        <v>308</v>
      </c>
      <c r="K324" s="11">
        <v>236</v>
      </c>
      <c r="L324" s="11">
        <v>0</v>
      </c>
      <c r="M324" s="11">
        <v>0</v>
      </c>
      <c r="N324" s="4">
        <f t="shared" ref="N324:N387" si="5">SUM(C324:M324)</f>
        <v>157806</v>
      </c>
    </row>
    <row r="325" spans="1:14" x14ac:dyDescent="0.3">
      <c r="A325" s="6">
        <v>322</v>
      </c>
      <c r="B325" s="20" t="s">
        <v>335</v>
      </c>
      <c r="C325" s="11">
        <v>120651</v>
      </c>
      <c r="D325" s="11">
        <v>56086</v>
      </c>
      <c r="E325" s="11">
        <f>'OCTUBRE ORD'!E325+'AJUST FOFIR Y FIEPS'!D325</f>
        <v>2162</v>
      </c>
      <c r="F325" s="11">
        <f>'OCTUBRE ORD'!F325+'AJUST FOFIR Y FIEPS'!C325</f>
        <v>8724</v>
      </c>
      <c r="G325" s="11">
        <v>1887</v>
      </c>
      <c r="H325" s="11">
        <v>768</v>
      </c>
      <c r="I325" s="11">
        <v>1308</v>
      </c>
      <c r="J325" s="11">
        <v>391</v>
      </c>
      <c r="K325" s="11">
        <v>188</v>
      </c>
      <c r="L325" s="11">
        <v>0</v>
      </c>
      <c r="M325" s="11">
        <v>0</v>
      </c>
      <c r="N325" s="4">
        <f t="shared" si="5"/>
        <v>192165</v>
      </c>
    </row>
    <row r="326" spans="1:14" x14ac:dyDescent="0.3">
      <c r="A326" s="6">
        <v>323</v>
      </c>
      <c r="B326" s="20" t="s">
        <v>336</v>
      </c>
      <c r="C326" s="11">
        <v>180706</v>
      </c>
      <c r="D326" s="11">
        <v>44937</v>
      </c>
      <c r="E326" s="11">
        <f>'OCTUBRE ORD'!E326+'AJUST FOFIR Y FIEPS'!D326</f>
        <v>3070</v>
      </c>
      <c r="F326" s="11">
        <f>'OCTUBRE ORD'!F326+'AJUST FOFIR Y FIEPS'!C326</f>
        <v>16086</v>
      </c>
      <c r="G326" s="11">
        <v>5853</v>
      </c>
      <c r="H326" s="11">
        <v>1541</v>
      </c>
      <c r="I326" s="11">
        <v>4113</v>
      </c>
      <c r="J326" s="11">
        <v>439</v>
      </c>
      <c r="K326" s="11">
        <v>613</v>
      </c>
      <c r="L326" s="11">
        <v>0</v>
      </c>
      <c r="M326" s="11">
        <v>0</v>
      </c>
      <c r="N326" s="4">
        <f t="shared" si="5"/>
        <v>257358</v>
      </c>
    </row>
    <row r="327" spans="1:14" x14ac:dyDescent="0.3">
      <c r="A327" s="6">
        <v>324</v>
      </c>
      <c r="B327" s="20" t="s">
        <v>337</v>
      </c>
      <c r="C327" s="11">
        <v>2749918</v>
      </c>
      <c r="D327" s="11">
        <v>601175</v>
      </c>
      <c r="E327" s="11">
        <f>'OCTUBRE ORD'!E327+'AJUST FOFIR Y FIEPS'!D327</f>
        <v>44644</v>
      </c>
      <c r="F327" s="11">
        <f>'OCTUBRE ORD'!F327+'AJUST FOFIR Y FIEPS'!C327</f>
        <v>309745</v>
      </c>
      <c r="G327" s="11">
        <v>117557</v>
      </c>
      <c r="H327" s="11">
        <v>31770</v>
      </c>
      <c r="I327" s="11">
        <v>94286</v>
      </c>
      <c r="J327" s="11">
        <v>4467</v>
      </c>
      <c r="K327" s="11">
        <v>16260</v>
      </c>
      <c r="L327" s="11">
        <v>0</v>
      </c>
      <c r="M327" s="11">
        <v>0</v>
      </c>
      <c r="N327" s="4">
        <f t="shared" si="5"/>
        <v>3969822</v>
      </c>
    </row>
    <row r="328" spans="1:14" x14ac:dyDescent="0.3">
      <c r="A328" s="6">
        <v>325</v>
      </c>
      <c r="B328" s="20" t="s">
        <v>338</v>
      </c>
      <c r="C328" s="11">
        <v>623684</v>
      </c>
      <c r="D328" s="11">
        <v>195318</v>
      </c>
      <c r="E328" s="11">
        <f>'OCTUBRE ORD'!E328+'AJUST FOFIR Y FIEPS'!D328</f>
        <v>10425</v>
      </c>
      <c r="F328" s="11">
        <f>'OCTUBRE ORD'!F328+'AJUST FOFIR Y FIEPS'!C328</f>
        <v>64399</v>
      </c>
      <c r="G328" s="11">
        <v>28759</v>
      </c>
      <c r="H328" s="11">
        <v>6413</v>
      </c>
      <c r="I328" s="11">
        <v>20380</v>
      </c>
      <c r="J328" s="11">
        <v>1215</v>
      </c>
      <c r="K328" s="11">
        <v>3033</v>
      </c>
      <c r="L328" s="11">
        <v>14382</v>
      </c>
      <c r="M328" s="11">
        <v>0</v>
      </c>
      <c r="N328" s="4">
        <f t="shared" si="5"/>
        <v>968008</v>
      </c>
    </row>
    <row r="329" spans="1:14" x14ac:dyDescent="0.3">
      <c r="A329" s="6">
        <v>326</v>
      </c>
      <c r="B329" s="20" t="s">
        <v>339</v>
      </c>
      <c r="C329" s="11">
        <v>360521</v>
      </c>
      <c r="D329" s="11">
        <v>162419</v>
      </c>
      <c r="E329" s="11">
        <f>'OCTUBRE ORD'!E329+'AJUST FOFIR Y FIEPS'!D329</f>
        <v>6061</v>
      </c>
      <c r="F329" s="11">
        <f>'OCTUBRE ORD'!F329+'AJUST FOFIR Y FIEPS'!C329</f>
        <v>33449</v>
      </c>
      <c r="G329" s="11">
        <v>12193</v>
      </c>
      <c r="H329" s="11">
        <v>3253</v>
      </c>
      <c r="I329" s="11">
        <v>8899</v>
      </c>
      <c r="J329" s="11">
        <v>855</v>
      </c>
      <c r="K329" s="11">
        <v>1374</v>
      </c>
      <c r="L329" s="11">
        <v>0</v>
      </c>
      <c r="M329" s="11">
        <v>0</v>
      </c>
      <c r="N329" s="4">
        <f t="shared" si="5"/>
        <v>589024</v>
      </c>
    </row>
    <row r="330" spans="1:14" x14ac:dyDescent="0.3">
      <c r="A330" s="6">
        <v>327</v>
      </c>
      <c r="B330" s="20" t="s">
        <v>340</v>
      </c>
      <c r="C330" s="11">
        <v>1691717</v>
      </c>
      <c r="D330" s="11">
        <v>599863</v>
      </c>
      <c r="E330" s="11">
        <f>'OCTUBRE ORD'!E330+'AJUST FOFIR Y FIEPS'!D330</f>
        <v>28357</v>
      </c>
      <c r="F330" s="11">
        <f>'OCTUBRE ORD'!F330+'AJUST FOFIR Y FIEPS'!C330</f>
        <v>163817</v>
      </c>
      <c r="G330" s="11">
        <v>37838</v>
      </c>
      <c r="H330" s="11">
        <v>16085</v>
      </c>
      <c r="I330" s="11">
        <v>35979</v>
      </c>
      <c r="J330" s="11">
        <v>3680</v>
      </c>
      <c r="K330" s="11">
        <v>7135</v>
      </c>
      <c r="L330" s="11">
        <v>0</v>
      </c>
      <c r="M330" s="11">
        <v>0</v>
      </c>
      <c r="N330" s="4">
        <f t="shared" si="5"/>
        <v>2584471</v>
      </c>
    </row>
    <row r="331" spans="1:14" x14ac:dyDescent="0.3">
      <c r="A331" s="6">
        <v>328</v>
      </c>
      <c r="B331" s="20" t="s">
        <v>341</v>
      </c>
      <c r="C331" s="11">
        <v>118912</v>
      </c>
      <c r="D331" s="11">
        <v>41064</v>
      </c>
      <c r="E331" s="11">
        <f>'OCTUBRE ORD'!E331+'AJUST FOFIR Y FIEPS'!D331</f>
        <v>2131</v>
      </c>
      <c r="F331" s="11">
        <f>'OCTUBRE ORD'!F331+'AJUST FOFIR Y FIEPS'!C331</f>
        <v>10319</v>
      </c>
      <c r="G331" s="11">
        <v>3486</v>
      </c>
      <c r="H331" s="11">
        <v>963</v>
      </c>
      <c r="I331" s="11">
        <v>2431</v>
      </c>
      <c r="J331" s="11">
        <v>329</v>
      </c>
      <c r="K331" s="11">
        <v>356</v>
      </c>
      <c r="L331" s="11">
        <v>0</v>
      </c>
      <c r="M331" s="11">
        <v>0</v>
      </c>
      <c r="N331" s="4">
        <f t="shared" si="5"/>
        <v>179991</v>
      </c>
    </row>
    <row r="332" spans="1:14" x14ac:dyDescent="0.3">
      <c r="A332" s="6">
        <v>329</v>
      </c>
      <c r="B332" s="20" t="s">
        <v>342</v>
      </c>
      <c r="C332" s="11">
        <v>126903</v>
      </c>
      <c r="D332" s="11">
        <v>41030</v>
      </c>
      <c r="E332" s="11">
        <f>'OCTUBRE ORD'!E332+'AJUST FOFIR Y FIEPS'!D332</f>
        <v>2202</v>
      </c>
      <c r="F332" s="11">
        <f>'OCTUBRE ORD'!F332+'AJUST FOFIR Y FIEPS'!C332</f>
        <v>9909</v>
      </c>
      <c r="G332" s="11">
        <v>2800</v>
      </c>
      <c r="H332" s="11">
        <v>910</v>
      </c>
      <c r="I332" s="11">
        <v>1946</v>
      </c>
      <c r="J332" s="11">
        <v>374</v>
      </c>
      <c r="K332" s="11">
        <v>285</v>
      </c>
      <c r="L332" s="11">
        <v>23570</v>
      </c>
      <c r="M332" s="11">
        <v>0</v>
      </c>
      <c r="N332" s="4">
        <f t="shared" si="5"/>
        <v>209929</v>
      </c>
    </row>
    <row r="333" spans="1:14" x14ac:dyDescent="0.3">
      <c r="A333" s="6">
        <v>330</v>
      </c>
      <c r="B333" s="20" t="s">
        <v>343</v>
      </c>
      <c r="C333" s="11">
        <v>266189</v>
      </c>
      <c r="D333" s="11">
        <v>55846</v>
      </c>
      <c r="E333" s="11">
        <f>'OCTUBRE ORD'!E333+'AJUST FOFIR Y FIEPS'!D333</f>
        <v>4639</v>
      </c>
      <c r="F333" s="11">
        <f>'OCTUBRE ORD'!F333+'AJUST FOFIR Y FIEPS'!C333</f>
        <v>25625</v>
      </c>
      <c r="G333" s="11">
        <v>10461</v>
      </c>
      <c r="H333" s="11">
        <v>2483</v>
      </c>
      <c r="I333" s="11">
        <v>7284</v>
      </c>
      <c r="J333" s="11">
        <v>632</v>
      </c>
      <c r="K333" s="11">
        <v>1074</v>
      </c>
      <c r="L333" s="11">
        <v>0</v>
      </c>
      <c r="M333" s="11">
        <v>0</v>
      </c>
      <c r="N333" s="4">
        <f t="shared" si="5"/>
        <v>374233</v>
      </c>
    </row>
    <row r="334" spans="1:14" x14ac:dyDescent="0.3">
      <c r="A334" s="6">
        <v>331</v>
      </c>
      <c r="B334" s="20" t="s">
        <v>344</v>
      </c>
      <c r="C334" s="11">
        <v>191223</v>
      </c>
      <c r="D334" s="11">
        <v>60782</v>
      </c>
      <c r="E334" s="11">
        <f>'OCTUBRE ORD'!E334+'AJUST FOFIR Y FIEPS'!D334</f>
        <v>3305</v>
      </c>
      <c r="F334" s="11">
        <f>'OCTUBRE ORD'!F334+'AJUST FOFIR Y FIEPS'!C334</f>
        <v>19799</v>
      </c>
      <c r="G334" s="11">
        <v>2389</v>
      </c>
      <c r="H334" s="11">
        <v>1950</v>
      </c>
      <c r="I334" s="11">
        <v>3651</v>
      </c>
      <c r="J334" s="11">
        <v>374</v>
      </c>
      <c r="K334" s="11">
        <v>912</v>
      </c>
      <c r="L334" s="11">
        <v>0</v>
      </c>
      <c r="M334" s="11">
        <v>0</v>
      </c>
      <c r="N334" s="4">
        <f t="shared" si="5"/>
        <v>284385</v>
      </c>
    </row>
    <row r="335" spans="1:14" x14ac:dyDescent="0.3">
      <c r="A335" s="6">
        <v>332</v>
      </c>
      <c r="B335" s="20" t="s">
        <v>345</v>
      </c>
      <c r="C335" s="11">
        <v>60775</v>
      </c>
      <c r="D335" s="11">
        <v>27111</v>
      </c>
      <c r="E335" s="11">
        <f>'OCTUBRE ORD'!E335+'AJUST FOFIR Y FIEPS'!D335</f>
        <v>1093</v>
      </c>
      <c r="F335" s="11">
        <f>'OCTUBRE ORD'!F335+'AJUST FOFIR Y FIEPS'!C335</f>
        <v>4572</v>
      </c>
      <c r="G335" s="11">
        <v>916</v>
      </c>
      <c r="H335" s="11">
        <v>407</v>
      </c>
      <c r="I335" s="11">
        <v>688</v>
      </c>
      <c r="J335" s="11">
        <v>193</v>
      </c>
      <c r="K335" s="11">
        <v>112</v>
      </c>
      <c r="L335" s="11">
        <v>0</v>
      </c>
      <c r="M335" s="11">
        <v>0</v>
      </c>
      <c r="N335" s="4">
        <f t="shared" si="5"/>
        <v>95867</v>
      </c>
    </row>
    <row r="336" spans="1:14" x14ac:dyDescent="0.3">
      <c r="A336" s="6">
        <v>333</v>
      </c>
      <c r="B336" s="20" t="s">
        <v>346</v>
      </c>
      <c r="C336" s="11">
        <v>276015</v>
      </c>
      <c r="D336" s="11">
        <v>40728</v>
      </c>
      <c r="E336" s="11">
        <f>'OCTUBRE ORD'!E336+'AJUST FOFIR Y FIEPS'!D336</f>
        <v>4993</v>
      </c>
      <c r="F336" s="11">
        <f>'OCTUBRE ORD'!F336+'AJUST FOFIR Y FIEPS'!C336</f>
        <v>33792</v>
      </c>
      <c r="G336" s="11">
        <v>8107</v>
      </c>
      <c r="H336" s="11">
        <v>3416</v>
      </c>
      <c r="I336" s="11">
        <v>8493</v>
      </c>
      <c r="J336" s="11">
        <v>527</v>
      </c>
      <c r="K336" s="11">
        <v>1799</v>
      </c>
      <c r="L336" s="11">
        <v>6235</v>
      </c>
      <c r="M336" s="11">
        <v>0</v>
      </c>
      <c r="N336" s="4">
        <f t="shared" si="5"/>
        <v>384105</v>
      </c>
    </row>
    <row r="337" spans="1:14" x14ac:dyDescent="0.3">
      <c r="A337" s="6">
        <v>334</v>
      </c>
      <c r="B337" s="20" t="s">
        <v>347</v>
      </c>
      <c r="C337" s="11">
        <v>2485298</v>
      </c>
      <c r="D337" s="11">
        <v>485698</v>
      </c>
      <c r="E337" s="11">
        <f>'OCTUBRE ORD'!E337+'AJUST FOFIR Y FIEPS'!D337</f>
        <v>42730</v>
      </c>
      <c r="F337" s="11">
        <f>'OCTUBRE ORD'!F337+'AJUST FOFIR Y FIEPS'!C337</f>
        <v>284294</v>
      </c>
      <c r="G337" s="11">
        <v>123544</v>
      </c>
      <c r="H337" s="11">
        <v>28653</v>
      </c>
      <c r="I337" s="11">
        <v>91535</v>
      </c>
      <c r="J337" s="11">
        <v>4208</v>
      </c>
      <c r="K337" s="11">
        <v>14592</v>
      </c>
      <c r="L337" s="11">
        <v>0</v>
      </c>
      <c r="M337" s="11">
        <v>0</v>
      </c>
      <c r="N337" s="4">
        <f t="shared" si="5"/>
        <v>3560552</v>
      </c>
    </row>
    <row r="338" spans="1:14" x14ac:dyDescent="0.3">
      <c r="A338" s="6">
        <v>335</v>
      </c>
      <c r="B338" s="20" t="s">
        <v>348</v>
      </c>
      <c r="C338" s="11">
        <v>120581</v>
      </c>
      <c r="D338" s="11">
        <v>50524</v>
      </c>
      <c r="E338" s="11">
        <f>'OCTUBRE ORD'!E338+'AJUST FOFIR Y FIEPS'!D338</f>
        <v>2151</v>
      </c>
      <c r="F338" s="11">
        <f>'OCTUBRE ORD'!F338+'AJUST FOFIR Y FIEPS'!C338</f>
        <v>8938</v>
      </c>
      <c r="G338" s="11">
        <v>2112</v>
      </c>
      <c r="H338" s="11">
        <v>795</v>
      </c>
      <c r="I338" s="11">
        <v>1455</v>
      </c>
      <c r="J338" s="11">
        <v>381</v>
      </c>
      <c r="K338" s="11">
        <v>212</v>
      </c>
      <c r="L338" s="11">
        <v>0</v>
      </c>
      <c r="M338" s="11">
        <v>0</v>
      </c>
      <c r="N338" s="4">
        <f t="shared" si="5"/>
        <v>187149</v>
      </c>
    </row>
    <row r="339" spans="1:14" x14ac:dyDescent="0.3">
      <c r="A339" s="6">
        <v>336</v>
      </c>
      <c r="B339" s="20" t="s">
        <v>349</v>
      </c>
      <c r="C339" s="11">
        <v>241825</v>
      </c>
      <c r="D339" s="11">
        <v>95659</v>
      </c>
      <c r="E339" s="11">
        <f>'OCTUBRE ORD'!E339+'AJUST FOFIR Y FIEPS'!D339</f>
        <v>4159</v>
      </c>
      <c r="F339" s="11">
        <f>'OCTUBRE ORD'!F339+'AJUST FOFIR Y FIEPS'!C339</f>
        <v>22631</v>
      </c>
      <c r="G339" s="11">
        <v>4147</v>
      </c>
      <c r="H339" s="11">
        <v>2190</v>
      </c>
      <c r="I339" s="11">
        <v>4365</v>
      </c>
      <c r="J339" s="11">
        <v>593</v>
      </c>
      <c r="K339" s="11">
        <v>923</v>
      </c>
      <c r="L339" s="11">
        <v>0</v>
      </c>
      <c r="M339" s="11">
        <v>0</v>
      </c>
      <c r="N339" s="4">
        <f t="shared" si="5"/>
        <v>376492</v>
      </c>
    </row>
    <row r="340" spans="1:14" x14ac:dyDescent="0.3">
      <c r="A340" s="6">
        <v>337</v>
      </c>
      <c r="B340" s="20" t="s">
        <v>350</v>
      </c>
      <c r="C340" s="11">
        <v>408080</v>
      </c>
      <c r="D340" s="11">
        <v>101844</v>
      </c>
      <c r="E340" s="11">
        <f>'OCTUBRE ORD'!E340+'AJUST FOFIR Y FIEPS'!D340</f>
        <v>6771</v>
      </c>
      <c r="F340" s="11">
        <f>'OCTUBRE ORD'!F340+'AJUST FOFIR Y FIEPS'!C340</f>
        <v>41079</v>
      </c>
      <c r="G340" s="11">
        <v>13474</v>
      </c>
      <c r="H340" s="11">
        <v>4077</v>
      </c>
      <c r="I340" s="11">
        <v>10965</v>
      </c>
      <c r="J340" s="11">
        <v>804</v>
      </c>
      <c r="K340" s="11">
        <v>1888</v>
      </c>
      <c r="L340" s="11">
        <v>18182</v>
      </c>
      <c r="M340" s="11">
        <v>0</v>
      </c>
      <c r="N340" s="4">
        <f t="shared" si="5"/>
        <v>607164</v>
      </c>
    </row>
    <row r="341" spans="1:14" x14ac:dyDescent="0.3">
      <c r="A341" s="6">
        <v>338</v>
      </c>
      <c r="B341" s="20" t="s">
        <v>351</v>
      </c>
      <c r="C341" s="11">
        <v>643255</v>
      </c>
      <c r="D341" s="11">
        <v>272291</v>
      </c>
      <c r="E341" s="11">
        <f>'OCTUBRE ORD'!E341+'AJUST FOFIR Y FIEPS'!D341</f>
        <v>10632</v>
      </c>
      <c r="F341" s="11">
        <f>'OCTUBRE ORD'!F341+'AJUST FOFIR Y FIEPS'!C341</f>
        <v>72306</v>
      </c>
      <c r="G341" s="11">
        <v>25665</v>
      </c>
      <c r="H341" s="11">
        <v>7330</v>
      </c>
      <c r="I341" s="11">
        <v>20961</v>
      </c>
      <c r="J341" s="11">
        <v>972</v>
      </c>
      <c r="K341" s="11">
        <v>3728</v>
      </c>
      <c r="L341" s="11">
        <v>0</v>
      </c>
      <c r="M341" s="11">
        <v>0</v>
      </c>
      <c r="N341" s="4">
        <f t="shared" si="5"/>
        <v>1057140</v>
      </c>
    </row>
    <row r="342" spans="1:14" x14ac:dyDescent="0.3">
      <c r="A342" s="6">
        <v>339</v>
      </c>
      <c r="B342" s="20" t="s">
        <v>352</v>
      </c>
      <c r="C342" s="11">
        <v>397285</v>
      </c>
      <c r="D342" s="11">
        <v>133622</v>
      </c>
      <c r="E342" s="11">
        <f>'OCTUBRE ORD'!E342+'AJUST FOFIR Y FIEPS'!D342</f>
        <v>4666</v>
      </c>
      <c r="F342" s="11">
        <f>'OCTUBRE ORD'!F342+'AJUST FOFIR Y FIEPS'!C342</f>
        <v>29093</v>
      </c>
      <c r="G342" s="11">
        <v>10736</v>
      </c>
      <c r="H342" s="11">
        <v>3140</v>
      </c>
      <c r="I342" s="11">
        <v>7690</v>
      </c>
      <c r="J342" s="11">
        <v>864</v>
      </c>
      <c r="K342" s="11">
        <v>1192</v>
      </c>
      <c r="L342" s="11">
        <v>0</v>
      </c>
      <c r="M342" s="11">
        <v>0</v>
      </c>
      <c r="N342" s="4">
        <f t="shared" si="5"/>
        <v>588288</v>
      </c>
    </row>
    <row r="343" spans="1:14" x14ac:dyDescent="0.3">
      <c r="A343" s="6">
        <v>340</v>
      </c>
      <c r="B343" s="20" t="s">
        <v>353</v>
      </c>
      <c r="C343" s="11">
        <v>147797</v>
      </c>
      <c r="D343" s="11">
        <v>37765</v>
      </c>
      <c r="E343" s="11">
        <f>'OCTUBRE ORD'!E343+'AJUST FOFIR Y FIEPS'!D343</f>
        <v>2594</v>
      </c>
      <c r="F343" s="11">
        <f>'OCTUBRE ORD'!F343+'AJUST FOFIR Y FIEPS'!C343</f>
        <v>12489</v>
      </c>
      <c r="G343" s="11">
        <v>4268</v>
      </c>
      <c r="H343" s="11">
        <v>1168</v>
      </c>
      <c r="I343" s="11">
        <v>2914</v>
      </c>
      <c r="J343" s="11">
        <v>415</v>
      </c>
      <c r="K343" s="11">
        <v>420</v>
      </c>
      <c r="L343" s="11">
        <v>0</v>
      </c>
      <c r="M343" s="11">
        <v>0</v>
      </c>
      <c r="N343" s="4">
        <f t="shared" si="5"/>
        <v>209830</v>
      </c>
    </row>
    <row r="344" spans="1:14" x14ac:dyDescent="0.3">
      <c r="A344" s="6">
        <v>341</v>
      </c>
      <c r="B344" s="20" t="s">
        <v>354</v>
      </c>
      <c r="C344" s="11">
        <v>98625</v>
      </c>
      <c r="D344" s="11">
        <v>36221</v>
      </c>
      <c r="E344" s="11">
        <f>'OCTUBRE ORD'!E344+'AJUST FOFIR Y FIEPS'!D344</f>
        <v>1731</v>
      </c>
      <c r="F344" s="11">
        <f>'OCTUBRE ORD'!F344+'AJUST FOFIR Y FIEPS'!C344</f>
        <v>8535</v>
      </c>
      <c r="G344" s="11">
        <v>590</v>
      </c>
      <c r="H344" s="11">
        <v>811</v>
      </c>
      <c r="I344" s="11">
        <v>1139</v>
      </c>
      <c r="J344" s="11">
        <v>316</v>
      </c>
      <c r="K344" s="11">
        <v>305</v>
      </c>
      <c r="L344" s="11">
        <v>1752</v>
      </c>
      <c r="M344" s="11">
        <v>0</v>
      </c>
      <c r="N344" s="4">
        <f t="shared" si="5"/>
        <v>150025</v>
      </c>
    </row>
    <row r="345" spans="1:14" x14ac:dyDescent="0.3">
      <c r="A345" s="6">
        <v>342</v>
      </c>
      <c r="B345" s="20" t="s">
        <v>355</v>
      </c>
      <c r="C345" s="11">
        <v>487315</v>
      </c>
      <c r="D345" s="11">
        <v>126872</v>
      </c>
      <c r="E345" s="11">
        <f>'OCTUBRE ORD'!E345+'AJUST FOFIR Y FIEPS'!D345</f>
        <v>6685</v>
      </c>
      <c r="F345" s="11">
        <f>'OCTUBRE ORD'!F345+'AJUST FOFIR Y FIEPS'!C345</f>
        <v>44876</v>
      </c>
      <c r="G345" s="11">
        <v>10157</v>
      </c>
      <c r="H345" s="11">
        <v>4588</v>
      </c>
      <c r="I345" s="11">
        <v>10157</v>
      </c>
      <c r="J345" s="11">
        <v>597</v>
      </c>
      <c r="K345" s="11">
        <v>2099</v>
      </c>
      <c r="L345" s="11">
        <v>0</v>
      </c>
      <c r="M345" s="11">
        <v>0</v>
      </c>
      <c r="N345" s="4">
        <f t="shared" si="5"/>
        <v>693346</v>
      </c>
    </row>
    <row r="346" spans="1:14" x14ac:dyDescent="0.3">
      <c r="A346" s="6">
        <v>343</v>
      </c>
      <c r="B346" s="20" t="s">
        <v>356</v>
      </c>
      <c r="C346" s="11">
        <v>192434</v>
      </c>
      <c r="D346" s="11">
        <v>75661</v>
      </c>
      <c r="E346" s="11">
        <f>'OCTUBRE ORD'!E346+'AJUST FOFIR Y FIEPS'!D346</f>
        <v>3361</v>
      </c>
      <c r="F346" s="11">
        <f>'OCTUBRE ORD'!F346+'AJUST FOFIR Y FIEPS'!C346</f>
        <v>18538</v>
      </c>
      <c r="G346" s="11">
        <v>4906</v>
      </c>
      <c r="H346" s="11">
        <v>1796</v>
      </c>
      <c r="I346" s="11">
        <v>4215</v>
      </c>
      <c r="J346" s="11">
        <v>466</v>
      </c>
      <c r="K346" s="11">
        <v>777</v>
      </c>
      <c r="L346" s="11">
        <v>0</v>
      </c>
      <c r="M346" s="11">
        <v>0</v>
      </c>
      <c r="N346" s="4">
        <f t="shared" si="5"/>
        <v>302154</v>
      </c>
    </row>
    <row r="347" spans="1:14" x14ac:dyDescent="0.3">
      <c r="A347" s="6">
        <v>344</v>
      </c>
      <c r="B347" s="20" t="s">
        <v>357</v>
      </c>
      <c r="C347" s="11">
        <v>215861</v>
      </c>
      <c r="D347" s="11">
        <v>93233</v>
      </c>
      <c r="E347" s="11">
        <f>'OCTUBRE ORD'!E347+'AJUST FOFIR Y FIEPS'!D347</f>
        <v>3601</v>
      </c>
      <c r="F347" s="11">
        <f>'OCTUBRE ORD'!F347+'AJUST FOFIR Y FIEPS'!C347</f>
        <v>19308</v>
      </c>
      <c r="G347" s="11">
        <v>6820</v>
      </c>
      <c r="H347" s="11">
        <v>1868</v>
      </c>
      <c r="I347" s="11">
        <v>4930</v>
      </c>
      <c r="J347" s="11">
        <v>538</v>
      </c>
      <c r="K347" s="11">
        <v>758</v>
      </c>
      <c r="L347" s="11">
        <v>0</v>
      </c>
      <c r="M347" s="11">
        <v>0</v>
      </c>
      <c r="N347" s="4">
        <f t="shared" si="5"/>
        <v>346917</v>
      </c>
    </row>
    <row r="348" spans="1:14" x14ac:dyDescent="0.3">
      <c r="A348" s="6">
        <v>345</v>
      </c>
      <c r="B348" s="20" t="s">
        <v>358</v>
      </c>
      <c r="C348" s="11">
        <v>262916</v>
      </c>
      <c r="D348" s="11">
        <v>59174</v>
      </c>
      <c r="E348" s="11">
        <f>'OCTUBRE ORD'!E348+'AJUST FOFIR Y FIEPS'!D348</f>
        <v>4501</v>
      </c>
      <c r="F348" s="11">
        <f>'OCTUBRE ORD'!F348+'AJUST FOFIR Y FIEPS'!C348</f>
        <v>25312</v>
      </c>
      <c r="G348" s="11">
        <v>10203</v>
      </c>
      <c r="H348" s="11">
        <v>2465</v>
      </c>
      <c r="I348" s="11">
        <v>7186</v>
      </c>
      <c r="J348" s="11">
        <v>596</v>
      </c>
      <c r="K348" s="11">
        <v>1075</v>
      </c>
      <c r="L348" s="11">
        <v>0</v>
      </c>
      <c r="M348" s="11">
        <v>0</v>
      </c>
      <c r="N348" s="4">
        <f t="shared" si="5"/>
        <v>373428</v>
      </c>
    </row>
    <row r="349" spans="1:14" x14ac:dyDescent="0.3">
      <c r="A349" s="6">
        <v>346</v>
      </c>
      <c r="B349" s="20" t="s">
        <v>359</v>
      </c>
      <c r="C349" s="11">
        <v>248866</v>
      </c>
      <c r="D349" s="11">
        <v>54248</v>
      </c>
      <c r="E349" s="11">
        <f>'OCTUBRE ORD'!E349+'AJUST FOFIR Y FIEPS'!D349</f>
        <v>4373</v>
      </c>
      <c r="F349" s="11">
        <f>'OCTUBRE ORD'!F349+'AJUST FOFIR Y FIEPS'!C349</f>
        <v>29634</v>
      </c>
      <c r="G349" s="11">
        <v>3765</v>
      </c>
      <c r="H349" s="11">
        <v>2989</v>
      </c>
      <c r="I349" s="11">
        <v>6105</v>
      </c>
      <c r="J349" s="11">
        <v>391</v>
      </c>
      <c r="K349" s="11">
        <v>1557</v>
      </c>
      <c r="L349" s="11">
        <v>0</v>
      </c>
      <c r="M349" s="11">
        <v>0</v>
      </c>
      <c r="N349" s="4">
        <f t="shared" si="5"/>
        <v>351928</v>
      </c>
    </row>
    <row r="350" spans="1:14" x14ac:dyDescent="0.3">
      <c r="A350" s="6">
        <v>347</v>
      </c>
      <c r="B350" s="20" t="s">
        <v>360</v>
      </c>
      <c r="C350" s="11">
        <v>241114</v>
      </c>
      <c r="D350" s="11">
        <v>54170</v>
      </c>
      <c r="E350" s="11">
        <f>'OCTUBRE ORD'!E350+'AJUST FOFIR Y FIEPS'!D350</f>
        <v>4242</v>
      </c>
      <c r="F350" s="11">
        <f>'OCTUBRE ORD'!F350+'AJUST FOFIR Y FIEPS'!C350</f>
        <v>23831</v>
      </c>
      <c r="G350" s="11">
        <v>10274</v>
      </c>
      <c r="H350" s="11">
        <v>2315</v>
      </c>
      <c r="I350" s="11">
        <v>7052</v>
      </c>
      <c r="J350" s="11">
        <v>560</v>
      </c>
      <c r="K350" s="11">
        <v>1026</v>
      </c>
      <c r="L350" s="11">
        <v>10449</v>
      </c>
      <c r="M350" s="11">
        <v>0</v>
      </c>
      <c r="N350" s="4">
        <f t="shared" si="5"/>
        <v>355033</v>
      </c>
    </row>
    <row r="351" spans="1:14" x14ac:dyDescent="0.3">
      <c r="A351" s="6">
        <v>348</v>
      </c>
      <c r="B351" s="20" t="s">
        <v>361</v>
      </c>
      <c r="C351" s="11">
        <v>568959</v>
      </c>
      <c r="D351" s="11">
        <v>224472</v>
      </c>
      <c r="E351" s="11">
        <f>'OCTUBRE ORD'!E351+'AJUST FOFIR Y FIEPS'!D351</f>
        <v>9695</v>
      </c>
      <c r="F351" s="11">
        <f>'OCTUBRE ORD'!F351+'AJUST FOFIR Y FIEPS'!C351</f>
        <v>55673</v>
      </c>
      <c r="G351" s="11">
        <v>19888</v>
      </c>
      <c r="H351" s="11">
        <v>5448</v>
      </c>
      <c r="I351" s="11">
        <v>15013</v>
      </c>
      <c r="J351" s="11">
        <v>1239</v>
      </c>
      <c r="K351" s="11">
        <v>2424</v>
      </c>
      <c r="L351" s="11">
        <v>0</v>
      </c>
      <c r="M351" s="11">
        <v>0</v>
      </c>
      <c r="N351" s="4">
        <f t="shared" si="5"/>
        <v>902811</v>
      </c>
    </row>
    <row r="352" spans="1:14" x14ac:dyDescent="0.3">
      <c r="A352" s="6">
        <v>349</v>
      </c>
      <c r="B352" s="20" t="s">
        <v>362</v>
      </c>
      <c r="C352" s="11">
        <v>154051</v>
      </c>
      <c r="D352" s="11">
        <v>43565</v>
      </c>
      <c r="E352" s="11">
        <f>'OCTUBRE ORD'!E352+'AJUST FOFIR Y FIEPS'!D352</f>
        <v>2714</v>
      </c>
      <c r="F352" s="11">
        <f>'OCTUBRE ORD'!F352+'AJUST FOFIR Y FIEPS'!C352</f>
        <v>13939</v>
      </c>
      <c r="G352" s="11">
        <v>5336</v>
      </c>
      <c r="H352" s="11">
        <v>1325</v>
      </c>
      <c r="I352" s="11">
        <v>3652</v>
      </c>
      <c r="J352" s="11">
        <v>399</v>
      </c>
      <c r="K352" s="11">
        <v>527</v>
      </c>
      <c r="L352" s="11">
        <v>0</v>
      </c>
      <c r="M352" s="11">
        <v>0</v>
      </c>
      <c r="N352" s="4">
        <f t="shared" si="5"/>
        <v>225508</v>
      </c>
    </row>
    <row r="353" spans="1:14" x14ac:dyDescent="0.3">
      <c r="A353" s="6">
        <v>350</v>
      </c>
      <c r="B353" s="20" t="s">
        <v>363</v>
      </c>
      <c r="C353" s="11">
        <v>1481062</v>
      </c>
      <c r="D353" s="11">
        <v>393544</v>
      </c>
      <c r="E353" s="11">
        <f>'OCTUBRE ORD'!E353+'AJUST FOFIR Y FIEPS'!D353</f>
        <v>25390</v>
      </c>
      <c r="F353" s="11">
        <f>'OCTUBRE ORD'!F353+'AJUST FOFIR Y FIEPS'!C353</f>
        <v>174904</v>
      </c>
      <c r="G353" s="11">
        <v>42318</v>
      </c>
      <c r="H353" s="11">
        <v>17787</v>
      </c>
      <c r="I353" s="11">
        <v>43699</v>
      </c>
      <c r="J353" s="11">
        <v>2557</v>
      </c>
      <c r="K353" s="11">
        <v>9279</v>
      </c>
      <c r="L353" s="11">
        <v>353073</v>
      </c>
      <c r="M353" s="11">
        <v>0</v>
      </c>
      <c r="N353" s="4">
        <f t="shared" si="5"/>
        <v>2543613</v>
      </c>
    </row>
    <row r="354" spans="1:14" x14ac:dyDescent="0.3">
      <c r="A354" s="6">
        <v>351</v>
      </c>
      <c r="B354" s="20" t="s">
        <v>364</v>
      </c>
      <c r="C354" s="11">
        <v>221081</v>
      </c>
      <c r="D354" s="11">
        <v>84884</v>
      </c>
      <c r="E354" s="11">
        <f>'OCTUBRE ORD'!E354+'AJUST FOFIR Y FIEPS'!D354</f>
        <v>3981</v>
      </c>
      <c r="F354" s="11">
        <f>'OCTUBRE ORD'!F354+'AJUST FOFIR Y FIEPS'!C354</f>
        <v>22852</v>
      </c>
      <c r="G354" s="11">
        <v>6823</v>
      </c>
      <c r="H354" s="11">
        <v>2225</v>
      </c>
      <c r="I354" s="11">
        <v>5705</v>
      </c>
      <c r="J354" s="11">
        <v>494</v>
      </c>
      <c r="K354" s="11">
        <v>1021</v>
      </c>
      <c r="L354" s="11">
        <v>0</v>
      </c>
      <c r="M354" s="11">
        <v>0</v>
      </c>
      <c r="N354" s="4">
        <f t="shared" si="5"/>
        <v>349066</v>
      </c>
    </row>
    <row r="355" spans="1:14" x14ac:dyDescent="0.3">
      <c r="A355" s="6">
        <v>352</v>
      </c>
      <c r="B355" s="20" t="s">
        <v>365</v>
      </c>
      <c r="C355" s="11">
        <v>259029</v>
      </c>
      <c r="D355" s="11">
        <v>59358</v>
      </c>
      <c r="E355" s="11">
        <f>'OCTUBRE ORD'!E355+'AJUST FOFIR Y FIEPS'!D355</f>
        <v>4590</v>
      </c>
      <c r="F355" s="11">
        <f>'OCTUBRE ORD'!F355+'AJUST FOFIR Y FIEPS'!C355</f>
        <v>26504</v>
      </c>
      <c r="G355" s="11">
        <v>11806</v>
      </c>
      <c r="H355" s="11">
        <v>2590</v>
      </c>
      <c r="I355" s="11">
        <v>8228</v>
      </c>
      <c r="J355" s="11">
        <v>580</v>
      </c>
      <c r="K355" s="11">
        <v>1185</v>
      </c>
      <c r="L355" s="11">
        <v>0</v>
      </c>
      <c r="M355" s="11">
        <v>0</v>
      </c>
      <c r="N355" s="4">
        <f t="shared" si="5"/>
        <v>373870</v>
      </c>
    </row>
    <row r="356" spans="1:14" x14ac:dyDescent="0.3">
      <c r="A356" s="6">
        <v>353</v>
      </c>
      <c r="B356" s="20" t="s">
        <v>366</v>
      </c>
      <c r="C356" s="11">
        <v>177117</v>
      </c>
      <c r="D356" s="11">
        <v>113414</v>
      </c>
      <c r="E356" s="11">
        <f>'OCTUBRE ORD'!E356+'AJUST FOFIR Y FIEPS'!D356</f>
        <v>3081</v>
      </c>
      <c r="F356" s="11">
        <f>'OCTUBRE ORD'!F356+'AJUST FOFIR Y FIEPS'!C356</f>
        <v>16494</v>
      </c>
      <c r="G356" s="11">
        <v>5874</v>
      </c>
      <c r="H356" s="11">
        <v>1586</v>
      </c>
      <c r="I356" s="11">
        <v>4255</v>
      </c>
      <c r="J356" s="11">
        <v>439</v>
      </c>
      <c r="K356" s="11">
        <v>660</v>
      </c>
      <c r="L356" s="11">
        <v>0</v>
      </c>
      <c r="M356" s="11">
        <v>0</v>
      </c>
      <c r="N356" s="4">
        <f t="shared" si="5"/>
        <v>322920</v>
      </c>
    </row>
    <row r="357" spans="1:14" x14ac:dyDescent="0.3">
      <c r="A357" s="6">
        <v>354</v>
      </c>
      <c r="B357" s="20" t="s">
        <v>367</v>
      </c>
      <c r="C357" s="11">
        <v>96093</v>
      </c>
      <c r="D357" s="11">
        <v>47448</v>
      </c>
      <c r="E357" s="11">
        <f>'OCTUBRE ORD'!E357+'AJUST FOFIR Y FIEPS'!D357</f>
        <v>1727</v>
      </c>
      <c r="F357" s="11">
        <f>'OCTUBRE ORD'!F357+'AJUST FOFIR Y FIEPS'!C357</f>
        <v>6688</v>
      </c>
      <c r="G357" s="11">
        <v>1149</v>
      </c>
      <c r="H357" s="11">
        <v>580</v>
      </c>
      <c r="I357" s="11">
        <v>820</v>
      </c>
      <c r="J357" s="11">
        <v>319</v>
      </c>
      <c r="K357" s="11">
        <v>123</v>
      </c>
      <c r="L357" s="11">
        <v>5140</v>
      </c>
      <c r="M357" s="11">
        <v>0</v>
      </c>
      <c r="N357" s="4">
        <f t="shared" si="5"/>
        <v>160087</v>
      </c>
    </row>
    <row r="358" spans="1:14" x14ac:dyDescent="0.3">
      <c r="A358" s="6">
        <v>355</v>
      </c>
      <c r="B358" s="20" t="s">
        <v>368</v>
      </c>
      <c r="C358" s="11">
        <v>97083</v>
      </c>
      <c r="D358" s="11">
        <v>45480</v>
      </c>
      <c r="E358" s="11">
        <f>'OCTUBRE ORD'!E358+'AJUST FOFIR Y FIEPS'!D358</f>
        <v>1739</v>
      </c>
      <c r="F358" s="11">
        <f>'OCTUBRE ORD'!F358+'AJUST FOFIR Y FIEPS'!C358</f>
        <v>7136</v>
      </c>
      <c r="G358" s="11">
        <v>1653</v>
      </c>
      <c r="H358" s="11">
        <v>632</v>
      </c>
      <c r="I358" s="11">
        <v>1133</v>
      </c>
      <c r="J358" s="11">
        <v>309</v>
      </c>
      <c r="K358" s="11">
        <v>163</v>
      </c>
      <c r="L358" s="11">
        <v>0</v>
      </c>
      <c r="M358" s="11">
        <v>0</v>
      </c>
      <c r="N358" s="4">
        <f t="shared" si="5"/>
        <v>155328</v>
      </c>
    </row>
    <row r="359" spans="1:14" x14ac:dyDescent="0.3">
      <c r="A359" s="6">
        <v>356</v>
      </c>
      <c r="B359" s="20" t="s">
        <v>369</v>
      </c>
      <c r="C359" s="11">
        <v>259310</v>
      </c>
      <c r="D359" s="11">
        <v>67546</v>
      </c>
      <c r="E359" s="11">
        <f>'OCTUBRE ORD'!E359+'AJUST FOFIR Y FIEPS'!D359</f>
        <v>4551</v>
      </c>
      <c r="F359" s="11">
        <f>'OCTUBRE ORD'!F359+'AJUST FOFIR Y FIEPS'!C359</f>
        <v>26452</v>
      </c>
      <c r="G359" s="11">
        <v>5329</v>
      </c>
      <c r="H359" s="11">
        <v>2588</v>
      </c>
      <c r="I359" s="11">
        <v>5605</v>
      </c>
      <c r="J359" s="11">
        <v>560</v>
      </c>
      <c r="K359" s="11">
        <v>1186</v>
      </c>
      <c r="L359" s="11">
        <v>0</v>
      </c>
      <c r="M359" s="11">
        <v>0</v>
      </c>
      <c r="N359" s="4">
        <f t="shared" si="5"/>
        <v>373127</v>
      </c>
    </row>
    <row r="360" spans="1:14" x14ac:dyDescent="0.3">
      <c r="A360" s="6">
        <v>357</v>
      </c>
      <c r="B360" s="20" t="s">
        <v>370</v>
      </c>
      <c r="C360" s="11">
        <v>158075</v>
      </c>
      <c r="D360" s="11">
        <v>54917</v>
      </c>
      <c r="E360" s="11">
        <f>'OCTUBRE ORD'!E360+'AJUST FOFIR Y FIEPS'!D360</f>
        <v>2748</v>
      </c>
      <c r="F360" s="11">
        <f>'OCTUBRE ORD'!F360+'AJUST FOFIR Y FIEPS'!C360</f>
        <v>14714</v>
      </c>
      <c r="G360" s="11">
        <v>2072</v>
      </c>
      <c r="H360" s="11">
        <v>1418</v>
      </c>
      <c r="I360" s="11">
        <v>2567</v>
      </c>
      <c r="J360" s="11">
        <v>410</v>
      </c>
      <c r="K360" s="11">
        <v>591</v>
      </c>
      <c r="L360" s="11">
        <v>0</v>
      </c>
      <c r="M360" s="11">
        <v>0</v>
      </c>
      <c r="N360" s="4">
        <f t="shared" si="5"/>
        <v>237512</v>
      </c>
    </row>
    <row r="361" spans="1:14" x14ac:dyDescent="0.3">
      <c r="A361" s="6">
        <v>358</v>
      </c>
      <c r="B361" s="20" t="s">
        <v>371</v>
      </c>
      <c r="C361" s="11">
        <v>237466</v>
      </c>
      <c r="D361" s="11">
        <v>83331</v>
      </c>
      <c r="E361" s="11">
        <f>'OCTUBRE ORD'!E361+'AJUST FOFIR Y FIEPS'!D361</f>
        <v>4122</v>
      </c>
      <c r="F361" s="11">
        <f>'OCTUBRE ORD'!F361+'AJUST FOFIR Y FIEPS'!C361</f>
        <v>22180</v>
      </c>
      <c r="G361" s="11">
        <v>4777</v>
      </c>
      <c r="H361" s="11">
        <v>2136</v>
      </c>
      <c r="I361" s="11">
        <v>4524</v>
      </c>
      <c r="J361" s="11">
        <v>582</v>
      </c>
      <c r="K361" s="11">
        <v>893</v>
      </c>
      <c r="L361" s="11">
        <v>0</v>
      </c>
      <c r="M361" s="11">
        <v>0</v>
      </c>
      <c r="N361" s="4">
        <f t="shared" si="5"/>
        <v>360011</v>
      </c>
    </row>
    <row r="362" spans="1:14" x14ac:dyDescent="0.3">
      <c r="A362" s="6">
        <v>359</v>
      </c>
      <c r="B362" s="20" t="s">
        <v>372</v>
      </c>
      <c r="C362" s="11">
        <v>144246</v>
      </c>
      <c r="D362" s="11">
        <v>54705</v>
      </c>
      <c r="E362" s="11">
        <f>'OCTUBRE ORD'!E362+'AJUST FOFIR Y FIEPS'!D362</f>
        <v>2504</v>
      </c>
      <c r="F362" s="11">
        <f>'OCTUBRE ORD'!F362+'AJUST FOFIR Y FIEPS'!C362</f>
        <v>13246</v>
      </c>
      <c r="G362" s="11">
        <v>1547</v>
      </c>
      <c r="H362" s="11">
        <v>1271</v>
      </c>
      <c r="I362" s="11">
        <v>2157</v>
      </c>
      <c r="J362" s="11">
        <v>364</v>
      </c>
      <c r="K362" s="11">
        <v>521</v>
      </c>
      <c r="L362" s="11">
        <v>0</v>
      </c>
      <c r="M362" s="11">
        <v>0</v>
      </c>
      <c r="N362" s="4">
        <f t="shared" si="5"/>
        <v>220561</v>
      </c>
    </row>
    <row r="363" spans="1:14" x14ac:dyDescent="0.3">
      <c r="A363" s="6">
        <v>360</v>
      </c>
      <c r="B363" s="20" t="s">
        <v>373</v>
      </c>
      <c r="C363" s="11">
        <v>295219</v>
      </c>
      <c r="D363" s="11">
        <v>124047</v>
      </c>
      <c r="E363" s="11">
        <f>'OCTUBRE ORD'!E363+'AJUST FOFIR Y FIEPS'!D363</f>
        <v>5126</v>
      </c>
      <c r="F363" s="11">
        <f>'OCTUBRE ORD'!F363+'AJUST FOFIR Y FIEPS'!C363</f>
        <v>27693</v>
      </c>
      <c r="G363" s="11">
        <v>9703</v>
      </c>
      <c r="H363" s="11">
        <v>2672</v>
      </c>
      <c r="I363" s="11">
        <v>7133</v>
      </c>
      <c r="J363" s="11">
        <v>729</v>
      </c>
      <c r="K363" s="11">
        <v>1124</v>
      </c>
      <c r="L363" s="11">
        <v>0</v>
      </c>
      <c r="M363" s="11">
        <v>0</v>
      </c>
      <c r="N363" s="4">
        <f t="shared" si="5"/>
        <v>473446</v>
      </c>
    </row>
    <row r="364" spans="1:14" x14ac:dyDescent="0.3">
      <c r="A364" s="6">
        <v>361</v>
      </c>
      <c r="B364" s="20" t="s">
        <v>374</v>
      </c>
      <c r="C364" s="11">
        <v>121235</v>
      </c>
      <c r="D364" s="11">
        <v>60196</v>
      </c>
      <c r="E364" s="11">
        <f>'OCTUBRE ORD'!E364+'AJUST FOFIR Y FIEPS'!D364</f>
        <v>2159</v>
      </c>
      <c r="F364" s="11">
        <f>'OCTUBRE ORD'!F364+'AJUST FOFIR Y FIEPS'!C364</f>
        <v>8844</v>
      </c>
      <c r="G364" s="11">
        <v>1999</v>
      </c>
      <c r="H364" s="11">
        <v>785</v>
      </c>
      <c r="I364" s="11">
        <v>1380</v>
      </c>
      <c r="J364" s="11">
        <v>390</v>
      </c>
      <c r="K364" s="11">
        <v>200</v>
      </c>
      <c r="L364" s="11">
        <v>0</v>
      </c>
      <c r="M364" s="11">
        <v>0</v>
      </c>
      <c r="N364" s="4">
        <f t="shared" si="5"/>
        <v>197188</v>
      </c>
    </row>
    <row r="365" spans="1:14" x14ac:dyDescent="0.3">
      <c r="A365" s="6">
        <v>362</v>
      </c>
      <c r="B365" s="20" t="s">
        <v>375</v>
      </c>
      <c r="C365" s="11">
        <v>166396</v>
      </c>
      <c r="D365" s="11">
        <v>61529</v>
      </c>
      <c r="E365" s="11">
        <f>'OCTUBRE ORD'!E365+'AJUST FOFIR Y FIEPS'!D365</f>
        <v>2805</v>
      </c>
      <c r="F365" s="11">
        <f>'OCTUBRE ORD'!F365+'AJUST FOFIR Y FIEPS'!C365</f>
        <v>14906</v>
      </c>
      <c r="G365" s="11">
        <v>3660</v>
      </c>
      <c r="H365" s="11">
        <v>1435</v>
      </c>
      <c r="I365" s="11">
        <v>3148</v>
      </c>
      <c r="J365" s="11">
        <v>408</v>
      </c>
      <c r="K365" s="11">
        <v>579</v>
      </c>
      <c r="L365" s="11">
        <v>4948</v>
      </c>
      <c r="M365" s="11">
        <v>0</v>
      </c>
      <c r="N365" s="4">
        <f t="shared" si="5"/>
        <v>259814</v>
      </c>
    </row>
    <row r="366" spans="1:14" x14ac:dyDescent="0.3">
      <c r="A366" s="6">
        <v>363</v>
      </c>
      <c r="B366" s="20" t="s">
        <v>376</v>
      </c>
      <c r="C366" s="11">
        <v>196152</v>
      </c>
      <c r="D366" s="11">
        <v>70466</v>
      </c>
      <c r="E366" s="11">
        <f>'OCTUBRE ORD'!E366+'AJUST FOFIR Y FIEPS'!D366</f>
        <v>3405</v>
      </c>
      <c r="F366" s="11">
        <f>'OCTUBRE ORD'!F366+'AJUST FOFIR Y FIEPS'!C366</f>
        <v>18074</v>
      </c>
      <c r="G366" s="11">
        <v>6574</v>
      </c>
      <c r="H366" s="11">
        <v>1737</v>
      </c>
      <c r="I366" s="11">
        <v>4674</v>
      </c>
      <c r="J366" s="11">
        <v>502</v>
      </c>
      <c r="K366" s="11">
        <v>715</v>
      </c>
      <c r="L366" s="11">
        <v>14420</v>
      </c>
      <c r="M366" s="11">
        <v>0</v>
      </c>
      <c r="N366" s="4">
        <f t="shared" si="5"/>
        <v>316719</v>
      </c>
    </row>
    <row r="367" spans="1:14" x14ac:dyDescent="0.3">
      <c r="A367" s="6">
        <v>364</v>
      </c>
      <c r="B367" s="20" t="s">
        <v>377</v>
      </c>
      <c r="C367" s="11">
        <v>940202</v>
      </c>
      <c r="D367" s="11">
        <v>296159</v>
      </c>
      <c r="E367" s="11">
        <f>'OCTUBRE ORD'!E367+'AJUST FOFIR Y FIEPS'!D367</f>
        <v>15627</v>
      </c>
      <c r="F367" s="11">
        <f>'OCTUBRE ORD'!F367+'AJUST FOFIR Y FIEPS'!C367</f>
        <v>97563</v>
      </c>
      <c r="G367" s="11">
        <v>45499</v>
      </c>
      <c r="H367" s="11">
        <v>9734</v>
      </c>
      <c r="I367" s="11">
        <v>31539</v>
      </c>
      <c r="J367" s="11">
        <v>1750</v>
      </c>
      <c r="K367" s="11">
        <v>4632</v>
      </c>
      <c r="L367" s="11">
        <v>0</v>
      </c>
      <c r="M367" s="11">
        <v>0</v>
      </c>
      <c r="N367" s="4">
        <f t="shared" si="5"/>
        <v>1442705</v>
      </c>
    </row>
    <row r="368" spans="1:14" x14ac:dyDescent="0.3">
      <c r="A368" s="6">
        <v>365</v>
      </c>
      <c r="B368" s="20" t="s">
        <v>378</v>
      </c>
      <c r="C368" s="11">
        <v>121803</v>
      </c>
      <c r="D368" s="11">
        <v>42889</v>
      </c>
      <c r="E368" s="11">
        <f>'OCTUBRE ORD'!E368+'AJUST FOFIR Y FIEPS'!D368</f>
        <v>2076</v>
      </c>
      <c r="F368" s="11">
        <f>'OCTUBRE ORD'!F368+'AJUST FOFIR Y FIEPS'!C368</f>
        <v>10982</v>
      </c>
      <c r="G368" s="11">
        <v>2594</v>
      </c>
      <c r="H368" s="11">
        <v>1057</v>
      </c>
      <c r="I368" s="11">
        <v>2281</v>
      </c>
      <c r="J368" s="11">
        <v>312</v>
      </c>
      <c r="K368" s="11">
        <v>428</v>
      </c>
      <c r="L368" s="11">
        <v>7378</v>
      </c>
      <c r="M368" s="11">
        <v>0</v>
      </c>
      <c r="N368" s="4">
        <f t="shared" si="5"/>
        <v>191800</v>
      </c>
    </row>
    <row r="369" spans="1:14" x14ac:dyDescent="0.3">
      <c r="A369" s="6">
        <v>366</v>
      </c>
      <c r="B369" s="20" t="s">
        <v>379</v>
      </c>
      <c r="C369" s="11">
        <v>398474</v>
      </c>
      <c r="D369" s="11">
        <v>165268</v>
      </c>
      <c r="E369" s="11">
        <f>'OCTUBRE ORD'!E369+'AJUST FOFIR Y FIEPS'!D369</f>
        <v>6585</v>
      </c>
      <c r="F369" s="11">
        <f>'OCTUBRE ORD'!F369+'AJUST FOFIR Y FIEPS'!C369</f>
        <v>40105</v>
      </c>
      <c r="G369" s="11">
        <v>8908</v>
      </c>
      <c r="H369" s="11">
        <v>4009</v>
      </c>
      <c r="I369" s="11">
        <v>9046</v>
      </c>
      <c r="J369" s="11">
        <v>921</v>
      </c>
      <c r="K369" s="11">
        <v>1863</v>
      </c>
      <c r="L369" s="11">
        <v>25659</v>
      </c>
      <c r="M369" s="11">
        <v>0</v>
      </c>
      <c r="N369" s="4">
        <f t="shared" si="5"/>
        <v>660838</v>
      </c>
    </row>
    <row r="370" spans="1:14" x14ac:dyDescent="0.3">
      <c r="A370" s="6">
        <v>367</v>
      </c>
      <c r="B370" s="20" t="s">
        <v>380</v>
      </c>
      <c r="C370" s="11">
        <v>278367</v>
      </c>
      <c r="D370" s="11">
        <v>73100</v>
      </c>
      <c r="E370" s="11">
        <f>'OCTUBRE ORD'!E370+'AJUST FOFIR Y FIEPS'!D370</f>
        <v>4818</v>
      </c>
      <c r="F370" s="11">
        <f>'OCTUBRE ORD'!F370+'AJUST FOFIR Y FIEPS'!C370</f>
        <v>26487</v>
      </c>
      <c r="G370" s="11">
        <v>11037</v>
      </c>
      <c r="H370" s="11">
        <v>2565</v>
      </c>
      <c r="I370" s="11">
        <v>7630</v>
      </c>
      <c r="J370" s="11">
        <v>663</v>
      </c>
      <c r="K370" s="11">
        <v>1098</v>
      </c>
      <c r="L370" s="11">
        <v>0</v>
      </c>
      <c r="M370" s="11">
        <v>0</v>
      </c>
      <c r="N370" s="4">
        <f t="shared" si="5"/>
        <v>405765</v>
      </c>
    </row>
    <row r="371" spans="1:14" x14ac:dyDescent="0.3">
      <c r="A371" s="6">
        <v>368</v>
      </c>
      <c r="B371" s="20" t="s">
        <v>381</v>
      </c>
      <c r="C371" s="11">
        <v>330568</v>
      </c>
      <c r="D371" s="11">
        <v>161202</v>
      </c>
      <c r="E371" s="11">
        <f>'OCTUBRE ORD'!E371+'AJUST FOFIR Y FIEPS'!D371</f>
        <v>5883</v>
      </c>
      <c r="F371" s="11">
        <f>'OCTUBRE ORD'!F371+'AJUST FOFIR Y FIEPS'!C371</f>
        <v>27607</v>
      </c>
      <c r="G371" s="11">
        <v>5042</v>
      </c>
      <c r="H371" s="11">
        <v>2552</v>
      </c>
      <c r="I371" s="11">
        <v>4611</v>
      </c>
      <c r="J371" s="11">
        <v>918</v>
      </c>
      <c r="K371" s="11">
        <v>888</v>
      </c>
      <c r="L371" s="11">
        <v>44892</v>
      </c>
      <c r="M371" s="11">
        <v>0</v>
      </c>
      <c r="N371" s="4">
        <f t="shared" si="5"/>
        <v>584163</v>
      </c>
    </row>
    <row r="372" spans="1:14" x14ac:dyDescent="0.3">
      <c r="A372" s="6">
        <v>369</v>
      </c>
      <c r="B372" s="20" t="s">
        <v>382</v>
      </c>
      <c r="C372" s="11">
        <v>167328</v>
      </c>
      <c r="D372" s="11">
        <v>67618</v>
      </c>
      <c r="E372" s="11">
        <f>'OCTUBRE ORD'!E372+'AJUST FOFIR Y FIEPS'!D372</f>
        <v>3067</v>
      </c>
      <c r="F372" s="11">
        <f>'OCTUBRE ORD'!F372+'AJUST FOFIR Y FIEPS'!C372</f>
        <v>18642</v>
      </c>
      <c r="G372" s="11">
        <v>5383</v>
      </c>
      <c r="H372" s="11">
        <v>1836</v>
      </c>
      <c r="I372" s="11">
        <v>4755</v>
      </c>
      <c r="J372" s="11">
        <v>347</v>
      </c>
      <c r="K372" s="11">
        <v>896</v>
      </c>
      <c r="L372" s="11">
        <v>0</v>
      </c>
      <c r="M372" s="11">
        <v>0</v>
      </c>
      <c r="N372" s="4">
        <f t="shared" si="5"/>
        <v>269872</v>
      </c>
    </row>
    <row r="373" spans="1:14" x14ac:dyDescent="0.3">
      <c r="A373" s="6">
        <v>370</v>
      </c>
      <c r="B373" s="20" t="s">
        <v>383</v>
      </c>
      <c r="C373" s="11">
        <v>157101</v>
      </c>
      <c r="D373" s="11">
        <v>52295</v>
      </c>
      <c r="E373" s="11">
        <f>'OCTUBRE ORD'!E373+'AJUST FOFIR Y FIEPS'!D373</f>
        <v>2718</v>
      </c>
      <c r="F373" s="11">
        <f>'OCTUBRE ORD'!F373+'AJUST FOFIR Y FIEPS'!C373</f>
        <v>17146</v>
      </c>
      <c r="G373" s="11">
        <v>1627</v>
      </c>
      <c r="H373" s="11">
        <v>1709</v>
      </c>
      <c r="I373" s="11">
        <v>3122</v>
      </c>
      <c r="J373" s="11">
        <v>288</v>
      </c>
      <c r="K373" s="11">
        <v>837</v>
      </c>
      <c r="L373" s="11">
        <v>0</v>
      </c>
      <c r="M373" s="11">
        <v>0</v>
      </c>
      <c r="N373" s="4">
        <f t="shared" si="5"/>
        <v>236843</v>
      </c>
    </row>
    <row r="374" spans="1:14" x14ac:dyDescent="0.3">
      <c r="A374" s="6">
        <v>371</v>
      </c>
      <c r="B374" s="20" t="s">
        <v>384</v>
      </c>
      <c r="C374" s="11">
        <v>144612</v>
      </c>
      <c r="D374" s="11">
        <v>60355</v>
      </c>
      <c r="E374" s="11">
        <f>'OCTUBRE ORD'!E374+'AJUST FOFIR Y FIEPS'!D374</f>
        <v>2493</v>
      </c>
      <c r="F374" s="11">
        <f>'OCTUBRE ORD'!F374+'AJUST FOFIR Y FIEPS'!C374</f>
        <v>12260</v>
      </c>
      <c r="G374" s="11">
        <v>2395</v>
      </c>
      <c r="H374" s="11">
        <v>1155</v>
      </c>
      <c r="I374" s="11">
        <v>2201</v>
      </c>
      <c r="J374" s="11">
        <v>392</v>
      </c>
      <c r="K374" s="11">
        <v>424</v>
      </c>
      <c r="L374" s="11">
        <v>0</v>
      </c>
      <c r="M374" s="11">
        <v>0</v>
      </c>
      <c r="N374" s="4">
        <f t="shared" si="5"/>
        <v>226287</v>
      </c>
    </row>
    <row r="375" spans="1:14" x14ac:dyDescent="0.3">
      <c r="A375" s="6">
        <v>372</v>
      </c>
      <c r="B375" s="20" t="s">
        <v>385</v>
      </c>
      <c r="C375" s="11">
        <v>155883</v>
      </c>
      <c r="D375" s="11">
        <v>65810</v>
      </c>
      <c r="E375" s="11">
        <f>'OCTUBRE ORD'!E375+'AJUST FOFIR Y FIEPS'!D375</f>
        <v>2707</v>
      </c>
      <c r="F375" s="11">
        <f>'OCTUBRE ORD'!F375+'AJUST FOFIR Y FIEPS'!C375</f>
        <v>11826</v>
      </c>
      <c r="G375" s="11">
        <v>3168</v>
      </c>
      <c r="H375" s="11">
        <v>1075</v>
      </c>
      <c r="I375" s="11">
        <v>2191</v>
      </c>
      <c r="J375" s="11">
        <v>471</v>
      </c>
      <c r="K375" s="11">
        <v>315</v>
      </c>
      <c r="L375" s="11">
        <v>6314</v>
      </c>
      <c r="M375" s="11">
        <v>0</v>
      </c>
      <c r="N375" s="4">
        <f t="shared" si="5"/>
        <v>249760</v>
      </c>
    </row>
    <row r="376" spans="1:14" x14ac:dyDescent="0.3">
      <c r="A376" s="6">
        <v>373</v>
      </c>
      <c r="B376" s="20" t="s">
        <v>386</v>
      </c>
      <c r="C376" s="11">
        <v>79543</v>
      </c>
      <c r="D376" s="11">
        <v>37087</v>
      </c>
      <c r="E376" s="11">
        <f>'OCTUBRE ORD'!E376+'AJUST FOFIR Y FIEPS'!D376</f>
        <v>1434</v>
      </c>
      <c r="F376" s="11">
        <f>'OCTUBRE ORD'!F376+'AJUST FOFIR Y FIEPS'!C376</f>
        <v>5493</v>
      </c>
      <c r="G376" s="11">
        <v>978</v>
      </c>
      <c r="H376" s="11">
        <v>474</v>
      </c>
      <c r="I376" s="11">
        <v>670</v>
      </c>
      <c r="J376" s="11">
        <v>267</v>
      </c>
      <c r="K376" s="11">
        <v>96</v>
      </c>
      <c r="L376" s="11">
        <v>0</v>
      </c>
      <c r="M376" s="11">
        <v>0</v>
      </c>
      <c r="N376" s="4">
        <f t="shared" si="5"/>
        <v>126042</v>
      </c>
    </row>
    <row r="377" spans="1:14" x14ac:dyDescent="0.3">
      <c r="A377" s="6">
        <v>374</v>
      </c>
      <c r="B377" s="20" t="s">
        <v>387</v>
      </c>
      <c r="C377" s="11">
        <v>129745</v>
      </c>
      <c r="D377" s="11">
        <v>41639</v>
      </c>
      <c r="E377" s="11">
        <f>'OCTUBRE ORD'!E377+'AJUST FOFIR Y FIEPS'!D377</f>
        <v>2309</v>
      </c>
      <c r="F377" s="11">
        <f>'OCTUBRE ORD'!F377+'AJUST FOFIR Y FIEPS'!C377</f>
        <v>11376</v>
      </c>
      <c r="G377" s="11">
        <v>3952</v>
      </c>
      <c r="H377" s="11">
        <v>1068</v>
      </c>
      <c r="I377" s="11">
        <v>2765</v>
      </c>
      <c r="J377" s="11">
        <v>352</v>
      </c>
      <c r="K377" s="11">
        <v>403</v>
      </c>
      <c r="L377" s="11">
        <v>0</v>
      </c>
      <c r="M377" s="11">
        <v>0</v>
      </c>
      <c r="N377" s="4">
        <f t="shared" si="5"/>
        <v>193609</v>
      </c>
    </row>
    <row r="378" spans="1:14" x14ac:dyDescent="0.3">
      <c r="A378" s="6">
        <v>375</v>
      </c>
      <c r="B378" s="20" t="s">
        <v>388</v>
      </c>
      <c r="C378" s="11">
        <v>914025</v>
      </c>
      <c r="D378" s="11">
        <v>258354</v>
      </c>
      <c r="E378" s="11">
        <f>'OCTUBRE ORD'!E378+'AJUST FOFIR Y FIEPS'!D378</f>
        <v>15385</v>
      </c>
      <c r="F378" s="11">
        <f>'OCTUBRE ORD'!F378+'AJUST FOFIR Y FIEPS'!C378</f>
        <v>113615</v>
      </c>
      <c r="G378" s="11">
        <v>32860</v>
      </c>
      <c r="H378" s="11">
        <v>11681</v>
      </c>
      <c r="I378" s="11">
        <v>31412</v>
      </c>
      <c r="J378" s="11">
        <v>1178</v>
      </c>
      <c r="K378" s="11">
        <v>6330</v>
      </c>
      <c r="L378" s="11">
        <v>0</v>
      </c>
      <c r="M378" s="11">
        <v>0</v>
      </c>
      <c r="N378" s="4">
        <f t="shared" si="5"/>
        <v>1384840</v>
      </c>
    </row>
    <row r="379" spans="1:14" x14ac:dyDescent="0.3">
      <c r="A379" s="6">
        <v>376</v>
      </c>
      <c r="B379" s="20" t="s">
        <v>389</v>
      </c>
      <c r="C379" s="11">
        <v>69540</v>
      </c>
      <c r="D379" s="11">
        <v>34245</v>
      </c>
      <c r="E379" s="11">
        <f>'OCTUBRE ORD'!E379+'AJUST FOFIR Y FIEPS'!D379</f>
        <v>1233</v>
      </c>
      <c r="F379" s="11">
        <f>'OCTUBRE ORD'!F379+'AJUST FOFIR Y FIEPS'!C379</f>
        <v>5115</v>
      </c>
      <c r="G379" s="11">
        <v>890</v>
      </c>
      <c r="H379" s="11">
        <v>456</v>
      </c>
      <c r="I379" s="11">
        <v>704</v>
      </c>
      <c r="J379" s="11">
        <v>220</v>
      </c>
      <c r="K379" s="11">
        <v>120</v>
      </c>
      <c r="L379" s="11">
        <v>0</v>
      </c>
      <c r="M379" s="11">
        <v>0</v>
      </c>
      <c r="N379" s="4">
        <f t="shared" si="5"/>
        <v>112523</v>
      </c>
    </row>
    <row r="380" spans="1:14" x14ac:dyDescent="0.3">
      <c r="A380" s="6">
        <v>377</v>
      </c>
      <c r="B380" s="20" t="s">
        <v>390</v>
      </c>
      <c r="C380" s="11">
        <v>652520</v>
      </c>
      <c r="D380" s="11">
        <v>152934</v>
      </c>
      <c r="E380" s="11">
        <f>'OCTUBRE ORD'!E380+'AJUST FOFIR Y FIEPS'!D380</f>
        <v>11360</v>
      </c>
      <c r="F380" s="11">
        <f>'OCTUBRE ORD'!F380+'AJUST FOFIR Y FIEPS'!C380</f>
        <v>69770</v>
      </c>
      <c r="G380" s="11">
        <v>26237</v>
      </c>
      <c r="H380" s="11">
        <v>6918</v>
      </c>
      <c r="I380" s="11">
        <v>20225</v>
      </c>
      <c r="J380" s="11">
        <v>1310</v>
      </c>
      <c r="K380" s="11">
        <v>3322</v>
      </c>
      <c r="L380" s="11">
        <v>0</v>
      </c>
      <c r="M380" s="11">
        <v>0</v>
      </c>
      <c r="N380" s="4">
        <f t="shared" si="5"/>
        <v>944596</v>
      </c>
    </row>
    <row r="381" spans="1:14" x14ac:dyDescent="0.3">
      <c r="A381" s="6">
        <v>378</v>
      </c>
      <c r="B381" s="20" t="s">
        <v>391</v>
      </c>
      <c r="C381" s="11">
        <v>223228</v>
      </c>
      <c r="D381" s="11">
        <v>115422</v>
      </c>
      <c r="E381" s="11">
        <f>'OCTUBRE ORD'!E381+'AJUST FOFIR Y FIEPS'!D381</f>
        <v>3832</v>
      </c>
      <c r="F381" s="11">
        <f>'OCTUBRE ORD'!F381+'AJUST FOFIR Y FIEPS'!C381</f>
        <v>21609</v>
      </c>
      <c r="G381" s="11">
        <v>9064</v>
      </c>
      <c r="H381" s="11">
        <v>2108</v>
      </c>
      <c r="I381" s="11">
        <v>6290</v>
      </c>
      <c r="J381" s="11">
        <v>516</v>
      </c>
      <c r="K381" s="11">
        <v>924</v>
      </c>
      <c r="L381" s="11">
        <v>0</v>
      </c>
      <c r="M381" s="11">
        <v>0</v>
      </c>
      <c r="N381" s="4">
        <f t="shared" si="5"/>
        <v>382993</v>
      </c>
    </row>
    <row r="382" spans="1:14" x14ac:dyDescent="0.3">
      <c r="A382" s="6">
        <v>379</v>
      </c>
      <c r="B382" s="20" t="s">
        <v>392</v>
      </c>
      <c r="C382" s="11">
        <v>254690</v>
      </c>
      <c r="D382" s="11">
        <v>47183</v>
      </c>
      <c r="E382" s="11">
        <f>'OCTUBRE ORD'!E382+'AJUST FOFIR Y FIEPS'!D382</f>
        <v>4677</v>
      </c>
      <c r="F382" s="11">
        <f>'OCTUBRE ORD'!F382+'AJUST FOFIR Y FIEPS'!C382</f>
        <v>29281</v>
      </c>
      <c r="G382" s="11">
        <v>7185</v>
      </c>
      <c r="H382" s="11">
        <v>2900</v>
      </c>
      <c r="I382" s="11">
        <v>7129</v>
      </c>
      <c r="J382" s="11">
        <v>493</v>
      </c>
      <c r="K382" s="11">
        <v>1451</v>
      </c>
      <c r="L382" s="11">
        <v>5966</v>
      </c>
      <c r="M382" s="11">
        <v>0</v>
      </c>
      <c r="N382" s="4">
        <f t="shared" si="5"/>
        <v>360955</v>
      </c>
    </row>
    <row r="383" spans="1:14" x14ac:dyDescent="0.3">
      <c r="A383" s="6">
        <v>380</v>
      </c>
      <c r="B383" s="20" t="s">
        <v>393</v>
      </c>
      <c r="C383" s="11">
        <v>159247</v>
      </c>
      <c r="D383" s="11">
        <v>42128</v>
      </c>
      <c r="E383" s="11">
        <f>'OCTUBRE ORD'!E383+'AJUST FOFIR Y FIEPS'!D383</f>
        <v>2870</v>
      </c>
      <c r="F383" s="11">
        <f>'OCTUBRE ORD'!F383+'AJUST FOFIR Y FIEPS'!C383</f>
        <v>16436</v>
      </c>
      <c r="G383" s="11">
        <v>5501</v>
      </c>
      <c r="H383" s="11">
        <v>1600</v>
      </c>
      <c r="I383" s="11">
        <v>4315</v>
      </c>
      <c r="J383" s="11">
        <v>359</v>
      </c>
      <c r="K383" s="11">
        <v>733</v>
      </c>
      <c r="L383" s="11">
        <v>0</v>
      </c>
      <c r="M383" s="11">
        <v>0</v>
      </c>
      <c r="N383" s="4">
        <f t="shared" si="5"/>
        <v>233189</v>
      </c>
    </row>
    <row r="384" spans="1:14" x14ac:dyDescent="0.3">
      <c r="A384" s="6">
        <v>381</v>
      </c>
      <c r="B384" s="20" t="s">
        <v>394</v>
      </c>
      <c r="C384" s="11">
        <v>179964</v>
      </c>
      <c r="D384" s="11">
        <v>113749</v>
      </c>
      <c r="E384" s="11">
        <f>'OCTUBRE ORD'!E384+'AJUST FOFIR Y FIEPS'!D384</f>
        <v>3018</v>
      </c>
      <c r="F384" s="11">
        <f>'OCTUBRE ORD'!F384+'AJUST FOFIR Y FIEPS'!C384</f>
        <v>16944</v>
      </c>
      <c r="G384" s="11">
        <v>7225</v>
      </c>
      <c r="H384" s="11">
        <v>1653</v>
      </c>
      <c r="I384" s="11">
        <v>4913</v>
      </c>
      <c r="J384" s="11">
        <v>408</v>
      </c>
      <c r="K384" s="11">
        <v>711</v>
      </c>
      <c r="L384" s="11">
        <v>0</v>
      </c>
      <c r="M384" s="11">
        <v>0</v>
      </c>
      <c r="N384" s="4">
        <f t="shared" si="5"/>
        <v>328585</v>
      </c>
    </row>
    <row r="385" spans="1:14" x14ac:dyDescent="0.3">
      <c r="A385" s="6">
        <v>382</v>
      </c>
      <c r="B385" s="20" t="s">
        <v>395</v>
      </c>
      <c r="C385" s="11">
        <v>125580</v>
      </c>
      <c r="D385" s="11">
        <v>54481</v>
      </c>
      <c r="E385" s="11">
        <f>'OCTUBRE ORD'!E385+'AJUST FOFIR Y FIEPS'!D385</f>
        <v>2214</v>
      </c>
      <c r="F385" s="11">
        <f>'OCTUBRE ORD'!F385+'AJUST FOFIR Y FIEPS'!C385</f>
        <v>10168</v>
      </c>
      <c r="G385" s="11">
        <v>2885</v>
      </c>
      <c r="H385" s="11">
        <v>936</v>
      </c>
      <c r="I385" s="11">
        <v>2049</v>
      </c>
      <c r="J385" s="11">
        <v>360</v>
      </c>
      <c r="K385" s="11">
        <v>310</v>
      </c>
      <c r="L385" s="11">
        <v>0</v>
      </c>
      <c r="M385" s="11">
        <v>0</v>
      </c>
      <c r="N385" s="4">
        <f t="shared" si="5"/>
        <v>198983</v>
      </c>
    </row>
    <row r="386" spans="1:14" x14ac:dyDescent="0.3">
      <c r="A386" s="6">
        <v>383</v>
      </c>
      <c r="B386" s="20" t="s">
        <v>396</v>
      </c>
      <c r="C386" s="11">
        <v>91762</v>
      </c>
      <c r="D386" s="11">
        <v>34440</v>
      </c>
      <c r="E386" s="11">
        <f>'OCTUBRE ORD'!E386+'AJUST FOFIR Y FIEPS'!D386</f>
        <v>1620</v>
      </c>
      <c r="F386" s="11">
        <f>'OCTUBRE ORD'!F386+'AJUST FOFIR Y FIEPS'!C386</f>
        <v>7424</v>
      </c>
      <c r="G386" s="11">
        <v>1456</v>
      </c>
      <c r="H386" s="11">
        <v>693</v>
      </c>
      <c r="I386" s="11">
        <v>1257</v>
      </c>
      <c r="J386" s="11">
        <v>323</v>
      </c>
      <c r="K386" s="11">
        <v>232</v>
      </c>
      <c r="L386" s="11">
        <v>0</v>
      </c>
      <c r="M386" s="11">
        <v>0</v>
      </c>
      <c r="N386" s="4">
        <f t="shared" si="5"/>
        <v>139207</v>
      </c>
    </row>
    <row r="387" spans="1:14" x14ac:dyDescent="0.3">
      <c r="A387" s="6">
        <v>384</v>
      </c>
      <c r="B387" s="20" t="s">
        <v>397</v>
      </c>
      <c r="C387" s="11">
        <v>280370</v>
      </c>
      <c r="D387" s="11">
        <v>67501</v>
      </c>
      <c r="E387" s="11">
        <f>'OCTUBRE ORD'!E387+'AJUST FOFIR Y FIEPS'!D387</f>
        <v>4897</v>
      </c>
      <c r="F387" s="11">
        <f>'OCTUBRE ORD'!F387+'AJUST FOFIR Y FIEPS'!C387</f>
        <v>27556</v>
      </c>
      <c r="G387" s="11">
        <v>11642</v>
      </c>
      <c r="H387" s="11">
        <v>2681</v>
      </c>
      <c r="I387" s="11">
        <v>8087</v>
      </c>
      <c r="J387" s="11">
        <v>650</v>
      </c>
      <c r="K387" s="11">
        <v>1184</v>
      </c>
      <c r="L387" s="11">
        <v>0</v>
      </c>
      <c r="M387" s="11">
        <v>0</v>
      </c>
      <c r="N387" s="4">
        <f t="shared" si="5"/>
        <v>404568</v>
      </c>
    </row>
    <row r="388" spans="1:14" x14ac:dyDescent="0.3">
      <c r="A388" s="6">
        <v>385</v>
      </c>
      <c r="B388" s="20" t="s">
        <v>398</v>
      </c>
      <c r="C388" s="11">
        <v>8290960</v>
      </c>
      <c r="D388" s="11">
        <v>1196115</v>
      </c>
      <c r="E388" s="11">
        <f>'OCTUBRE ORD'!E388+'AJUST FOFIR Y FIEPS'!D388</f>
        <v>140028</v>
      </c>
      <c r="F388" s="11">
        <f>'OCTUBRE ORD'!F388+'AJUST FOFIR Y FIEPS'!C388</f>
        <v>1053048</v>
      </c>
      <c r="G388" s="11">
        <v>248470</v>
      </c>
      <c r="H388" s="11">
        <v>108781</v>
      </c>
      <c r="I388" s="11">
        <v>273307</v>
      </c>
      <c r="J388" s="11">
        <v>11367</v>
      </c>
      <c r="K388" s="11">
        <v>59681</v>
      </c>
      <c r="L388" s="11">
        <v>591977</v>
      </c>
      <c r="M388" s="11">
        <v>0</v>
      </c>
      <c r="N388" s="4">
        <f t="shared" ref="N388:N451" si="6">SUM(C388:M388)</f>
        <v>11973734</v>
      </c>
    </row>
    <row r="389" spans="1:14" x14ac:dyDescent="0.3">
      <c r="A389" s="6">
        <v>386</v>
      </c>
      <c r="B389" s="20" t="s">
        <v>399</v>
      </c>
      <c r="C389" s="11">
        <v>1333959</v>
      </c>
      <c r="D389" s="11">
        <v>139127</v>
      </c>
      <c r="E389" s="11">
        <f>'OCTUBRE ORD'!E389+'AJUST FOFIR Y FIEPS'!D389</f>
        <v>20375</v>
      </c>
      <c r="F389" s="11">
        <f>'OCTUBRE ORD'!F389+'AJUST FOFIR Y FIEPS'!C389</f>
        <v>123313</v>
      </c>
      <c r="G389" s="11">
        <v>45795</v>
      </c>
      <c r="H389" s="11">
        <v>12346</v>
      </c>
      <c r="I389" s="11">
        <v>34355</v>
      </c>
      <c r="J389" s="11">
        <v>2678</v>
      </c>
      <c r="K389" s="11">
        <v>5441</v>
      </c>
      <c r="L389" s="11">
        <v>0</v>
      </c>
      <c r="M389" s="11">
        <v>0</v>
      </c>
      <c r="N389" s="4">
        <f t="shared" si="6"/>
        <v>1717389</v>
      </c>
    </row>
    <row r="390" spans="1:14" x14ac:dyDescent="0.3">
      <c r="A390" s="6">
        <v>387</v>
      </c>
      <c r="B390" s="20" t="s">
        <v>400</v>
      </c>
      <c r="C390" s="11">
        <v>204803</v>
      </c>
      <c r="D390" s="11">
        <v>76645</v>
      </c>
      <c r="E390" s="11">
        <f>'OCTUBRE ORD'!E390+'AJUST FOFIR Y FIEPS'!D390</f>
        <v>3388</v>
      </c>
      <c r="F390" s="11">
        <f>'OCTUBRE ORD'!F390+'AJUST FOFIR Y FIEPS'!C390</f>
        <v>18934</v>
      </c>
      <c r="G390" s="11">
        <v>7092</v>
      </c>
      <c r="H390" s="11">
        <v>1850</v>
      </c>
      <c r="I390" s="11">
        <v>5087</v>
      </c>
      <c r="J390" s="11">
        <v>475</v>
      </c>
      <c r="K390" s="11">
        <v>785</v>
      </c>
      <c r="L390" s="11">
        <v>0</v>
      </c>
      <c r="M390" s="11">
        <v>0</v>
      </c>
      <c r="N390" s="4">
        <f t="shared" si="6"/>
        <v>319059</v>
      </c>
    </row>
    <row r="391" spans="1:14" x14ac:dyDescent="0.3">
      <c r="A391" s="6">
        <v>388</v>
      </c>
      <c r="B391" s="20" t="s">
        <v>401</v>
      </c>
      <c r="C391" s="11">
        <v>201559</v>
      </c>
      <c r="D391" s="11">
        <v>179790</v>
      </c>
      <c r="E391" s="11">
        <f>'OCTUBRE ORD'!E391+'AJUST FOFIR Y FIEPS'!D391</f>
        <v>3551</v>
      </c>
      <c r="F391" s="11">
        <f>'OCTUBRE ORD'!F391+'AJUST FOFIR Y FIEPS'!C391</f>
        <v>18213</v>
      </c>
      <c r="G391" s="11">
        <v>6786</v>
      </c>
      <c r="H391" s="11">
        <v>1730</v>
      </c>
      <c r="I391" s="11">
        <v>4717</v>
      </c>
      <c r="J391" s="11">
        <v>521</v>
      </c>
      <c r="K391" s="11">
        <v>687</v>
      </c>
      <c r="L391" s="11">
        <v>10677</v>
      </c>
      <c r="M391" s="11">
        <v>0</v>
      </c>
      <c r="N391" s="4">
        <f t="shared" si="6"/>
        <v>428231</v>
      </c>
    </row>
    <row r="392" spans="1:14" x14ac:dyDescent="0.3">
      <c r="A392" s="6">
        <v>389</v>
      </c>
      <c r="B392" s="20" t="s">
        <v>402</v>
      </c>
      <c r="C392" s="11">
        <v>151564</v>
      </c>
      <c r="D392" s="11">
        <v>71452</v>
      </c>
      <c r="E392" s="11">
        <f>'OCTUBRE ORD'!E392+'AJUST FOFIR Y FIEPS'!D392</f>
        <v>2756</v>
      </c>
      <c r="F392" s="11">
        <f>'OCTUBRE ORD'!F392+'AJUST FOFIR Y FIEPS'!C392</f>
        <v>11647</v>
      </c>
      <c r="G392" s="11">
        <v>2203</v>
      </c>
      <c r="H392" s="11">
        <v>1040</v>
      </c>
      <c r="I392" s="11">
        <v>1747</v>
      </c>
      <c r="J392" s="11">
        <v>478</v>
      </c>
      <c r="K392" s="11">
        <v>297</v>
      </c>
      <c r="L392" s="11">
        <v>12666</v>
      </c>
      <c r="M392" s="11">
        <v>0</v>
      </c>
      <c r="N392" s="4">
        <f t="shared" si="6"/>
        <v>255850</v>
      </c>
    </row>
    <row r="393" spans="1:14" x14ac:dyDescent="0.3">
      <c r="A393" s="6">
        <v>390</v>
      </c>
      <c r="B393" s="20" t="s">
        <v>403</v>
      </c>
      <c r="C393" s="11">
        <v>3753936</v>
      </c>
      <c r="D393" s="11">
        <v>544501</v>
      </c>
      <c r="E393" s="11">
        <f>'OCTUBRE ORD'!E393+'AJUST FOFIR Y FIEPS'!D393</f>
        <v>70801</v>
      </c>
      <c r="F393" s="11">
        <f>'OCTUBRE ORD'!F393+'AJUST FOFIR Y FIEPS'!C393</f>
        <v>512722</v>
      </c>
      <c r="G393" s="11">
        <v>125654</v>
      </c>
      <c r="H393" s="11">
        <v>52240</v>
      </c>
      <c r="I393" s="11">
        <v>134691</v>
      </c>
      <c r="J393" s="11">
        <v>5760</v>
      </c>
      <c r="K393" s="11">
        <v>29130</v>
      </c>
      <c r="L393" s="11">
        <v>909020</v>
      </c>
      <c r="M393" s="11">
        <v>0</v>
      </c>
      <c r="N393" s="4">
        <f t="shared" si="6"/>
        <v>6138455</v>
      </c>
    </row>
    <row r="394" spans="1:14" x14ac:dyDescent="0.3">
      <c r="A394" s="6">
        <v>391</v>
      </c>
      <c r="B394" s="20" t="s">
        <v>404</v>
      </c>
      <c r="C394" s="11">
        <v>240250</v>
      </c>
      <c r="D394" s="11">
        <v>91122</v>
      </c>
      <c r="E394" s="11">
        <f>'OCTUBRE ORD'!E394+'AJUST FOFIR Y FIEPS'!D394</f>
        <v>4199</v>
      </c>
      <c r="F394" s="11">
        <f>'OCTUBRE ORD'!F394+'AJUST FOFIR Y FIEPS'!C394</f>
        <v>21943</v>
      </c>
      <c r="G394" s="11">
        <v>8072</v>
      </c>
      <c r="H394" s="11">
        <v>2097</v>
      </c>
      <c r="I394" s="11">
        <v>5739</v>
      </c>
      <c r="J394" s="11">
        <v>611</v>
      </c>
      <c r="K394" s="11">
        <v>849</v>
      </c>
      <c r="L394" s="11">
        <v>12152</v>
      </c>
      <c r="M394" s="11">
        <v>0</v>
      </c>
      <c r="N394" s="4">
        <f t="shared" si="6"/>
        <v>387034</v>
      </c>
    </row>
    <row r="395" spans="1:14" x14ac:dyDescent="0.3">
      <c r="A395" s="6">
        <v>392</v>
      </c>
      <c r="B395" s="20" t="s">
        <v>405</v>
      </c>
      <c r="C395" s="11">
        <v>418798</v>
      </c>
      <c r="D395" s="11">
        <v>121633</v>
      </c>
      <c r="E395" s="11">
        <f>'OCTUBRE ORD'!E395+'AJUST FOFIR Y FIEPS'!D395</f>
        <v>7180</v>
      </c>
      <c r="F395" s="11">
        <f>'OCTUBRE ORD'!F395+'AJUST FOFIR Y FIEPS'!C395</f>
        <v>40455</v>
      </c>
      <c r="G395" s="11">
        <v>16151</v>
      </c>
      <c r="H395" s="11">
        <v>3947</v>
      </c>
      <c r="I395" s="11">
        <v>11545</v>
      </c>
      <c r="J395" s="11">
        <v>982</v>
      </c>
      <c r="K395" s="11">
        <v>1728</v>
      </c>
      <c r="L395" s="11">
        <v>41360</v>
      </c>
      <c r="M395" s="11">
        <v>0</v>
      </c>
      <c r="N395" s="4">
        <f t="shared" si="6"/>
        <v>663779</v>
      </c>
    </row>
    <row r="396" spans="1:14" x14ac:dyDescent="0.3">
      <c r="A396" s="6">
        <v>393</v>
      </c>
      <c r="B396" s="20" t="s">
        <v>406</v>
      </c>
      <c r="C396" s="11">
        <v>269569</v>
      </c>
      <c r="D396" s="11">
        <v>75381</v>
      </c>
      <c r="E396" s="11">
        <f>'OCTUBRE ORD'!E396+'AJUST FOFIR Y FIEPS'!D396</f>
        <v>4652</v>
      </c>
      <c r="F396" s="11">
        <f>'OCTUBRE ORD'!F396+'AJUST FOFIR Y FIEPS'!C396</f>
        <v>26567</v>
      </c>
      <c r="G396" s="11">
        <v>10166</v>
      </c>
      <c r="H396" s="11">
        <v>2595</v>
      </c>
      <c r="I396" s="11">
        <v>7415</v>
      </c>
      <c r="J396" s="11">
        <v>603</v>
      </c>
      <c r="K396" s="11">
        <v>1157</v>
      </c>
      <c r="L396" s="11">
        <v>12917</v>
      </c>
      <c r="M396" s="11">
        <v>0</v>
      </c>
      <c r="N396" s="4">
        <f t="shared" si="6"/>
        <v>411022</v>
      </c>
    </row>
    <row r="397" spans="1:14" x14ac:dyDescent="0.3">
      <c r="A397" s="6">
        <v>394</v>
      </c>
      <c r="B397" s="20" t="s">
        <v>407</v>
      </c>
      <c r="C397" s="11">
        <v>180779</v>
      </c>
      <c r="D397" s="11">
        <v>38964</v>
      </c>
      <c r="E397" s="11">
        <f>'OCTUBRE ORD'!E397+'AJUST FOFIR Y FIEPS'!D397</f>
        <v>3181</v>
      </c>
      <c r="F397" s="11">
        <f>'OCTUBRE ORD'!F397+'AJUST FOFIR Y FIEPS'!C397</f>
        <v>17730</v>
      </c>
      <c r="G397" s="11">
        <v>6800</v>
      </c>
      <c r="H397" s="11">
        <v>1722</v>
      </c>
      <c r="I397" s="11">
        <v>4913</v>
      </c>
      <c r="J397" s="11">
        <v>436</v>
      </c>
      <c r="K397" s="11">
        <v>757</v>
      </c>
      <c r="L397" s="11">
        <v>0</v>
      </c>
      <c r="M397" s="11">
        <v>0</v>
      </c>
      <c r="N397" s="4">
        <f t="shared" si="6"/>
        <v>255282</v>
      </c>
    </row>
    <row r="398" spans="1:14" x14ac:dyDescent="0.3">
      <c r="A398" s="6">
        <v>395</v>
      </c>
      <c r="B398" s="20" t="s">
        <v>408</v>
      </c>
      <c r="C398" s="11">
        <v>168412</v>
      </c>
      <c r="D398" s="11">
        <v>58208</v>
      </c>
      <c r="E398" s="11">
        <f>'OCTUBRE ORD'!E398+'AJUST FOFIR Y FIEPS'!D398</f>
        <v>2967</v>
      </c>
      <c r="F398" s="11">
        <f>'OCTUBRE ORD'!F398+'AJUST FOFIR Y FIEPS'!C398</f>
        <v>13355</v>
      </c>
      <c r="G398" s="11">
        <v>3891</v>
      </c>
      <c r="H398" s="11">
        <v>1223</v>
      </c>
      <c r="I398" s="11">
        <v>2710</v>
      </c>
      <c r="J398" s="11">
        <v>500</v>
      </c>
      <c r="K398" s="11">
        <v>390</v>
      </c>
      <c r="L398" s="11">
        <v>0</v>
      </c>
      <c r="M398" s="11">
        <v>0</v>
      </c>
      <c r="N398" s="4">
        <f t="shared" si="6"/>
        <v>251656</v>
      </c>
    </row>
    <row r="399" spans="1:14" x14ac:dyDescent="0.3">
      <c r="A399" s="6">
        <v>396</v>
      </c>
      <c r="B399" s="20" t="s">
        <v>409</v>
      </c>
      <c r="C399" s="11">
        <v>239212</v>
      </c>
      <c r="D399" s="11">
        <v>62876</v>
      </c>
      <c r="E399" s="11">
        <f>'OCTUBRE ORD'!E399+'AJUST FOFIR Y FIEPS'!D399</f>
        <v>4213</v>
      </c>
      <c r="F399" s="11">
        <f>'OCTUBRE ORD'!F399+'AJUST FOFIR Y FIEPS'!C399</f>
        <v>21761</v>
      </c>
      <c r="G399" s="11">
        <v>7757</v>
      </c>
      <c r="H399" s="11">
        <v>2072</v>
      </c>
      <c r="I399" s="11">
        <v>5574</v>
      </c>
      <c r="J399" s="11">
        <v>621</v>
      </c>
      <c r="K399" s="11">
        <v>831</v>
      </c>
      <c r="L399" s="11">
        <v>11761</v>
      </c>
      <c r="M399" s="11">
        <v>0</v>
      </c>
      <c r="N399" s="4">
        <f t="shared" si="6"/>
        <v>356678</v>
      </c>
    </row>
    <row r="400" spans="1:14" x14ac:dyDescent="0.3">
      <c r="A400" s="6">
        <v>397</v>
      </c>
      <c r="B400" s="20" t="s">
        <v>410</v>
      </c>
      <c r="C400" s="11">
        <v>3107123</v>
      </c>
      <c r="D400" s="11">
        <v>852104</v>
      </c>
      <c r="E400" s="11">
        <f>'OCTUBRE ORD'!E400+'AJUST FOFIR Y FIEPS'!D400</f>
        <v>51408</v>
      </c>
      <c r="F400" s="11">
        <f>'OCTUBRE ORD'!F400+'AJUST FOFIR Y FIEPS'!C400</f>
        <v>354216</v>
      </c>
      <c r="G400" s="11">
        <v>98612</v>
      </c>
      <c r="H400" s="11">
        <v>36144</v>
      </c>
      <c r="I400" s="11">
        <v>93498</v>
      </c>
      <c r="J400" s="11">
        <v>5224</v>
      </c>
      <c r="K400" s="11">
        <v>18574</v>
      </c>
      <c r="L400" s="11">
        <v>130566</v>
      </c>
      <c r="M400" s="11">
        <v>0</v>
      </c>
      <c r="N400" s="4">
        <f t="shared" si="6"/>
        <v>4747469</v>
      </c>
    </row>
    <row r="401" spans="1:14" x14ac:dyDescent="0.3">
      <c r="A401" s="6">
        <v>398</v>
      </c>
      <c r="B401" s="20" t="s">
        <v>411</v>
      </c>
      <c r="C401" s="11">
        <v>365816</v>
      </c>
      <c r="D401" s="11">
        <v>134601</v>
      </c>
      <c r="E401" s="11">
        <f>'OCTUBRE ORD'!E401+'AJUST FOFIR Y FIEPS'!D401</f>
        <v>6057</v>
      </c>
      <c r="F401" s="11">
        <f>'OCTUBRE ORD'!F401+'AJUST FOFIR Y FIEPS'!C401</f>
        <v>35825</v>
      </c>
      <c r="G401" s="11">
        <v>11904</v>
      </c>
      <c r="H401" s="11">
        <v>3540</v>
      </c>
      <c r="I401" s="11">
        <v>9394</v>
      </c>
      <c r="J401" s="11">
        <v>765</v>
      </c>
      <c r="K401" s="11">
        <v>1597</v>
      </c>
      <c r="L401" s="11">
        <v>15846</v>
      </c>
      <c r="M401" s="11">
        <v>0</v>
      </c>
      <c r="N401" s="4">
        <f t="shared" si="6"/>
        <v>585345</v>
      </c>
    </row>
    <row r="402" spans="1:14" x14ac:dyDescent="0.3">
      <c r="A402" s="6">
        <v>399</v>
      </c>
      <c r="B402" s="20" t="s">
        <v>412</v>
      </c>
      <c r="C402" s="11">
        <v>2426090</v>
      </c>
      <c r="D402" s="11">
        <v>441325</v>
      </c>
      <c r="E402" s="11">
        <f>'OCTUBRE ORD'!E402+'AJUST FOFIR Y FIEPS'!D402</f>
        <v>42443</v>
      </c>
      <c r="F402" s="11">
        <f>'OCTUBRE ORD'!F402+'AJUST FOFIR Y FIEPS'!C402</f>
        <v>325449</v>
      </c>
      <c r="G402" s="11">
        <v>103463</v>
      </c>
      <c r="H402" s="11">
        <v>33575</v>
      </c>
      <c r="I402" s="11">
        <v>96006</v>
      </c>
      <c r="J402" s="11">
        <v>2508</v>
      </c>
      <c r="K402" s="11">
        <v>18842</v>
      </c>
      <c r="L402" s="11">
        <v>0</v>
      </c>
      <c r="M402" s="11">
        <v>0</v>
      </c>
      <c r="N402" s="4">
        <f t="shared" si="6"/>
        <v>3489701</v>
      </c>
    </row>
    <row r="403" spans="1:14" x14ac:dyDescent="0.3">
      <c r="A403" s="6">
        <v>400</v>
      </c>
      <c r="B403" s="20" t="s">
        <v>413</v>
      </c>
      <c r="C403" s="11">
        <v>200093</v>
      </c>
      <c r="D403" s="11">
        <v>57184</v>
      </c>
      <c r="E403" s="11">
        <f>'OCTUBRE ORD'!E403+'AJUST FOFIR Y FIEPS'!D403</f>
        <v>3080</v>
      </c>
      <c r="F403" s="11">
        <f>'OCTUBRE ORD'!F403+'AJUST FOFIR Y FIEPS'!C403</f>
        <v>17329</v>
      </c>
      <c r="G403" s="11">
        <v>4191</v>
      </c>
      <c r="H403" s="11">
        <v>1703</v>
      </c>
      <c r="I403" s="11">
        <v>3693</v>
      </c>
      <c r="J403" s="11">
        <v>417</v>
      </c>
      <c r="K403" s="11">
        <v>693</v>
      </c>
      <c r="L403" s="11">
        <v>0</v>
      </c>
      <c r="M403" s="11">
        <v>0</v>
      </c>
      <c r="N403" s="4">
        <f t="shared" si="6"/>
        <v>288383</v>
      </c>
    </row>
    <row r="404" spans="1:14" x14ac:dyDescent="0.3">
      <c r="A404" s="6">
        <v>401</v>
      </c>
      <c r="B404" s="20" t="s">
        <v>414</v>
      </c>
      <c r="C404" s="11">
        <v>2976960</v>
      </c>
      <c r="D404" s="11">
        <v>466579</v>
      </c>
      <c r="E404" s="11">
        <f>'OCTUBRE ORD'!E404+'AJUST FOFIR Y FIEPS'!D404</f>
        <v>55330</v>
      </c>
      <c r="F404" s="11">
        <f>'OCTUBRE ORD'!F404+'AJUST FOFIR Y FIEPS'!C404</f>
        <v>449772</v>
      </c>
      <c r="G404" s="11">
        <v>66298</v>
      </c>
      <c r="H404" s="11">
        <v>46755</v>
      </c>
      <c r="I404" s="11">
        <v>107761</v>
      </c>
      <c r="J404" s="11">
        <v>2592</v>
      </c>
      <c r="K404" s="11">
        <v>27532</v>
      </c>
      <c r="L404" s="11">
        <v>0</v>
      </c>
      <c r="M404" s="11">
        <v>0</v>
      </c>
      <c r="N404" s="4">
        <f t="shared" si="6"/>
        <v>4199579</v>
      </c>
    </row>
    <row r="405" spans="1:14" x14ac:dyDescent="0.3">
      <c r="A405" s="6">
        <v>402</v>
      </c>
      <c r="B405" s="20" t="s">
        <v>415</v>
      </c>
      <c r="C405" s="11">
        <v>107199</v>
      </c>
      <c r="D405" s="11">
        <v>40671</v>
      </c>
      <c r="E405" s="11">
        <f>'OCTUBRE ORD'!E405+'AJUST FOFIR Y FIEPS'!D405</f>
        <v>1905</v>
      </c>
      <c r="F405" s="11">
        <f>'OCTUBRE ORD'!F405+'AJUST FOFIR Y FIEPS'!C405</f>
        <v>8610</v>
      </c>
      <c r="G405" s="11">
        <v>2596</v>
      </c>
      <c r="H405" s="11">
        <v>789</v>
      </c>
      <c r="I405" s="11">
        <v>1776</v>
      </c>
      <c r="J405" s="11">
        <v>316</v>
      </c>
      <c r="K405" s="11">
        <v>255</v>
      </c>
      <c r="L405" s="11">
        <v>0</v>
      </c>
      <c r="M405" s="11">
        <v>0</v>
      </c>
      <c r="N405" s="4">
        <f t="shared" si="6"/>
        <v>164117</v>
      </c>
    </row>
    <row r="406" spans="1:14" x14ac:dyDescent="0.3">
      <c r="A406" s="6">
        <v>403</v>
      </c>
      <c r="B406" s="20" t="s">
        <v>416</v>
      </c>
      <c r="C406" s="11">
        <v>352274</v>
      </c>
      <c r="D406" s="11">
        <v>97116</v>
      </c>
      <c r="E406" s="11">
        <f>'OCTUBRE ORD'!E406+'AJUST FOFIR Y FIEPS'!D406</f>
        <v>6319</v>
      </c>
      <c r="F406" s="11">
        <f>'OCTUBRE ORD'!F406+'AJUST FOFIR Y FIEPS'!C406</f>
        <v>46679</v>
      </c>
      <c r="G406" s="11">
        <v>9267</v>
      </c>
      <c r="H406" s="11">
        <v>4776</v>
      </c>
      <c r="I406" s="11">
        <v>11458</v>
      </c>
      <c r="J406" s="11">
        <v>441</v>
      </c>
      <c r="K406" s="11">
        <v>2648</v>
      </c>
      <c r="L406" s="11">
        <v>0</v>
      </c>
      <c r="M406" s="11">
        <v>0</v>
      </c>
      <c r="N406" s="4">
        <f t="shared" si="6"/>
        <v>530978</v>
      </c>
    </row>
    <row r="407" spans="1:14" x14ac:dyDescent="0.3">
      <c r="A407" s="6">
        <v>404</v>
      </c>
      <c r="B407" s="20" t="s">
        <v>417</v>
      </c>
      <c r="C407" s="11">
        <v>131404</v>
      </c>
      <c r="D407" s="11">
        <v>58515</v>
      </c>
      <c r="E407" s="11">
        <f>'OCTUBRE ORD'!E407+'AJUST FOFIR Y FIEPS'!D407</f>
        <v>2306</v>
      </c>
      <c r="F407" s="11">
        <f>'OCTUBRE ORD'!F407+'AJUST FOFIR Y FIEPS'!C407</f>
        <v>13044</v>
      </c>
      <c r="G407" s="11">
        <v>1877</v>
      </c>
      <c r="H407" s="11">
        <v>1269</v>
      </c>
      <c r="I407" s="11">
        <v>2409</v>
      </c>
      <c r="J407" s="11">
        <v>299</v>
      </c>
      <c r="K407" s="11">
        <v>566</v>
      </c>
      <c r="L407" s="11">
        <v>0</v>
      </c>
      <c r="M407" s="11">
        <v>0</v>
      </c>
      <c r="N407" s="4">
        <f t="shared" si="6"/>
        <v>211689</v>
      </c>
    </row>
    <row r="408" spans="1:14" x14ac:dyDescent="0.3">
      <c r="A408" s="6">
        <v>405</v>
      </c>
      <c r="B408" s="20" t="s">
        <v>418</v>
      </c>
      <c r="C408" s="11">
        <v>277107</v>
      </c>
      <c r="D408" s="11">
        <v>67855</v>
      </c>
      <c r="E408" s="11">
        <f>'OCTUBRE ORD'!E408+'AJUST FOFIR Y FIEPS'!D408</f>
        <v>4880</v>
      </c>
      <c r="F408" s="11">
        <f>'OCTUBRE ORD'!F408+'AJUST FOFIR Y FIEPS'!C408</f>
        <v>33593</v>
      </c>
      <c r="G408" s="11">
        <v>4444</v>
      </c>
      <c r="H408" s="11">
        <v>3408</v>
      </c>
      <c r="I408" s="11">
        <v>7077</v>
      </c>
      <c r="J408" s="11">
        <v>473</v>
      </c>
      <c r="K408" s="11">
        <v>1796</v>
      </c>
      <c r="L408" s="11">
        <v>23477</v>
      </c>
      <c r="M408" s="11">
        <v>0</v>
      </c>
      <c r="N408" s="4">
        <f t="shared" si="6"/>
        <v>424110</v>
      </c>
    </row>
    <row r="409" spans="1:14" x14ac:dyDescent="0.3">
      <c r="A409" s="6">
        <v>406</v>
      </c>
      <c r="B409" s="20" t="s">
        <v>419</v>
      </c>
      <c r="C409" s="11">
        <v>1204845</v>
      </c>
      <c r="D409" s="11">
        <v>253293</v>
      </c>
      <c r="E409" s="11">
        <f>'OCTUBRE ORD'!E409+'AJUST FOFIR Y FIEPS'!D409</f>
        <v>20684</v>
      </c>
      <c r="F409" s="11">
        <f>'OCTUBRE ORD'!F409+'AJUST FOFIR Y FIEPS'!C409</f>
        <v>121606</v>
      </c>
      <c r="G409" s="11">
        <v>50411</v>
      </c>
      <c r="H409" s="11">
        <v>11969</v>
      </c>
      <c r="I409" s="11">
        <v>36741</v>
      </c>
      <c r="J409" s="11">
        <v>2627</v>
      </c>
      <c r="K409" s="11">
        <v>5480</v>
      </c>
      <c r="L409" s="11">
        <v>56681</v>
      </c>
      <c r="M409" s="11">
        <v>0</v>
      </c>
      <c r="N409" s="4">
        <f t="shared" si="6"/>
        <v>1764337</v>
      </c>
    </row>
    <row r="410" spans="1:14" x14ac:dyDescent="0.3">
      <c r="A410" s="6">
        <v>407</v>
      </c>
      <c r="B410" s="20" t="s">
        <v>420</v>
      </c>
      <c r="C410" s="11">
        <v>508780</v>
      </c>
      <c r="D410" s="11">
        <v>72076</v>
      </c>
      <c r="E410" s="11">
        <f>'OCTUBRE ORD'!E410+'AJUST FOFIR Y FIEPS'!D410</f>
        <v>8711</v>
      </c>
      <c r="F410" s="11">
        <f>'OCTUBRE ORD'!F410+'AJUST FOFIR Y FIEPS'!C410</f>
        <v>52473</v>
      </c>
      <c r="G410" s="11">
        <v>23101</v>
      </c>
      <c r="H410" s="11">
        <v>5180</v>
      </c>
      <c r="I410" s="11">
        <v>16416</v>
      </c>
      <c r="J410" s="11">
        <v>1041</v>
      </c>
      <c r="K410" s="11">
        <v>2453</v>
      </c>
      <c r="L410" s="11">
        <v>0</v>
      </c>
      <c r="M410" s="11">
        <v>0</v>
      </c>
      <c r="N410" s="4">
        <f t="shared" si="6"/>
        <v>690231</v>
      </c>
    </row>
    <row r="411" spans="1:14" x14ac:dyDescent="0.3">
      <c r="A411" s="6">
        <v>408</v>
      </c>
      <c r="B411" s="20" t="s">
        <v>421</v>
      </c>
      <c r="C411" s="11">
        <v>89082</v>
      </c>
      <c r="D411" s="11">
        <v>50183</v>
      </c>
      <c r="E411" s="11">
        <f>'OCTUBRE ORD'!E411+'AJUST FOFIR Y FIEPS'!D411</f>
        <v>1544</v>
      </c>
      <c r="F411" s="11">
        <f>'OCTUBRE ORD'!F411+'AJUST FOFIR Y FIEPS'!C411</f>
        <v>7244</v>
      </c>
      <c r="G411" s="11">
        <v>1222</v>
      </c>
      <c r="H411" s="11">
        <v>672</v>
      </c>
      <c r="I411" s="11">
        <v>1156</v>
      </c>
      <c r="J411" s="11">
        <v>250</v>
      </c>
      <c r="K411" s="11">
        <v>229</v>
      </c>
      <c r="L411" s="11">
        <v>7442</v>
      </c>
      <c r="M411" s="11">
        <v>0</v>
      </c>
      <c r="N411" s="4">
        <f t="shared" si="6"/>
        <v>159024</v>
      </c>
    </row>
    <row r="412" spans="1:14" x14ac:dyDescent="0.3">
      <c r="A412" s="6">
        <v>409</v>
      </c>
      <c r="B412" s="20" t="s">
        <v>422</v>
      </c>
      <c r="C412" s="11">
        <v>899329</v>
      </c>
      <c r="D412" s="11">
        <v>174749</v>
      </c>
      <c r="E412" s="11">
        <f>'OCTUBRE ORD'!E412+'AJUST FOFIR Y FIEPS'!D412</f>
        <v>15814</v>
      </c>
      <c r="F412" s="11">
        <f>'OCTUBRE ORD'!F412+'AJUST FOFIR Y FIEPS'!C412</f>
        <v>116170</v>
      </c>
      <c r="G412" s="11">
        <v>22297</v>
      </c>
      <c r="H412" s="11">
        <v>11911</v>
      </c>
      <c r="I412" s="11">
        <v>27980</v>
      </c>
      <c r="J412" s="11">
        <v>1260</v>
      </c>
      <c r="K412" s="11">
        <v>6537</v>
      </c>
      <c r="L412" s="11">
        <v>0</v>
      </c>
      <c r="M412" s="11">
        <v>0</v>
      </c>
      <c r="N412" s="4">
        <f t="shared" si="6"/>
        <v>1276047</v>
      </c>
    </row>
    <row r="413" spans="1:14" x14ac:dyDescent="0.3">
      <c r="A413" s="6">
        <v>410</v>
      </c>
      <c r="B413" s="20" t="s">
        <v>423</v>
      </c>
      <c r="C413" s="11">
        <v>236978</v>
      </c>
      <c r="D413" s="11">
        <v>67027</v>
      </c>
      <c r="E413" s="11">
        <f>'OCTUBRE ORD'!E413+'AJUST FOFIR Y FIEPS'!D413</f>
        <v>4182</v>
      </c>
      <c r="F413" s="11">
        <f>'OCTUBRE ORD'!F413+'AJUST FOFIR Y FIEPS'!C413</f>
        <v>21638</v>
      </c>
      <c r="G413" s="11">
        <v>8353</v>
      </c>
      <c r="H413" s="11">
        <v>2069</v>
      </c>
      <c r="I413" s="11">
        <v>5737</v>
      </c>
      <c r="J413" s="11">
        <v>667</v>
      </c>
      <c r="K413" s="11">
        <v>835</v>
      </c>
      <c r="L413" s="11">
        <v>6025</v>
      </c>
      <c r="M413" s="11">
        <v>0</v>
      </c>
      <c r="N413" s="4">
        <f t="shared" si="6"/>
        <v>353511</v>
      </c>
    </row>
    <row r="414" spans="1:14" x14ac:dyDescent="0.3">
      <c r="A414" s="6">
        <v>411</v>
      </c>
      <c r="B414" s="20" t="s">
        <v>424</v>
      </c>
      <c r="C414" s="11">
        <v>100589</v>
      </c>
      <c r="D414" s="11">
        <v>48736</v>
      </c>
      <c r="E414" s="11">
        <f>'OCTUBRE ORD'!E414+'AJUST FOFIR Y FIEPS'!D414</f>
        <v>1797</v>
      </c>
      <c r="F414" s="11">
        <f>'OCTUBRE ORD'!F414+'AJUST FOFIR Y FIEPS'!C414</f>
        <v>7957</v>
      </c>
      <c r="G414" s="11">
        <v>2237</v>
      </c>
      <c r="H414" s="11">
        <v>722</v>
      </c>
      <c r="I414" s="11">
        <v>1535</v>
      </c>
      <c r="J414" s="11">
        <v>300</v>
      </c>
      <c r="K414" s="11">
        <v>225</v>
      </c>
      <c r="L414" s="11">
        <v>4856</v>
      </c>
      <c r="M414" s="11">
        <v>0</v>
      </c>
      <c r="N414" s="4">
        <f t="shared" si="6"/>
        <v>168954</v>
      </c>
    </row>
    <row r="415" spans="1:14" x14ac:dyDescent="0.3">
      <c r="A415" s="6">
        <v>412</v>
      </c>
      <c r="B415" s="20" t="s">
        <v>425</v>
      </c>
      <c r="C415" s="11">
        <v>314054</v>
      </c>
      <c r="D415" s="11">
        <v>58306</v>
      </c>
      <c r="E415" s="11">
        <f>'OCTUBRE ORD'!E415+'AJUST FOFIR Y FIEPS'!D415</f>
        <v>4699</v>
      </c>
      <c r="F415" s="11">
        <f>'OCTUBRE ORD'!F415+'AJUST FOFIR Y FIEPS'!C415</f>
        <v>27191</v>
      </c>
      <c r="G415" s="11">
        <v>7703</v>
      </c>
      <c r="H415" s="11">
        <v>2693</v>
      </c>
      <c r="I415" s="11">
        <v>6334</v>
      </c>
      <c r="J415" s="11">
        <v>604</v>
      </c>
      <c r="K415" s="11">
        <v>1111</v>
      </c>
      <c r="L415" s="11">
        <v>0</v>
      </c>
      <c r="M415" s="11">
        <v>0</v>
      </c>
      <c r="N415" s="4">
        <f t="shared" si="6"/>
        <v>422695</v>
      </c>
    </row>
    <row r="416" spans="1:14" x14ac:dyDescent="0.3">
      <c r="A416" s="6">
        <v>413</v>
      </c>
      <c r="B416" s="20" t="s">
        <v>426</v>
      </c>
      <c r="C416" s="11">
        <v>15794677</v>
      </c>
      <c r="D416" s="11">
        <v>2495324</v>
      </c>
      <c r="E416" s="11">
        <f>'OCTUBRE ORD'!E416+'AJUST FOFIR Y FIEPS'!D416</f>
        <v>285403</v>
      </c>
      <c r="F416" s="11">
        <f>'OCTUBRE ORD'!F416+'AJUST FOFIR Y FIEPS'!C416</f>
        <v>2246324</v>
      </c>
      <c r="G416" s="11">
        <v>125431</v>
      </c>
      <c r="H416" s="11">
        <v>233197</v>
      </c>
      <c r="I416" s="11">
        <v>449460</v>
      </c>
      <c r="J416" s="11">
        <v>18447</v>
      </c>
      <c r="K416" s="11">
        <v>134595</v>
      </c>
      <c r="L416" s="11">
        <v>0</v>
      </c>
      <c r="M416" s="11">
        <v>0</v>
      </c>
      <c r="N416" s="4">
        <f t="shared" si="6"/>
        <v>21782858</v>
      </c>
    </row>
    <row r="417" spans="1:14" x14ac:dyDescent="0.3">
      <c r="A417" s="6">
        <v>414</v>
      </c>
      <c r="B417" s="20" t="s">
        <v>427</v>
      </c>
      <c r="C417" s="11">
        <v>616598</v>
      </c>
      <c r="D417" s="11">
        <v>165521</v>
      </c>
      <c r="E417" s="11">
        <f>'OCTUBRE ORD'!E417+'AJUST FOFIR Y FIEPS'!D417</f>
        <v>10318</v>
      </c>
      <c r="F417" s="11">
        <f>'OCTUBRE ORD'!F417+'AJUST FOFIR Y FIEPS'!C417</f>
        <v>62988</v>
      </c>
      <c r="G417" s="11">
        <v>29312</v>
      </c>
      <c r="H417" s="11">
        <v>6266</v>
      </c>
      <c r="I417" s="11">
        <v>20146</v>
      </c>
      <c r="J417" s="11">
        <v>1272</v>
      </c>
      <c r="K417" s="11">
        <v>2933</v>
      </c>
      <c r="L417" s="11">
        <v>0</v>
      </c>
      <c r="M417" s="11">
        <v>0</v>
      </c>
      <c r="N417" s="4">
        <f t="shared" si="6"/>
        <v>915354</v>
      </c>
    </row>
    <row r="418" spans="1:14" x14ac:dyDescent="0.3">
      <c r="A418" s="6">
        <v>415</v>
      </c>
      <c r="B418" s="20" t="s">
        <v>428</v>
      </c>
      <c r="C418" s="11">
        <v>286929</v>
      </c>
      <c r="D418" s="11">
        <v>53954</v>
      </c>
      <c r="E418" s="11">
        <f>'OCTUBRE ORD'!E418+'AJUST FOFIR Y FIEPS'!D418</f>
        <v>4986</v>
      </c>
      <c r="F418" s="11">
        <f>'OCTUBRE ORD'!F418+'AJUST FOFIR Y FIEPS'!C418</f>
        <v>28456</v>
      </c>
      <c r="G418" s="11">
        <v>11917</v>
      </c>
      <c r="H418" s="11">
        <v>2778</v>
      </c>
      <c r="I418" s="11">
        <v>8341</v>
      </c>
      <c r="J418" s="11">
        <v>653</v>
      </c>
      <c r="K418" s="11">
        <v>1243</v>
      </c>
      <c r="L418" s="11">
        <v>0</v>
      </c>
      <c r="M418" s="11">
        <v>0</v>
      </c>
      <c r="N418" s="4">
        <f t="shared" si="6"/>
        <v>399257</v>
      </c>
    </row>
    <row r="419" spans="1:14" x14ac:dyDescent="0.3">
      <c r="A419" s="6">
        <v>416</v>
      </c>
      <c r="B419" s="20" t="s">
        <v>429</v>
      </c>
      <c r="C419" s="11">
        <v>101200</v>
      </c>
      <c r="D419" s="11">
        <v>53400</v>
      </c>
      <c r="E419" s="11">
        <f>'OCTUBRE ORD'!E419+'AJUST FOFIR Y FIEPS'!D419</f>
        <v>1819</v>
      </c>
      <c r="F419" s="11">
        <f>'OCTUBRE ORD'!F419+'AJUST FOFIR Y FIEPS'!C419</f>
        <v>7357</v>
      </c>
      <c r="G419" s="11">
        <v>1119</v>
      </c>
      <c r="H419" s="11">
        <v>648</v>
      </c>
      <c r="I419" s="11">
        <v>916</v>
      </c>
      <c r="J419" s="11">
        <v>326</v>
      </c>
      <c r="K419" s="11">
        <v>160</v>
      </c>
      <c r="L419" s="11">
        <v>0</v>
      </c>
      <c r="M419" s="11">
        <v>0</v>
      </c>
      <c r="N419" s="4">
        <f t="shared" si="6"/>
        <v>166945</v>
      </c>
    </row>
    <row r="420" spans="1:14" x14ac:dyDescent="0.3">
      <c r="A420" s="6">
        <v>417</v>
      </c>
      <c r="B420" s="20" t="s">
        <v>430</v>
      </c>
      <c r="C420" s="11">
        <v>620152</v>
      </c>
      <c r="D420" s="11">
        <v>258254</v>
      </c>
      <c r="E420" s="11">
        <f>'OCTUBRE ORD'!E420+'AJUST FOFIR Y FIEPS'!D420</f>
        <v>10619</v>
      </c>
      <c r="F420" s="11">
        <f>'OCTUBRE ORD'!F420+'AJUST FOFIR Y FIEPS'!C420</f>
        <v>63848</v>
      </c>
      <c r="G420" s="11">
        <v>23555</v>
      </c>
      <c r="H420" s="11">
        <v>6322</v>
      </c>
      <c r="I420" s="11">
        <v>18008</v>
      </c>
      <c r="J420" s="11">
        <v>1343</v>
      </c>
      <c r="K420" s="11">
        <v>2954</v>
      </c>
      <c r="L420" s="11">
        <v>0</v>
      </c>
      <c r="M420" s="11">
        <v>9092.64</v>
      </c>
      <c r="N420" s="4">
        <f t="shared" si="6"/>
        <v>1014147.64</v>
      </c>
    </row>
    <row r="421" spans="1:14" x14ac:dyDescent="0.3">
      <c r="A421" s="6">
        <v>418</v>
      </c>
      <c r="B421" s="20" t="s">
        <v>431</v>
      </c>
      <c r="C421" s="11">
        <v>628544</v>
      </c>
      <c r="D421" s="11">
        <v>121874</v>
      </c>
      <c r="E421" s="11">
        <f>'OCTUBRE ORD'!E421+'AJUST FOFIR Y FIEPS'!D421</f>
        <v>10932</v>
      </c>
      <c r="F421" s="11">
        <f>'OCTUBRE ORD'!F421+'AJUST FOFIR Y FIEPS'!C421</f>
        <v>69479</v>
      </c>
      <c r="G421" s="11">
        <v>28863</v>
      </c>
      <c r="H421" s="11">
        <v>7015</v>
      </c>
      <c r="I421" s="11">
        <v>21507</v>
      </c>
      <c r="J421" s="11">
        <v>1632</v>
      </c>
      <c r="K421" s="11">
        <v>3473</v>
      </c>
      <c r="L421" s="11">
        <v>0</v>
      </c>
      <c r="M421" s="11">
        <v>0</v>
      </c>
      <c r="N421" s="4">
        <f t="shared" si="6"/>
        <v>893319</v>
      </c>
    </row>
    <row r="422" spans="1:14" x14ac:dyDescent="0.3">
      <c r="A422" s="6">
        <v>419</v>
      </c>
      <c r="B422" s="20" t="s">
        <v>432</v>
      </c>
      <c r="C422" s="11">
        <v>101274</v>
      </c>
      <c r="D422" s="11">
        <v>50862</v>
      </c>
      <c r="E422" s="11">
        <f>'OCTUBRE ORD'!E422+'AJUST FOFIR Y FIEPS'!D422</f>
        <v>1804</v>
      </c>
      <c r="F422" s="11">
        <f>'OCTUBRE ORD'!F422+'AJUST FOFIR Y FIEPS'!C422</f>
        <v>8375</v>
      </c>
      <c r="G422" s="11">
        <v>1459</v>
      </c>
      <c r="H422" s="11">
        <v>774</v>
      </c>
      <c r="I422" s="11">
        <v>1352</v>
      </c>
      <c r="J422" s="11">
        <v>299</v>
      </c>
      <c r="K422" s="11">
        <v>265</v>
      </c>
      <c r="L422" s="11">
        <v>0</v>
      </c>
      <c r="M422" s="11">
        <v>0</v>
      </c>
      <c r="N422" s="4">
        <f t="shared" si="6"/>
        <v>166464</v>
      </c>
    </row>
    <row r="423" spans="1:14" x14ac:dyDescent="0.3">
      <c r="A423" s="6">
        <v>420</v>
      </c>
      <c r="B423" s="20" t="s">
        <v>433</v>
      </c>
      <c r="C423" s="11">
        <v>173267</v>
      </c>
      <c r="D423" s="11">
        <v>47883</v>
      </c>
      <c r="E423" s="11">
        <f>'OCTUBRE ORD'!E423+'AJUST FOFIR Y FIEPS'!D423</f>
        <v>2939</v>
      </c>
      <c r="F423" s="11">
        <f>'OCTUBRE ORD'!F423+'AJUST FOFIR Y FIEPS'!C423</f>
        <v>15321</v>
      </c>
      <c r="G423" s="11">
        <v>4067</v>
      </c>
      <c r="H423" s="11">
        <v>1471</v>
      </c>
      <c r="I423" s="11">
        <v>3329</v>
      </c>
      <c r="J423" s="11">
        <v>450</v>
      </c>
      <c r="K423" s="11">
        <v>582</v>
      </c>
      <c r="L423" s="11">
        <v>0</v>
      </c>
      <c r="M423" s="11">
        <v>0</v>
      </c>
      <c r="N423" s="4">
        <f t="shared" si="6"/>
        <v>249309</v>
      </c>
    </row>
    <row r="424" spans="1:14" x14ac:dyDescent="0.3">
      <c r="A424" s="6">
        <v>421</v>
      </c>
      <c r="B424" s="20" t="s">
        <v>434</v>
      </c>
      <c r="C424" s="11">
        <v>468824</v>
      </c>
      <c r="D424" s="11">
        <v>176162</v>
      </c>
      <c r="E424" s="11">
        <f>'OCTUBRE ORD'!E424+'AJUST FOFIR Y FIEPS'!D424</f>
        <v>7938</v>
      </c>
      <c r="F424" s="11">
        <f>'OCTUBRE ORD'!F424+'AJUST FOFIR Y FIEPS'!C424</f>
        <v>40526</v>
      </c>
      <c r="G424" s="11">
        <v>11533</v>
      </c>
      <c r="H424" s="11">
        <v>3880</v>
      </c>
      <c r="I424" s="11">
        <v>8900</v>
      </c>
      <c r="J424" s="11">
        <v>1306</v>
      </c>
      <c r="K424" s="11">
        <v>1490</v>
      </c>
      <c r="L424" s="11">
        <v>0</v>
      </c>
      <c r="M424" s="11">
        <v>0</v>
      </c>
      <c r="N424" s="4">
        <f t="shared" si="6"/>
        <v>720559</v>
      </c>
    </row>
    <row r="425" spans="1:14" x14ac:dyDescent="0.3">
      <c r="A425" s="6">
        <v>422</v>
      </c>
      <c r="B425" s="20" t="s">
        <v>435</v>
      </c>
      <c r="C425" s="11">
        <v>104280</v>
      </c>
      <c r="D425" s="11">
        <v>42529</v>
      </c>
      <c r="E425" s="11">
        <f>'OCTUBRE ORD'!E425+'AJUST FOFIR Y FIEPS'!D425</f>
        <v>1628</v>
      </c>
      <c r="F425" s="11">
        <f>'OCTUBRE ORD'!F425+'AJUST FOFIR Y FIEPS'!C425</f>
        <v>6887</v>
      </c>
      <c r="G425" s="11">
        <v>1481</v>
      </c>
      <c r="H425" s="11">
        <v>628</v>
      </c>
      <c r="I425" s="11">
        <v>1004</v>
      </c>
      <c r="J425" s="11">
        <v>295</v>
      </c>
      <c r="K425" s="11">
        <v>145</v>
      </c>
      <c r="L425" s="11">
        <v>3528</v>
      </c>
      <c r="M425" s="11">
        <v>0</v>
      </c>
      <c r="N425" s="4">
        <f t="shared" si="6"/>
        <v>162405</v>
      </c>
    </row>
    <row r="426" spans="1:14" x14ac:dyDescent="0.3">
      <c r="A426" s="6">
        <v>423</v>
      </c>
      <c r="B426" s="20" t="s">
        <v>436</v>
      </c>
      <c r="C426" s="11">
        <v>83967</v>
      </c>
      <c r="D426" s="11">
        <v>33411</v>
      </c>
      <c r="E426" s="11">
        <f>'OCTUBRE ORD'!E426+'AJUST FOFIR Y FIEPS'!D426</f>
        <v>1503</v>
      </c>
      <c r="F426" s="11">
        <f>'OCTUBRE ORD'!F426+'AJUST FOFIR Y FIEPS'!C426</f>
        <v>6044</v>
      </c>
      <c r="G426" s="11">
        <v>1104</v>
      </c>
      <c r="H426" s="11">
        <v>531</v>
      </c>
      <c r="I426" s="11">
        <v>813</v>
      </c>
      <c r="J426" s="11">
        <v>271</v>
      </c>
      <c r="K426" s="11">
        <v>128</v>
      </c>
      <c r="L426" s="11">
        <v>377</v>
      </c>
      <c r="M426" s="11">
        <v>0</v>
      </c>
      <c r="N426" s="4">
        <f t="shared" si="6"/>
        <v>128149</v>
      </c>
    </row>
    <row r="427" spans="1:14" x14ac:dyDescent="0.3">
      <c r="A427" s="6">
        <v>424</v>
      </c>
      <c r="B427" s="20" t="s">
        <v>437</v>
      </c>
      <c r="C427" s="11">
        <v>272390</v>
      </c>
      <c r="D427" s="11">
        <v>181144</v>
      </c>
      <c r="E427" s="11">
        <f>'OCTUBRE ORD'!E427+'AJUST FOFIR Y FIEPS'!D427</f>
        <v>4718</v>
      </c>
      <c r="F427" s="11">
        <f>'OCTUBRE ORD'!F427+'AJUST FOFIR Y FIEPS'!C427</f>
        <v>24586</v>
      </c>
      <c r="G427" s="11">
        <v>9188</v>
      </c>
      <c r="H427" s="11">
        <v>2350</v>
      </c>
      <c r="I427" s="11">
        <v>6413</v>
      </c>
      <c r="J427" s="11">
        <v>690</v>
      </c>
      <c r="K427" s="11">
        <v>942</v>
      </c>
      <c r="L427" s="11">
        <v>0</v>
      </c>
      <c r="M427" s="11">
        <v>0</v>
      </c>
      <c r="N427" s="4">
        <f t="shared" si="6"/>
        <v>502421</v>
      </c>
    </row>
    <row r="428" spans="1:14" x14ac:dyDescent="0.3">
      <c r="A428" s="6">
        <v>425</v>
      </c>
      <c r="B428" s="20" t="s">
        <v>438</v>
      </c>
      <c r="C428" s="11">
        <v>225535</v>
      </c>
      <c r="D428" s="11">
        <v>79999</v>
      </c>
      <c r="E428" s="11">
        <f>'OCTUBRE ORD'!E428+'AJUST FOFIR Y FIEPS'!D428</f>
        <v>3827</v>
      </c>
      <c r="F428" s="11">
        <f>'OCTUBRE ORD'!F428+'AJUST FOFIR Y FIEPS'!C428</f>
        <v>21768</v>
      </c>
      <c r="G428" s="11">
        <v>5007</v>
      </c>
      <c r="H428" s="11">
        <v>2128</v>
      </c>
      <c r="I428" s="11">
        <v>4743</v>
      </c>
      <c r="J428" s="11">
        <v>504</v>
      </c>
      <c r="K428" s="11">
        <v>935</v>
      </c>
      <c r="L428" s="11">
        <v>9218</v>
      </c>
      <c r="M428" s="11">
        <v>0</v>
      </c>
      <c r="N428" s="4">
        <f t="shared" si="6"/>
        <v>353664</v>
      </c>
    </row>
    <row r="429" spans="1:14" x14ac:dyDescent="0.3">
      <c r="A429" s="6">
        <v>426</v>
      </c>
      <c r="B429" s="20" t="s">
        <v>439</v>
      </c>
      <c r="C429" s="11">
        <v>522801</v>
      </c>
      <c r="D429" s="11">
        <v>73972</v>
      </c>
      <c r="E429" s="11">
        <f>'OCTUBRE ORD'!E429+'AJUST FOFIR Y FIEPS'!D429</f>
        <v>9144</v>
      </c>
      <c r="F429" s="11">
        <f>'OCTUBRE ORD'!F429+'AJUST FOFIR Y FIEPS'!C429</f>
        <v>54824</v>
      </c>
      <c r="G429" s="11">
        <v>21612</v>
      </c>
      <c r="H429" s="11">
        <v>5404</v>
      </c>
      <c r="I429" s="11">
        <v>16111</v>
      </c>
      <c r="J429" s="11">
        <v>1086</v>
      </c>
      <c r="K429" s="11">
        <v>2546</v>
      </c>
      <c r="L429" s="11">
        <v>14430</v>
      </c>
      <c r="M429" s="11">
        <v>0</v>
      </c>
      <c r="N429" s="4">
        <f t="shared" si="6"/>
        <v>721930</v>
      </c>
    </row>
    <row r="430" spans="1:14" x14ac:dyDescent="0.3">
      <c r="A430" s="6">
        <v>427</v>
      </c>
      <c r="B430" s="20" t="s">
        <v>440</v>
      </c>
      <c r="C430" s="11">
        <v>848117</v>
      </c>
      <c r="D430" s="11">
        <v>149361</v>
      </c>
      <c r="E430" s="11">
        <f>'OCTUBRE ORD'!E430+'AJUST FOFIR Y FIEPS'!D430</f>
        <v>14701</v>
      </c>
      <c r="F430" s="11">
        <f>'OCTUBRE ORD'!F430+'AJUST FOFIR Y FIEPS'!C430</f>
        <v>98851</v>
      </c>
      <c r="G430" s="11">
        <v>40857</v>
      </c>
      <c r="H430" s="11">
        <v>9989</v>
      </c>
      <c r="I430" s="11">
        <v>31215</v>
      </c>
      <c r="J430" s="11">
        <v>1475</v>
      </c>
      <c r="K430" s="11">
        <v>5145</v>
      </c>
      <c r="L430" s="11">
        <v>0</v>
      </c>
      <c r="M430" s="11">
        <v>0</v>
      </c>
      <c r="N430" s="4">
        <f t="shared" si="6"/>
        <v>1199711</v>
      </c>
    </row>
    <row r="431" spans="1:14" x14ac:dyDescent="0.3">
      <c r="A431" s="6">
        <v>428</v>
      </c>
      <c r="B431" s="20" t="s">
        <v>441</v>
      </c>
      <c r="C431" s="11">
        <v>169484</v>
      </c>
      <c r="D431" s="11">
        <v>54904</v>
      </c>
      <c r="E431" s="11">
        <f>'OCTUBRE ORD'!E431+'AJUST FOFIR Y FIEPS'!D431</f>
        <v>3049</v>
      </c>
      <c r="F431" s="11">
        <f>'OCTUBRE ORD'!F431+'AJUST FOFIR Y FIEPS'!C431</f>
        <v>15529</v>
      </c>
      <c r="G431" s="11">
        <v>5389</v>
      </c>
      <c r="H431" s="11">
        <v>1468</v>
      </c>
      <c r="I431" s="11">
        <v>3861</v>
      </c>
      <c r="J431" s="11">
        <v>444</v>
      </c>
      <c r="K431" s="11">
        <v>586</v>
      </c>
      <c r="L431" s="11">
        <v>0</v>
      </c>
      <c r="M431" s="11">
        <v>0</v>
      </c>
      <c r="N431" s="4">
        <f t="shared" si="6"/>
        <v>254714</v>
      </c>
    </row>
    <row r="432" spans="1:14" x14ac:dyDescent="0.3">
      <c r="A432" s="6">
        <v>429</v>
      </c>
      <c r="B432" s="20" t="s">
        <v>442</v>
      </c>
      <c r="C432" s="11">
        <v>142999</v>
      </c>
      <c r="D432" s="11">
        <v>51182</v>
      </c>
      <c r="E432" s="11">
        <f>'OCTUBRE ORD'!E432+'AJUST FOFIR Y FIEPS'!D432</f>
        <v>2541</v>
      </c>
      <c r="F432" s="11">
        <f>'OCTUBRE ORD'!F432+'AJUST FOFIR Y FIEPS'!C432</f>
        <v>11700</v>
      </c>
      <c r="G432" s="11">
        <v>3680</v>
      </c>
      <c r="H432" s="11">
        <v>1079</v>
      </c>
      <c r="I432" s="11">
        <v>2522</v>
      </c>
      <c r="J432" s="11">
        <v>422</v>
      </c>
      <c r="K432" s="11">
        <v>363</v>
      </c>
      <c r="L432" s="11">
        <v>7226</v>
      </c>
      <c r="M432" s="11">
        <v>0</v>
      </c>
      <c r="N432" s="4">
        <f t="shared" si="6"/>
        <v>223714</v>
      </c>
    </row>
    <row r="433" spans="1:14" x14ac:dyDescent="0.3">
      <c r="A433" s="6">
        <v>430</v>
      </c>
      <c r="B433" s="20" t="s">
        <v>443</v>
      </c>
      <c r="C433" s="11">
        <v>76739</v>
      </c>
      <c r="D433" s="11">
        <v>45165</v>
      </c>
      <c r="E433" s="11">
        <f>'OCTUBRE ORD'!E433+'AJUST FOFIR Y FIEPS'!D433</f>
        <v>1361</v>
      </c>
      <c r="F433" s="11">
        <f>'OCTUBRE ORD'!F433+'AJUST FOFIR Y FIEPS'!C433</f>
        <v>5125</v>
      </c>
      <c r="G433" s="11">
        <v>775</v>
      </c>
      <c r="H433" s="11">
        <v>440</v>
      </c>
      <c r="I433" s="11">
        <v>539</v>
      </c>
      <c r="J433" s="11">
        <v>255</v>
      </c>
      <c r="K433" s="11">
        <v>80</v>
      </c>
      <c r="L433" s="11">
        <v>0</v>
      </c>
      <c r="M433" s="11">
        <v>0</v>
      </c>
      <c r="N433" s="4">
        <f t="shared" si="6"/>
        <v>130479</v>
      </c>
    </row>
    <row r="434" spans="1:14" x14ac:dyDescent="0.3">
      <c r="A434" s="6">
        <v>431</v>
      </c>
      <c r="B434" s="20" t="s">
        <v>444</v>
      </c>
      <c r="C434" s="11">
        <v>129667</v>
      </c>
      <c r="D434" s="11">
        <v>51498</v>
      </c>
      <c r="E434" s="11">
        <f>'OCTUBRE ORD'!E434+'AJUST FOFIR Y FIEPS'!D434</f>
        <v>2263</v>
      </c>
      <c r="F434" s="11">
        <f>'OCTUBRE ORD'!F434+'AJUST FOFIR Y FIEPS'!C434</f>
        <v>12132</v>
      </c>
      <c r="G434" s="11">
        <v>4488</v>
      </c>
      <c r="H434" s="11">
        <v>1166</v>
      </c>
      <c r="I434" s="11">
        <v>3192</v>
      </c>
      <c r="J434" s="11">
        <v>316</v>
      </c>
      <c r="K434" s="11">
        <v>487</v>
      </c>
      <c r="L434" s="11">
        <v>0</v>
      </c>
      <c r="M434" s="11">
        <v>0</v>
      </c>
      <c r="N434" s="4">
        <f t="shared" si="6"/>
        <v>205209</v>
      </c>
    </row>
    <row r="435" spans="1:14" x14ac:dyDescent="0.3">
      <c r="A435" s="6">
        <v>432</v>
      </c>
      <c r="B435" s="20" t="s">
        <v>445</v>
      </c>
      <c r="C435" s="11">
        <v>120828</v>
      </c>
      <c r="D435" s="11">
        <v>56214</v>
      </c>
      <c r="E435" s="11">
        <f>'OCTUBRE ORD'!E435+'AJUST FOFIR Y FIEPS'!D435</f>
        <v>2125</v>
      </c>
      <c r="F435" s="11">
        <f>'OCTUBRE ORD'!F435+'AJUST FOFIR Y FIEPS'!C435</f>
        <v>9182</v>
      </c>
      <c r="G435" s="11">
        <v>2222</v>
      </c>
      <c r="H435" s="11">
        <v>831</v>
      </c>
      <c r="I435" s="11">
        <v>1578</v>
      </c>
      <c r="J435" s="11">
        <v>377</v>
      </c>
      <c r="K435" s="11">
        <v>241</v>
      </c>
      <c r="L435" s="11">
        <v>0</v>
      </c>
      <c r="M435" s="11">
        <v>0</v>
      </c>
      <c r="N435" s="4">
        <f t="shared" si="6"/>
        <v>193598</v>
      </c>
    </row>
    <row r="436" spans="1:14" x14ac:dyDescent="0.3">
      <c r="A436" s="6">
        <v>433</v>
      </c>
      <c r="B436" s="20" t="s">
        <v>446</v>
      </c>
      <c r="C436" s="11">
        <v>195967</v>
      </c>
      <c r="D436" s="11">
        <v>48130</v>
      </c>
      <c r="E436" s="11">
        <f>'OCTUBRE ORD'!E436+'AJUST FOFIR Y FIEPS'!D436</f>
        <v>3467</v>
      </c>
      <c r="F436" s="11">
        <f>'OCTUBRE ORD'!F436+'AJUST FOFIR Y FIEPS'!C436</f>
        <v>18243</v>
      </c>
      <c r="G436" s="11">
        <v>6472</v>
      </c>
      <c r="H436" s="11">
        <v>1744</v>
      </c>
      <c r="I436" s="11">
        <v>4701</v>
      </c>
      <c r="J436" s="11">
        <v>494</v>
      </c>
      <c r="K436" s="11">
        <v>718</v>
      </c>
      <c r="L436" s="11">
        <v>0</v>
      </c>
      <c r="M436" s="11">
        <v>0</v>
      </c>
      <c r="N436" s="4">
        <f t="shared" si="6"/>
        <v>279936</v>
      </c>
    </row>
    <row r="437" spans="1:14" x14ac:dyDescent="0.3">
      <c r="A437" s="6">
        <v>434</v>
      </c>
      <c r="B437" s="20" t="s">
        <v>447</v>
      </c>
      <c r="C437" s="11">
        <v>318194</v>
      </c>
      <c r="D437" s="11">
        <v>67452</v>
      </c>
      <c r="E437" s="11">
        <f>'OCTUBRE ORD'!E437+'AJUST FOFIR Y FIEPS'!D437</f>
        <v>5260</v>
      </c>
      <c r="F437" s="11">
        <f>'OCTUBRE ORD'!F437+'AJUST FOFIR Y FIEPS'!C437</f>
        <v>30713</v>
      </c>
      <c r="G437" s="11">
        <v>9640</v>
      </c>
      <c r="H437" s="11">
        <v>3027</v>
      </c>
      <c r="I437" s="11">
        <v>7802</v>
      </c>
      <c r="J437" s="11">
        <v>682</v>
      </c>
      <c r="K437" s="11">
        <v>1347</v>
      </c>
      <c r="L437" s="11">
        <v>0</v>
      </c>
      <c r="M437" s="11">
        <v>0</v>
      </c>
      <c r="N437" s="4">
        <f t="shared" si="6"/>
        <v>444117</v>
      </c>
    </row>
    <row r="438" spans="1:14" x14ac:dyDescent="0.3">
      <c r="A438" s="6">
        <v>435</v>
      </c>
      <c r="B438" s="20" t="s">
        <v>448</v>
      </c>
      <c r="C438" s="11">
        <v>238092</v>
      </c>
      <c r="D438" s="11">
        <v>76514</v>
      </c>
      <c r="E438" s="11">
        <f>'OCTUBRE ORD'!E438+'AJUST FOFIR Y FIEPS'!D438</f>
        <v>4061</v>
      </c>
      <c r="F438" s="11">
        <f>'OCTUBRE ORD'!F438+'AJUST FOFIR Y FIEPS'!C438</f>
        <v>22553</v>
      </c>
      <c r="G438" s="11">
        <v>8616</v>
      </c>
      <c r="H438" s="11">
        <v>2192</v>
      </c>
      <c r="I438" s="11">
        <v>6204</v>
      </c>
      <c r="J438" s="11">
        <v>555</v>
      </c>
      <c r="K438" s="11">
        <v>941</v>
      </c>
      <c r="L438" s="11">
        <v>67629</v>
      </c>
      <c r="M438" s="11">
        <v>0</v>
      </c>
      <c r="N438" s="4">
        <f t="shared" si="6"/>
        <v>427357</v>
      </c>
    </row>
    <row r="439" spans="1:14" x14ac:dyDescent="0.3">
      <c r="A439" s="6">
        <v>436</v>
      </c>
      <c r="B439" s="20" t="s">
        <v>449</v>
      </c>
      <c r="C439" s="11">
        <v>109283</v>
      </c>
      <c r="D439" s="11">
        <v>43617</v>
      </c>
      <c r="E439" s="11">
        <f>'OCTUBRE ORD'!E439+'AJUST FOFIR Y FIEPS'!D439</f>
        <v>1929</v>
      </c>
      <c r="F439" s="11">
        <f>'OCTUBRE ORD'!F439+'AJUST FOFIR Y FIEPS'!C439</f>
        <v>8288</v>
      </c>
      <c r="G439" s="11">
        <v>2134</v>
      </c>
      <c r="H439" s="11">
        <v>747</v>
      </c>
      <c r="I439" s="11">
        <v>1491</v>
      </c>
      <c r="J439" s="11">
        <v>336</v>
      </c>
      <c r="K439" s="11">
        <v>214</v>
      </c>
      <c r="L439" s="11">
        <v>0</v>
      </c>
      <c r="M439" s="11">
        <v>0</v>
      </c>
      <c r="N439" s="4">
        <f t="shared" si="6"/>
        <v>168039</v>
      </c>
    </row>
    <row r="440" spans="1:14" x14ac:dyDescent="0.3">
      <c r="A440" s="6">
        <v>437</v>
      </c>
      <c r="B440" s="20" t="s">
        <v>450</v>
      </c>
      <c r="C440" s="11">
        <v>809128</v>
      </c>
      <c r="D440" s="11">
        <v>72143</v>
      </c>
      <c r="E440" s="11">
        <f>'OCTUBRE ORD'!E440+'AJUST FOFIR Y FIEPS'!D440</f>
        <v>11148</v>
      </c>
      <c r="F440" s="11">
        <f>'OCTUBRE ORD'!F440+'AJUST FOFIR Y FIEPS'!C440</f>
        <v>66295</v>
      </c>
      <c r="G440" s="11">
        <v>23402</v>
      </c>
      <c r="H440" s="11">
        <v>6648</v>
      </c>
      <c r="I440" s="11">
        <v>17144</v>
      </c>
      <c r="J440" s="11">
        <v>1392</v>
      </c>
      <c r="K440" s="11">
        <v>2673</v>
      </c>
      <c r="L440" s="11">
        <v>2229</v>
      </c>
      <c r="M440" s="11">
        <v>0</v>
      </c>
      <c r="N440" s="4">
        <f t="shared" si="6"/>
        <v>1012202</v>
      </c>
    </row>
    <row r="441" spans="1:14" x14ac:dyDescent="0.3">
      <c r="A441" s="6">
        <v>438</v>
      </c>
      <c r="B441" s="20" t="s">
        <v>451</v>
      </c>
      <c r="C441" s="11">
        <v>160293</v>
      </c>
      <c r="D441" s="11">
        <v>52639</v>
      </c>
      <c r="E441" s="11">
        <f>'OCTUBRE ORD'!E441+'AJUST FOFIR Y FIEPS'!D441</f>
        <v>2891</v>
      </c>
      <c r="F441" s="11">
        <f>'OCTUBRE ORD'!F441+'AJUST FOFIR Y FIEPS'!C441</f>
        <v>13502</v>
      </c>
      <c r="G441" s="11">
        <v>4457</v>
      </c>
      <c r="H441" s="11">
        <v>1257</v>
      </c>
      <c r="I441" s="11">
        <v>3066</v>
      </c>
      <c r="J441" s="11">
        <v>525</v>
      </c>
      <c r="K441" s="11">
        <v>442</v>
      </c>
      <c r="L441" s="11">
        <v>0</v>
      </c>
      <c r="M441" s="11">
        <v>0</v>
      </c>
      <c r="N441" s="4">
        <f t="shared" si="6"/>
        <v>239072</v>
      </c>
    </row>
    <row r="442" spans="1:14" x14ac:dyDescent="0.3">
      <c r="A442" s="6">
        <v>439</v>
      </c>
      <c r="B442" s="20" t="s">
        <v>452</v>
      </c>
      <c r="C442" s="11">
        <v>1362347</v>
      </c>
      <c r="D442" s="11">
        <v>2323838</v>
      </c>
      <c r="E442" s="11">
        <f>'OCTUBRE ORD'!E442+'AJUST FOFIR Y FIEPS'!D442</f>
        <v>22663</v>
      </c>
      <c r="F442" s="11">
        <f>'OCTUBRE ORD'!F442+'AJUST FOFIR Y FIEPS'!C442</f>
        <v>146668</v>
      </c>
      <c r="G442" s="11">
        <v>61131</v>
      </c>
      <c r="H442" s="11">
        <v>14741</v>
      </c>
      <c r="I442" s="11">
        <v>45665</v>
      </c>
      <c r="J442" s="11">
        <v>2404</v>
      </c>
      <c r="K442" s="11">
        <v>7237</v>
      </c>
      <c r="L442" s="11">
        <v>0</v>
      </c>
      <c r="M442" s="11">
        <v>0</v>
      </c>
      <c r="N442" s="4">
        <f t="shared" si="6"/>
        <v>3986694</v>
      </c>
    </row>
    <row r="443" spans="1:14" x14ac:dyDescent="0.3">
      <c r="A443" s="6">
        <v>440</v>
      </c>
      <c r="B443" s="20" t="s">
        <v>453</v>
      </c>
      <c r="C443" s="11">
        <v>139857</v>
      </c>
      <c r="D443" s="11">
        <v>79169</v>
      </c>
      <c r="E443" s="11">
        <f>'OCTUBRE ORD'!E443+'AJUST FOFIR Y FIEPS'!D443</f>
        <v>2478</v>
      </c>
      <c r="F443" s="11">
        <f>'OCTUBRE ORD'!F443+'AJUST FOFIR Y FIEPS'!C443</f>
        <v>12821</v>
      </c>
      <c r="G443" s="11">
        <v>1983</v>
      </c>
      <c r="H443" s="11">
        <v>1221</v>
      </c>
      <c r="I443" s="11">
        <v>2241</v>
      </c>
      <c r="J443" s="11">
        <v>369</v>
      </c>
      <c r="K443" s="11">
        <v>493</v>
      </c>
      <c r="L443" s="11">
        <v>0</v>
      </c>
      <c r="M443" s="11">
        <v>0</v>
      </c>
      <c r="N443" s="4">
        <f t="shared" si="6"/>
        <v>240632</v>
      </c>
    </row>
    <row r="444" spans="1:14" x14ac:dyDescent="0.3">
      <c r="A444" s="6">
        <v>441</v>
      </c>
      <c r="B444" s="20" t="s">
        <v>454</v>
      </c>
      <c r="C444" s="11">
        <v>503316</v>
      </c>
      <c r="D444" s="11">
        <v>141003</v>
      </c>
      <c r="E444" s="11">
        <f>'OCTUBRE ORD'!E444+'AJUST FOFIR Y FIEPS'!D444</f>
        <v>9027</v>
      </c>
      <c r="F444" s="11">
        <f>'OCTUBRE ORD'!F444+'AJUST FOFIR Y FIEPS'!C444</f>
        <v>60963</v>
      </c>
      <c r="G444" s="11">
        <v>22599</v>
      </c>
      <c r="H444" s="11">
        <v>6164</v>
      </c>
      <c r="I444" s="11">
        <v>18406</v>
      </c>
      <c r="J444" s="11">
        <v>957</v>
      </c>
      <c r="K444" s="11">
        <v>3231</v>
      </c>
      <c r="L444" s="11">
        <v>0</v>
      </c>
      <c r="M444" s="11">
        <v>0</v>
      </c>
      <c r="N444" s="4">
        <f t="shared" si="6"/>
        <v>765666</v>
      </c>
    </row>
    <row r="445" spans="1:14" x14ac:dyDescent="0.3">
      <c r="A445" s="6">
        <v>442</v>
      </c>
      <c r="B445" s="20" t="s">
        <v>455</v>
      </c>
      <c r="C445" s="11">
        <v>65192</v>
      </c>
      <c r="D445" s="11">
        <v>34049</v>
      </c>
      <c r="E445" s="11">
        <f>'OCTUBRE ORD'!E445+'AJUST FOFIR Y FIEPS'!D445</f>
        <v>1167</v>
      </c>
      <c r="F445" s="11">
        <f>'OCTUBRE ORD'!F445+'AJUST FOFIR Y FIEPS'!C445</f>
        <v>4725</v>
      </c>
      <c r="G445" s="11">
        <v>613</v>
      </c>
      <c r="H445" s="11">
        <v>418</v>
      </c>
      <c r="I445" s="11">
        <v>545</v>
      </c>
      <c r="J445" s="11">
        <v>211</v>
      </c>
      <c r="K445" s="11">
        <v>103</v>
      </c>
      <c r="L445" s="11">
        <v>2118</v>
      </c>
      <c r="M445" s="11">
        <v>0</v>
      </c>
      <c r="N445" s="4">
        <f t="shared" si="6"/>
        <v>109141</v>
      </c>
    </row>
    <row r="446" spans="1:14" x14ac:dyDescent="0.3">
      <c r="A446" s="6">
        <v>443</v>
      </c>
      <c r="B446" s="20" t="s">
        <v>456</v>
      </c>
      <c r="C446" s="11">
        <v>73179</v>
      </c>
      <c r="D446" s="11">
        <v>30314</v>
      </c>
      <c r="E446" s="11">
        <f>'OCTUBRE ORD'!E446+'AJUST FOFIR Y FIEPS'!D446</f>
        <v>1211</v>
      </c>
      <c r="F446" s="11">
        <f>'OCTUBRE ORD'!F446+'AJUST FOFIR Y FIEPS'!C446</f>
        <v>5599</v>
      </c>
      <c r="G446" s="11">
        <v>1071</v>
      </c>
      <c r="H446" s="11">
        <v>520</v>
      </c>
      <c r="I446" s="11">
        <v>901</v>
      </c>
      <c r="J446" s="11">
        <v>199</v>
      </c>
      <c r="K446" s="11">
        <v>164</v>
      </c>
      <c r="L446" s="11">
        <v>0</v>
      </c>
      <c r="M446" s="11">
        <v>0</v>
      </c>
      <c r="N446" s="4">
        <f t="shared" si="6"/>
        <v>113158</v>
      </c>
    </row>
    <row r="447" spans="1:14" x14ac:dyDescent="0.3">
      <c r="A447" s="6">
        <v>444</v>
      </c>
      <c r="B447" s="20" t="s">
        <v>457</v>
      </c>
      <c r="C447" s="11">
        <v>102373</v>
      </c>
      <c r="D447" s="11">
        <v>40879</v>
      </c>
      <c r="E447" s="11">
        <f>'OCTUBRE ORD'!E447+'AJUST FOFIR Y FIEPS'!D447</f>
        <v>1883</v>
      </c>
      <c r="F447" s="11">
        <f>'OCTUBRE ORD'!F447+'AJUST FOFIR Y FIEPS'!C447</f>
        <v>9473</v>
      </c>
      <c r="G447" s="11">
        <v>1179</v>
      </c>
      <c r="H447" s="11">
        <v>891</v>
      </c>
      <c r="I447" s="11">
        <v>1516</v>
      </c>
      <c r="J447" s="11">
        <v>275</v>
      </c>
      <c r="K447" s="11">
        <v>355</v>
      </c>
      <c r="L447" s="11">
        <v>0</v>
      </c>
      <c r="M447" s="11">
        <v>0</v>
      </c>
      <c r="N447" s="4">
        <f t="shared" si="6"/>
        <v>158824</v>
      </c>
    </row>
    <row r="448" spans="1:14" x14ac:dyDescent="0.3">
      <c r="A448" s="6">
        <v>445</v>
      </c>
      <c r="B448" s="20" t="s">
        <v>458</v>
      </c>
      <c r="C448" s="11">
        <v>153094</v>
      </c>
      <c r="D448" s="11">
        <v>51739</v>
      </c>
      <c r="E448" s="11">
        <f>'OCTUBRE ORD'!E448+'AJUST FOFIR Y FIEPS'!D448</f>
        <v>2708</v>
      </c>
      <c r="F448" s="11">
        <f>'OCTUBRE ORD'!F448+'AJUST FOFIR Y FIEPS'!C448</f>
        <v>13068</v>
      </c>
      <c r="G448" s="11">
        <v>4162</v>
      </c>
      <c r="H448" s="11">
        <v>1220</v>
      </c>
      <c r="I448" s="11">
        <v>2937</v>
      </c>
      <c r="J448" s="11">
        <v>422</v>
      </c>
      <c r="K448" s="11">
        <v>444</v>
      </c>
      <c r="L448" s="11">
        <v>2568</v>
      </c>
      <c r="M448" s="11">
        <v>0</v>
      </c>
      <c r="N448" s="4">
        <f t="shared" si="6"/>
        <v>232362</v>
      </c>
    </row>
    <row r="449" spans="1:14" x14ac:dyDescent="0.3">
      <c r="A449" s="6">
        <v>446</v>
      </c>
      <c r="B449" s="20" t="s">
        <v>459</v>
      </c>
      <c r="C449" s="11">
        <v>387760</v>
      </c>
      <c r="D449" s="11">
        <v>104600</v>
      </c>
      <c r="E449" s="11">
        <f>'OCTUBRE ORD'!E449+'AJUST FOFIR Y FIEPS'!D449</f>
        <v>6661</v>
      </c>
      <c r="F449" s="11">
        <f>'OCTUBRE ORD'!F449+'AJUST FOFIR Y FIEPS'!C449</f>
        <v>39149</v>
      </c>
      <c r="G449" s="11">
        <v>14668</v>
      </c>
      <c r="H449" s="11">
        <v>3863</v>
      </c>
      <c r="I449" s="11">
        <v>10986</v>
      </c>
      <c r="J449" s="11">
        <v>906</v>
      </c>
      <c r="K449" s="11">
        <v>1770</v>
      </c>
      <c r="L449" s="11">
        <v>0</v>
      </c>
      <c r="M449" s="11">
        <v>0</v>
      </c>
      <c r="N449" s="4">
        <f t="shared" si="6"/>
        <v>570363</v>
      </c>
    </row>
    <row r="450" spans="1:14" x14ac:dyDescent="0.3">
      <c r="A450" s="6">
        <v>447</v>
      </c>
      <c r="B450" s="20" t="s">
        <v>460</v>
      </c>
      <c r="C450" s="11">
        <v>940205</v>
      </c>
      <c r="D450" s="11">
        <v>278854</v>
      </c>
      <c r="E450" s="11">
        <f>'OCTUBRE ORD'!E450+'AJUST FOFIR Y FIEPS'!D450</f>
        <v>16712</v>
      </c>
      <c r="F450" s="11">
        <f>'OCTUBRE ORD'!F450+'AJUST FOFIR Y FIEPS'!C450</f>
        <v>111139</v>
      </c>
      <c r="G450" s="11">
        <v>41656</v>
      </c>
      <c r="H450" s="11">
        <v>11174</v>
      </c>
      <c r="I450" s="11">
        <v>33452</v>
      </c>
      <c r="J450" s="11">
        <v>1618</v>
      </c>
      <c r="K450" s="11">
        <v>5770</v>
      </c>
      <c r="L450" s="11">
        <v>0</v>
      </c>
      <c r="M450" s="11">
        <v>0</v>
      </c>
      <c r="N450" s="4">
        <f t="shared" si="6"/>
        <v>1440580</v>
      </c>
    </row>
    <row r="451" spans="1:14" x14ac:dyDescent="0.3">
      <c r="A451" s="6">
        <v>448</v>
      </c>
      <c r="B451" s="20" t="s">
        <v>461</v>
      </c>
      <c r="C451" s="11">
        <v>162919</v>
      </c>
      <c r="D451" s="11">
        <v>42639</v>
      </c>
      <c r="E451" s="11">
        <f>'OCTUBRE ORD'!E451+'AJUST FOFIR Y FIEPS'!D451</f>
        <v>2828</v>
      </c>
      <c r="F451" s="11">
        <f>'OCTUBRE ORD'!F451+'AJUST FOFIR Y FIEPS'!C451</f>
        <v>15001</v>
      </c>
      <c r="G451" s="11">
        <v>5946</v>
      </c>
      <c r="H451" s="11">
        <v>1438</v>
      </c>
      <c r="I451" s="11">
        <v>4108</v>
      </c>
      <c r="J451" s="11">
        <v>398</v>
      </c>
      <c r="K451" s="11">
        <v>591</v>
      </c>
      <c r="L451" s="11">
        <v>0</v>
      </c>
      <c r="M451" s="11">
        <v>0</v>
      </c>
      <c r="N451" s="4">
        <f t="shared" si="6"/>
        <v>235868</v>
      </c>
    </row>
    <row r="452" spans="1:14" x14ac:dyDescent="0.3">
      <c r="A452" s="6">
        <v>449</v>
      </c>
      <c r="B452" s="20" t="s">
        <v>462</v>
      </c>
      <c r="C452" s="11">
        <v>217007</v>
      </c>
      <c r="D452" s="11">
        <v>67502</v>
      </c>
      <c r="E452" s="11">
        <f>'OCTUBRE ORD'!E452+'AJUST FOFIR Y FIEPS'!D452</f>
        <v>3809</v>
      </c>
      <c r="F452" s="11">
        <f>'OCTUBRE ORD'!F452+'AJUST FOFIR Y FIEPS'!C452</f>
        <v>20488</v>
      </c>
      <c r="G452" s="11">
        <v>8032</v>
      </c>
      <c r="H452" s="11">
        <v>1976</v>
      </c>
      <c r="I452" s="11">
        <v>5614</v>
      </c>
      <c r="J452" s="11">
        <v>567</v>
      </c>
      <c r="K452" s="11">
        <v>833</v>
      </c>
      <c r="L452" s="11">
        <v>2995</v>
      </c>
      <c r="M452" s="11">
        <v>0</v>
      </c>
      <c r="N452" s="4">
        <f t="shared" ref="N452:N515" si="7">SUM(C452:M452)</f>
        <v>328823</v>
      </c>
    </row>
    <row r="453" spans="1:14" x14ac:dyDescent="0.3">
      <c r="A453" s="6">
        <v>450</v>
      </c>
      <c r="B453" s="20" t="s">
        <v>463</v>
      </c>
      <c r="C453" s="11">
        <v>708540</v>
      </c>
      <c r="D453" s="11">
        <v>85151</v>
      </c>
      <c r="E453" s="11">
        <f>'OCTUBRE ORD'!E453+'AJUST FOFIR Y FIEPS'!D453</f>
        <v>12258</v>
      </c>
      <c r="F453" s="11">
        <f>'OCTUBRE ORD'!F453+'AJUST FOFIR Y FIEPS'!C453</f>
        <v>73344</v>
      </c>
      <c r="G453" s="11">
        <v>32898</v>
      </c>
      <c r="H453" s="11">
        <v>7238</v>
      </c>
      <c r="I453" s="11">
        <v>23256</v>
      </c>
      <c r="J453" s="11">
        <v>1490</v>
      </c>
      <c r="K453" s="11">
        <v>3384</v>
      </c>
      <c r="L453" s="11">
        <v>0</v>
      </c>
      <c r="M453" s="11">
        <v>0</v>
      </c>
      <c r="N453" s="4">
        <f t="shared" si="7"/>
        <v>947559</v>
      </c>
    </row>
    <row r="454" spans="1:14" x14ac:dyDescent="0.3">
      <c r="A454" s="6">
        <v>451</v>
      </c>
      <c r="B454" s="20" t="s">
        <v>464</v>
      </c>
      <c r="C454" s="11">
        <v>129192</v>
      </c>
      <c r="D454" s="11">
        <v>47323</v>
      </c>
      <c r="E454" s="11">
        <f>'OCTUBRE ORD'!E454+'AJUST FOFIR Y FIEPS'!D454</f>
        <v>2314</v>
      </c>
      <c r="F454" s="11">
        <f>'OCTUBRE ORD'!F454+'AJUST FOFIR Y FIEPS'!C454</f>
        <v>10005</v>
      </c>
      <c r="G454" s="11">
        <v>2422</v>
      </c>
      <c r="H454" s="11">
        <v>902</v>
      </c>
      <c r="I454" s="11">
        <v>1765</v>
      </c>
      <c r="J454" s="11">
        <v>395</v>
      </c>
      <c r="K454" s="11">
        <v>267</v>
      </c>
      <c r="L454" s="11">
        <v>0</v>
      </c>
      <c r="M454" s="11">
        <v>0</v>
      </c>
      <c r="N454" s="4">
        <f t="shared" si="7"/>
        <v>194585</v>
      </c>
    </row>
    <row r="455" spans="1:14" x14ac:dyDescent="0.3">
      <c r="A455" s="6">
        <v>452</v>
      </c>
      <c r="B455" s="20" t="s">
        <v>465</v>
      </c>
      <c r="C455" s="11">
        <v>343965</v>
      </c>
      <c r="D455" s="11">
        <v>116797</v>
      </c>
      <c r="E455" s="11">
        <f>'OCTUBRE ORD'!E455+'AJUST FOFIR Y FIEPS'!D455</f>
        <v>5763</v>
      </c>
      <c r="F455" s="11">
        <f>'OCTUBRE ORD'!F455+'AJUST FOFIR Y FIEPS'!C455</f>
        <v>31396</v>
      </c>
      <c r="G455" s="11">
        <v>10649</v>
      </c>
      <c r="H455" s="11">
        <v>3046</v>
      </c>
      <c r="I455" s="11">
        <v>7970</v>
      </c>
      <c r="J455" s="11">
        <v>832</v>
      </c>
      <c r="K455" s="11">
        <v>1264</v>
      </c>
      <c r="L455" s="11">
        <v>0</v>
      </c>
      <c r="M455" s="11">
        <v>0</v>
      </c>
      <c r="N455" s="4">
        <f t="shared" si="7"/>
        <v>521682</v>
      </c>
    </row>
    <row r="456" spans="1:14" x14ac:dyDescent="0.3">
      <c r="A456" s="6">
        <v>453</v>
      </c>
      <c r="B456" s="20" t="s">
        <v>466</v>
      </c>
      <c r="C456" s="11">
        <v>270537</v>
      </c>
      <c r="D456" s="11">
        <v>34096</v>
      </c>
      <c r="E456" s="11">
        <f>'OCTUBRE ORD'!E456+'AJUST FOFIR Y FIEPS'!D456</f>
        <v>4919</v>
      </c>
      <c r="F456" s="11">
        <f>'OCTUBRE ORD'!F456+'AJUST FOFIR Y FIEPS'!C456</f>
        <v>32757</v>
      </c>
      <c r="G456" s="11">
        <v>9557</v>
      </c>
      <c r="H456" s="11">
        <v>3287</v>
      </c>
      <c r="I456" s="11">
        <v>8836</v>
      </c>
      <c r="J456" s="11">
        <v>462</v>
      </c>
      <c r="K456" s="11">
        <v>1715</v>
      </c>
      <c r="L456" s="11">
        <v>0</v>
      </c>
      <c r="M456" s="11">
        <v>0</v>
      </c>
      <c r="N456" s="4">
        <f t="shared" si="7"/>
        <v>366166</v>
      </c>
    </row>
    <row r="457" spans="1:14" x14ac:dyDescent="0.3">
      <c r="A457" s="6">
        <v>454</v>
      </c>
      <c r="B457" s="20" t="s">
        <v>467</v>
      </c>
      <c r="C457" s="11">
        <v>213890</v>
      </c>
      <c r="D457" s="11">
        <v>46488</v>
      </c>
      <c r="E457" s="11">
        <f>'OCTUBRE ORD'!E457+'AJUST FOFIR Y FIEPS'!D457</f>
        <v>3763</v>
      </c>
      <c r="F457" s="11">
        <f>'OCTUBRE ORD'!F457+'AJUST FOFIR Y FIEPS'!C457</f>
        <v>20577</v>
      </c>
      <c r="G457" s="11">
        <v>8615</v>
      </c>
      <c r="H457" s="11">
        <v>1987</v>
      </c>
      <c r="I457" s="11">
        <v>5928</v>
      </c>
      <c r="J457" s="11">
        <v>523</v>
      </c>
      <c r="K457" s="11">
        <v>855</v>
      </c>
      <c r="L457" s="11">
        <v>0</v>
      </c>
      <c r="M457" s="11">
        <v>0</v>
      </c>
      <c r="N457" s="4">
        <f t="shared" si="7"/>
        <v>302626</v>
      </c>
    </row>
    <row r="458" spans="1:14" x14ac:dyDescent="0.3">
      <c r="A458" s="6">
        <v>455</v>
      </c>
      <c r="B458" s="20" t="s">
        <v>468</v>
      </c>
      <c r="C458" s="11">
        <v>216518</v>
      </c>
      <c r="D458" s="11">
        <v>82240</v>
      </c>
      <c r="E458" s="11">
        <f>'OCTUBRE ORD'!E458+'AJUST FOFIR Y FIEPS'!D458</f>
        <v>3702</v>
      </c>
      <c r="F458" s="11">
        <f>'OCTUBRE ORD'!F458+'AJUST FOFIR Y FIEPS'!C458</f>
        <v>20725</v>
      </c>
      <c r="G458" s="11">
        <v>7030</v>
      </c>
      <c r="H458" s="11">
        <v>2020</v>
      </c>
      <c r="I458" s="11">
        <v>5373</v>
      </c>
      <c r="J458" s="11">
        <v>513</v>
      </c>
      <c r="K458" s="11">
        <v>877</v>
      </c>
      <c r="L458" s="11">
        <v>19173</v>
      </c>
      <c r="M458" s="11">
        <v>0</v>
      </c>
      <c r="N458" s="4">
        <f t="shared" si="7"/>
        <v>358171</v>
      </c>
    </row>
    <row r="459" spans="1:14" x14ac:dyDescent="0.3">
      <c r="A459" s="6">
        <v>456</v>
      </c>
      <c r="B459" s="20" t="s">
        <v>469</v>
      </c>
      <c r="C459" s="11">
        <v>140403</v>
      </c>
      <c r="D459" s="11">
        <v>77451</v>
      </c>
      <c r="E459" s="11">
        <f>'OCTUBRE ORD'!E459+'AJUST FOFIR Y FIEPS'!D459</f>
        <v>2427</v>
      </c>
      <c r="F459" s="11">
        <f>'OCTUBRE ORD'!F459+'AJUST FOFIR Y FIEPS'!C459</f>
        <v>12837</v>
      </c>
      <c r="G459" s="11">
        <v>4066</v>
      </c>
      <c r="H459" s="11">
        <v>1232</v>
      </c>
      <c r="I459" s="11">
        <v>3085</v>
      </c>
      <c r="J459" s="11">
        <v>354</v>
      </c>
      <c r="K459" s="11">
        <v>503</v>
      </c>
      <c r="L459" s="11">
        <v>0</v>
      </c>
      <c r="M459" s="11">
        <v>0</v>
      </c>
      <c r="N459" s="4">
        <f t="shared" si="7"/>
        <v>242358</v>
      </c>
    </row>
    <row r="460" spans="1:14" x14ac:dyDescent="0.3">
      <c r="A460" s="6">
        <v>457</v>
      </c>
      <c r="B460" s="20" t="s">
        <v>470</v>
      </c>
      <c r="C460" s="11">
        <v>250951</v>
      </c>
      <c r="D460" s="11">
        <v>56750</v>
      </c>
      <c r="E460" s="11">
        <f>'OCTUBRE ORD'!E460+'AJUST FOFIR Y FIEPS'!D460</f>
        <v>4489</v>
      </c>
      <c r="F460" s="11">
        <f>'OCTUBRE ORD'!F460+'AJUST FOFIR Y FIEPS'!C460</f>
        <v>24243</v>
      </c>
      <c r="G460" s="11">
        <v>8148</v>
      </c>
      <c r="H460" s="11">
        <v>2339</v>
      </c>
      <c r="I460" s="11">
        <v>6170</v>
      </c>
      <c r="J460" s="11">
        <v>670</v>
      </c>
      <c r="K460" s="11">
        <v>1003</v>
      </c>
      <c r="L460" s="11">
        <v>0</v>
      </c>
      <c r="M460" s="11">
        <v>0</v>
      </c>
      <c r="N460" s="4">
        <f t="shared" si="7"/>
        <v>354763</v>
      </c>
    </row>
    <row r="461" spans="1:14" x14ac:dyDescent="0.3">
      <c r="A461" s="6">
        <v>458</v>
      </c>
      <c r="B461" s="20" t="s">
        <v>471</v>
      </c>
      <c r="C461" s="11">
        <v>188113</v>
      </c>
      <c r="D461" s="11">
        <v>57797</v>
      </c>
      <c r="E461" s="11">
        <f>'OCTUBRE ORD'!E461+'AJUST FOFIR Y FIEPS'!D461</f>
        <v>2967</v>
      </c>
      <c r="F461" s="11">
        <f>'OCTUBRE ORD'!F461+'AJUST FOFIR Y FIEPS'!C461</f>
        <v>16799</v>
      </c>
      <c r="G461" s="11">
        <v>2843</v>
      </c>
      <c r="H461" s="11">
        <v>1647</v>
      </c>
      <c r="I461" s="11">
        <v>3146</v>
      </c>
      <c r="J461" s="11">
        <v>383</v>
      </c>
      <c r="K461" s="11">
        <v>687</v>
      </c>
      <c r="L461" s="11">
        <v>3702</v>
      </c>
      <c r="M461" s="11">
        <v>0</v>
      </c>
      <c r="N461" s="4">
        <f t="shared" si="7"/>
        <v>278084</v>
      </c>
    </row>
    <row r="462" spans="1:14" x14ac:dyDescent="0.3">
      <c r="A462" s="6">
        <v>459</v>
      </c>
      <c r="B462" s="20" t="s">
        <v>472</v>
      </c>
      <c r="C462" s="11">
        <v>361188</v>
      </c>
      <c r="D462" s="11">
        <v>122720</v>
      </c>
      <c r="E462" s="11">
        <f>'OCTUBRE ORD'!E462+'AJUST FOFIR Y FIEPS'!D462</f>
        <v>6222</v>
      </c>
      <c r="F462" s="11">
        <f>'OCTUBRE ORD'!F462+'AJUST FOFIR Y FIEPS'!C462</f>
        <v>37894</v>
      </c>
      <c r="G462" s="11">
        <v>11971</v>
      </c>
      <c r="H462" s="11">
        <v>3756</v>
      </c>
      <c r="I462" s="11">
        <v>9944</v>
      </c>
      <c r="J462" s="11">
        <v>742</v>
      </c>
      <c r="K462" s="11">
        <v>1781</v>
      </c>
      <c r="L462" s="11">
        <v>0</v>
      </c>
      <c r="M462" s="11">
        <v>0</v>
      </c>
      <c r="N462" s="4">
        <f t="shared" si="7"/>
        <v>556218</v>
      </c>
    </row>
    <row r="463" spans="1:14" x14ac:dyDescent="0.3">
      <c r="A463" s="6">
        <v>460</v>
      </c>
      <c r="B463" s="20" t="s">
        <v>473</v>
      </c>
      <c r="C463" s="11">
        <v>333836</v>
      </c>
      <c r="D463" s="11">
        <v>67466</v>
      </c>
      <c r="E463" s="11">
        <f>'OCTUBRE ORD'!E463+'AJUST FOFIR Y FIEPS'!D463</f>
        <v>5791</v>
      </c>
      <c r="F463" s="11">
        <f>'OCTUBRE ORD'!F463+'AJUST FOFIR Y FIEPS'!C463</f>
        <v>31150</v>
      </c>
      <c r="G463" s="11">
        <v>12672</v>
      </c>
      <c r="H463" s="11">
        <v>3001</v>
      </c>
      <c r="I463" s="11">
        <v>8721</v>
      </c>
      <c r="J463" s="11">
        <v>823</v>
      </c>
      <c r="K463" s="11">
        <v>1254</v>
      </c>
      <c r="L463" s="11">
        <v>0</v>
      </c>
      <c r="M463" s="11">
        <v>0</v>
      </c>
      <c r="N463" s="4">
        <f t="shared" si="7"/>
        <v>464714</v>
      </c>
    </row>
    <row r="464" spans="1:14" x14ac:dyDescent="0.3">
      <c r="A464" s="6">
        <v>461</v>
      </c>
      <c r="B464" s="20" t="s">
        <v>474</v>
      </c>
      <c r="C464" s="11">
        <v>108173</v>
      </c>
      <c r="D464" s="11">
        <v>48989</v>
      </c>
      <c r="E464" s="11">
        <f>'OCTUBRE ORD'!E464+'AJUST FOFIR Y FIEPS'!D464</f>
        <v>1866</v>
      </c>
      <c r="F464" s="11">
        <f>'OCTUBRE ORD'!F464+'AJUST FOFIR Y FIEPS'!C464</f>
        <v>8819</v>
      </c>
      <c r="G464" s="11">
        <v>1274</v>
      </c>
      <c r="H464" s="11">
        <v>821</v>
      </c>
      <c r="I464" s="11">
        <v>1340</v>
      </c>
      <c r="J464" s="11">
        <v>296</v>
      </c>
      <c r="K464" s="11">
        <v>281</v>
      </c>
      <c r="L464" s="11">
        <v>8445</v>
      </c>
      <c r="M464" s="11">
        <v>0</v>
      </c>
      <c r="N464" s="4">
        <f t="shared" si="7"/>
        <v>180304</v>
      </c>
    </row>
    <row r="465" spans="1:14" x14ac:dyDescent="0.3">
      <c r="A465" s="6">
        <v>462</v>
      </c>
      <c r="B465" s="20" t="s">
        <v>475</v>
      </c>
      <c r="C465" s="11">
        <v>337809</v>
      </c>
      <c r="D465" s="11">
        <v>119557</v>
      </c>
      <c r="E465" s="11">
        <f>'OCTUBRE ORD'!E465+'AJUST FOFIR Y FIEPS'!D465</f>
        <v>5702</v>
      </c>
      <c r="F465" s="11">
        <f>'OCTUBRE ORD'!F465+'AJUST FOFIR Y FIEPS'!C465</f>
        <v>33882</v>
      </c>
      <c r="G465" s="11">
        <v>11313</v>
      </c>
      <c r="H465" s="11">
        <v>3351</v>
      </c>
      <c r="I465" s="11">
        <v>8953</v>
      </c>
      <c r="J465" s="11">
        <v>742</v>
      </c>
      <c r="K465" s="11">
        <v>1537</v>
      </c>
      <c r="L465" s="11">
        <v>0</v>
      </c>
      <c r="M465" s="11">
        <v>0</v>
      </c>
      <c r="N465" s="4">
        <f t="shared" si="7"/>
        <v>522846</v>
      </c>
    </row>
    <row r="466" spans="1:14" x14ac:dyDescent="0.3">
      <c r="A466" s="6">
        <v>463</v>
      </c>
      <c r="B466" s="20" t="s">
        <v>476</v>
      </c>
      <c r="C466" s="11">
        <v>86221</v>
      </c>
      <c r="D466" s="11">
        <v>37839</v>
      </c>
      <c r="E466" s="11">
        <f>'OCTUBRE ORD'!E466+'AJUST FOFIR Y FIEPS'!D466</f>
        <v>1531</v>
      </c>
      <c r="F466" s="11">
        <f>'OCTUBRE ORD'!F466+'AJUST FOFIR Y FIEPS'!C466</f>
        <v>6503</v>
      </c>
      <c r="G466" s="11">
        <v>1284</v>
      </c>
      <c r="H466" s="11">
        <v>585</v>
      </c>
      <c r="I466" s="11">
        <v>988</v>
      </c>
      <c r="J466" s="11">
        <v>271</v>
      </c>
      <c r="K466" s="11">
        <v>164</v>
      </c>
      <c r="L466" s="11">
        <v>2847</v>
      </c>
      <c r="M466" s="11">
        <v>0</v>
      </c>
      <c r="N466" s="4">
        <f t="shared" si="7"/>
        <v>138233</v>
      </c>
    </row>
    <row r="467" spans="1:14" x14ac:dyDescent="0.3">
      <c r="A467" s="6">
        <v>464</v>
      </c>
      <c r="B467" s="20" t="s">
        <v>477</v>
      </c>
      <c r="C467" s="11">
        <v>85276</v>
      </c>
      <c r="D467" s="11">
        <v>35622</v>
      </c>
      <c r="E467" s="11">
        <f>'OCTUBRE ORD'!E467+'AJUST FOFIR Y FIEPS'!D467</f>
        <v>1569</v>
      </c>
      <c r="F467" s="11">
        <f>'OCTUBRE ORD'!F467+'AJUST FOFIR Y FIEPS'!C467</f>
        <v>7094</v>
      </c>
      <c r="G467" s="11">
        <v>834</v>
      </c>
      <c r="H467" s="11">
        <v>647</v>
      </c>
      <c r="I467" s="11">
        <v>970</v>
      </c>
      <c r="J467" s="11">
        <v>257</v>
      </c>
      <c r="K467" s="11">
        <v>217</v>
      </c>
      <c r="L467" s="11">
        <v>1144</v>
      </c>
      <c r="M467" s="11">
        <v>0</v>
      </c>
      <c r="N467" s="4">
        <f t="shared" si="7"/>
        <v>133630</v>
      </c>
    </row>
    <row r="468" spans="1:14" x14ac:dyDescent="0.3">
      <c r="A468" s="6">
        <v>465</v>
      </c>
      <c r="B468" s="20" t="s">
        <v>478</v>
      </c>
      <c r="C468" s="11">
        <v>130617</v>
      </c>
      <c r="D468" s="11">
        <v>44614</v>
      </c>
      <c r="E468" s="11">
        <f>'OCTUBRE ORD'!E468+'AJUST FOFIR Y FIEPS'!D468</f>
        <v>2314</v>
      </c>
      <c r="F468" s="11">
        <f>'OCTUBRE ORD'!F468+'AJUST FOFIR Y FIEPS'!C468</f>
        <v>11435</v>
      </c>
      <c r="G468" s="11">
        <v>3964</v>
      </c>
      <c r="H468" s="11">
        <v>1076</v>
      </c>
      <c r="I468" s="11">
        <v>2766</v>
      </c>
      <c r="J468" s="11">
        <v>355</v>
      </c>
      <c r="K468" s="11">
        <v>406</v>
      </c>
      <c r="L468" s="11">
        <v>0</v>
      </c>
      <c r="M468" s="11">
        <v>0</v>
      </c>
      <c r="N468" s="4">
        <f t="shared" si="7"/>
        <v>197547</v>
      </c>
    </row>
    <row r="469" spans="1:14" x14ac:dyDescent="0.3">
      <c r="A469" s="6">
        <v>466</v>
      </c>
      <c r="B469" s="20" t="s">
        <v>479</v>
      </c>
      <c r="C469" s="11">
        <v>705588</v>
      </c>
      <c r="D469" s="11">
        <v>82703</v>
      </c>
      <c r="E469" s="11">
        <f>'OCTUBRE ORD'!E469+'AJUST FOFIR Y FIEPS'!D469</f>
        <v>12272</v>
      </c>
      <c r="F469" s="11">
        <f>'OCTUBRE ORD'!F469+'AJUST FOFIR Y FIEPS'!C469</f>
        <v>75571</v>
      </c>
      <c r="G469" s="11">
        <v>32917</v>
      </c>
      <c r="H469" s="11">
        <v>7497</v>
      </c>
      <c r="I469" s="11">
        <v>23945</v>
      </c>
      <c r="J469" s="11">
        <v>1409</v>
      </c>
      <c r="K469" s="11">
        <v>3607</v>
      </c>
      <c r="L469" s="11">
        <v>0</v>
      </c>
      <c r="M469" s="11">
        <v>0</v>
      </c>
      <c r="N469" s="4">
        <f t="shared" si="7"/>
        <v>945509</v>
      </c>
    </row>
    <row r="470" spans="1:14" x14ac:dyDescent="0.3">
      <c r="A470" s="6">
        <v>467</v>
      </c>
      <c r="B470" s="20" t="s">
        <v>480</v>
      </c>
      <c r="C470" s="11">
        <v>1041698</v>
      </c>
      <c r="D470" s="11">
        <v>1560487</v>
      </c>
      <c r="E470" s="11">
        <f>'OCTUBRE ORD'!E470+'AJUST FOFIR Y FIEPS'!D470</f>
        <v>17651</v>
      </c>
      <c r="F470" s="11">
        <f>'OCTUBRE ORD'!F470+'AJUST FOFIR Y FIEPS'!C470</f>
        <v>112604</v>
      </c>
      <c r="G470" s="11">
        <v>46711</v>
      </c>
      <c r="H470" s="11">
        <v>11271</v>
      </c>
      <c r="I470" s="11">
        <v>34612</v>
      </c>
      <c r="J470" s="11">
        <v>1916</v>
      </c>
      <c r="K470" s="11">
        <v>5517</v>
      </c>
      <c r="L470" s="11">
        <v>0</v>
      </c>
      <c r="M470" s="11">
        <v>0</v>
      </c>
      <c r="N470" s="4">
        <f t="shared" si="7"/>
        <v>2832467</v>
      </c>
    </row>
    <row r="471" spans="1:14" x14ac:dyDescent="0.3">
      <c r="A471" s="6">
        <v>468</v>
      </c>
      <c r="B471" s="20" t="s">
        <v>481</v>
      </c>
      <c r="C471" s="11">
        <v>742814</v>
      </c>
      <c r="D471" s="11">
        <v>251978</v>
      </c>
      <c r="E471" s="11">
        <f>'OCTUBRE ORD'!E471+'AJUST FOFIR Y FIEPS'!D471</f>
        <v>12768</v>
      </c>
      <c r="F471" s="11">
        <f>'OCTUBRE ORD'!F471+'AJUST FOFIR Y FIEPS'!C471</f>
        <v>75265</v>
      </c>
      <c r="G471" s="11">
        <v>34363</v>
      </c>
      <c r="H471" s="11">
        <v>7410</v>
      </c>
      <c r="I471" s="11">
        <v>23642</v>
      </c>
      <c r="J471" s="11">
        <v>1611</v>
      </c>
      <c r="K471" s="11">
        <v>3404</v>
      </c>
      <c r="L471" s="11">
        <v>0</v>
      </c>
      <c r="M471" s="11">
        <v>20351.34</v>
      </c>
      <c r="N471" s="4">
        <f t="shared" si="7"/>
        <v>1173606.3400000001</v>
      </c>
    </row>
    <row r="472" spans="1:14" x14ac:dyDescent="0.3">
      <c r="A472" s="6">
        <v>469</v>
      </c>
      <c r="B472" s="20" t="s">
        <v>482</v>
      </c>
      <c r="C472" s="11">
        <v>1988351</v>
      </c>
      <c r="D472" s="11">
        <v>632854</v>
      </c>
      <c r="E472" s="11">
        <f>'OCTUBRE ORD'!E472+'AJUST FOFIR Y FIEPS'!D472</f>
        <v>33445</v>
      </c>
      <c r="F472" s="11">
        <f>'OCTUBRE ORD'!F472+'AJUST FOFIR Y FIEPS'!C472</f>
        <v>205337</v>
      </c>
      <c r="G472" s="11">
        <v>83868</v>
      </c>
      <c r="H472" s="11">
        <v>20407</v>
      </c>
      <c r="I472" s="11">
        <v>61710</v>
      </c>
      <c r="J472" s="11">
        <v>3885</v>
      </c>
      <c r="K472" s="11">
        <v>9626</v>
      </c>
      <c r="L472" s="11">
        <v>101055</v>
      </c>
      <c r="M472" s="11">
        <v>0</v>
      </c>
      <c r="N472" s="4">
        <f t="shared" si="7"/>
        <v>3140538</v>
      </c>
    </row>
    <row r="473" spans="1:14" x14ac:dyDescent="0.3">
      <c r="A473" s="6">
        <v>470</v>
      </c>
      <c r="B473" s="20" t="s">
        <v>483</v>
      </c>
      <c r="C473" s="11">
        <v>294791</v>
      </c>
      <c r="D473" s="11">
        <v>53250</v>
      </c>
      <c r="E473" s="11">
        <f>'OCTUBRE ORD'!E473+'AJUST FOFIR Y FIEPS'!D473</f>
        <v>5099</v>
      </c>
      <c r="F473" s="11">
        <f>'OCTUBRE ORD'!F473+'AJUST FOFIR Y FIEPS'!C473</f>
        <v>28718</v>
      </c>
      <c r="G473" s="11">
        <v>10664</v>
      </c>
      <c r="H473" s="11">
        <v>2796</v>
      </c>
      <c r="I473" s="11">
        <v>7842</v>
      </c>
      <c r="J473" s="11">
        <v>676</v>
      </c>
      <c r="K473" s="11">
        <v>1230</v>
      </c>
      <c r="L473" s="11">
        <v>0</v>
      </c>
      <c r="M473" s="11">
        <v>0</v>
      </c>
      <c r="N473" s="4">
        <f t="shared" si="7"/>
        <v>405066</v>
      </c>
    </row>
    <row r="474" spans="1:14" x14ac:dyDescent="0.3">
      <c r="A474" s="6">
        <v>471</v>
      </c>
      <c r="B474" s="20" t="s">
        <v>484</v>
      </c>
      <c r="C474" s="11">
        <v>99153</v>
      </c>
      <c r="D474" s="11">
        <v>54229</v>
      </c>
      <c r="E474" s="11">
        <f>'OCTUBRE ORD'!E474+'AJUST FOFIR Y FIEPS'!D474</f>
        <v>1811</v>
      </c>
      <c r="F474" s="11">
        <f>'OCTUBRE ORD'!F474+'AJUST FOFIR Y FIEPS'!C474</f>
        <v>7345</v>
      </c>
      <c r="G474" s="11">
        <v>1058</v>
      </c>
      <c r="H474" s="11">
        <v>646</v>
      </c>
      <c r="I474" s="11">
        <v>902</v>
      </c>
      <c r="J474" s="11">
        <v>327</v>
      </c>
      <c r="K474" s="11">
        <v>165</v>
      </c>
      <c r="L474" s="11">
        <v>0</v>
      </c>
      <c r="M474" s="11">
        <v>0</v>
      </c>
      <c r="N474" s="4">
        <f t="shared" si="7"/>
        <v>165636</v>
      </c>
    </row>
    <row r="475" spans="1:14" x14ac:dyDescent="0.3">
      <c r="A475" s="6">
        <v>472</v>
      </c>
      <c r="B475" s="20" t="s">
        <v>485</v>
      </c>
      <c r="C475" s="11">
        <v>429434</v>
      </c>
      <c r="D475" s="11">
        <v>180813</v>
      </c>
      <c r="E475" s="11">
        <f>'OCTUBRE ORD'!E475+'AJUST FOFIR Y FIEPS'!D475</f>
        <v>7774</v>
      </c>
      <c r="F475" s="11">
        <f>'OCTUBRE ORD'!F475+'AJUST FOFIR Y FIEPS'!C475</f>
        <v>34265</v>
      </c>
      <c r="G475" s="11">
        <v>8276</v>
      </c>
      <c r="H475" s="11">
        <v>3106</v>
      </c>
      <c r="I475" s="11">
        <v>6096</v>
      </c>
      <c r="J475" s="11">
        <v>1315</v>
      </c>
      <c r="K475" s="11">
        <v>974</v>
      </c>
      <c r="L475" s="11">
        <v>0</v>
      </c>
      <c r="M475" s="11">
        <v>0</v>
      </c>
      <c r="N475" s="4">
        <f t="shared" si="7"/>
        <v>672053</v>
      </c>
    </row>
    <row r="476" spans="1:14" x14ac:dyDescent="0.3">
      <c r="A476" s="6">
        <v>473</v>
      </c>
      <c r="B476" s="20" t="s">
        <v>486</v>
      </c>
      <c r="C476" s="11">
        <v>129451</v>
      </c>
      <c r="D476" s="11">
        <v>52622</v>
      </c>
      <c r="E476" s="11">
        <f>'OCTUBRE ORD'!E476+'AJUST FOFIR Y FIEPS'!D476</f>
        <v>2270</v>
      </c>
      <c r="F476" s="11">
        <f>'OCTUBRE ORD'!F476+'AJUST FOFIR Y FIEPS'!C476</f>
        <v>10676</v>
      </c>
      <c r="G476" s="11">
        <v>3174</v>
      </c>
      <c r="H476" s="11">
        <v>992</v>
      </c>
      <c r="I476" s="11">
        <v>2248</v>
      </c>
      <c r="J476" s="11">
        <v>370</v>
      </c>
      <c r="K476" s="11">
        <v>342</v>
      </c>
      <c r="L476" s="11">
        <v>10312</v>
      </c>
      <c r="M476" s="11">
        <v>0</v>
      </c>
      <c r="N476" s="4">
        <f t="shared" si="7"/>
        <v>212457</v>
      </c>
    </row>
    <row r="477" spans="1:14" x14ac:dyDescent="0.3">
      <c r="A477" s="6">
        <v>474</v>
      </c>
      <c r="B477" s="20" t="s">
        <v>487</v>
      </c>
      <c r="C477" s="11">
        <v>206819</v>
      </c>
      <c r="D477" s="11">
        <v>50006</v>
      </c>
      <c r="E477" s="11">
        <f>'OCTUBRE ORD'!E477+'AJUST FOFIR Y FIEPS'!D477</f>
        <v>3608</v>
      </c>
      <c r="F477" s="11">
        <f>'OCTUBRE ORD'!F477+'AJUST FOFIR Y FIEPS'!C477</f>
        <v>19855</v>
      </c>
      <c r="G477" s="11">
        <v>8394</v>
      </c>
      <c r="H477" s="11">
        <v>1921</v>
      </c>
      <c r="I477" s="11">
        <v>5738</v>
      </c>
      <c r="J477" s="11">
        <v>493</v>
      </c>
      <c r="K477" s="11">
        <v>828</v>
      </c>
      <c r="L477" s="11">
        <v>0</v>
      </c>
      <c r="M477" s="11">
        <v>0</v>
      </c>
      <c r="N477" s="4">
        <f t="shared" si="7"/>
        <v>297662</v>
      </c>
    </row>
    <row r="478" spans="1:14" x14ac:dyDescent="0.3">
      <c r="A478" s="6">
        <v>475</v>
      </c>
      <c r="B478" s="20" t="s">
        <v>488</v>
      </c>
      <c r="C478" s="11">
        <v>770905</v>
      </c>
      <c r="D478" s="11">
        <v>384583</v>
      </c>
      <c r="E478" s="11">
        <f>'OCTUBRE ORD'!E478+'AJUST FOFIR Y FIEPS'!D478</f>
        <v>13398</v>
      </c>
      <c r="F478" s="11">
        <f>'OCTUBRE ORD'!F478+'AJUST FOFIR Y FIEPS'!C478</f>
        <v>80599</v>
      </c>
      <c r="G478" s="11">
        <v>24747</v>
      </c>
      <c r="H478" s="11">
        <v>7958</v>
      </c>
      <c r="I478" s="11">
        <v>20844</v>
      </c>
      <c r="J478" s="11">
        <v>1605</v>
      </c>
      <c r="K478" s="11">
        <v>3748</v>
      </c>
      <c r="L478" s="11">
        <v>0</v>
      </c>
      <c r="M478" s="11">
        <v>0</v>
      </c>
      <c r="N478" s="4">
        <f t="shared" si="7"/>
        <v>1308387</v>
      </c>
    </row>
    <row r="479" spans="1:14" x14ac:dyDescent="0.3">
      <c r="A479" s="6">
        <v>476</v>
      </c>
      <c r="B479" s="20" t="s">
        <v>489</v>
      </c>
      <c r="C479" s="11">
        <v>80568</v>
      </c>
      <c r="D479" s="11">
        <v>35563</v>
      </c>
      <c r="E479" s="11">
        <f>'OCTUBRE ORD'!E479+'AJUST FOFIR Y FIEPS'!D479</f>
        <v>1493</v>
      </c>
      <c r="F479" s="11">
        <f>'OCTUBRE ORD'!F479+'AJUST FOFIR Y FIEPS'!C479</f>
        <v>6841</v>
      </c>
      <c r="G479" s="11">
        <v>1032</v>
      </c>
      <c r="H479" s="11">
        <v>627</v>
      </c>
      <c r="I479" s="11">
        <v>1046</v>
      </c>
      <c r="J479" s="11">
        <v>243</v>
      </c>
      <c r="K479" s="11">
        <v>217</v>
      </c>
      <c r="L479" s="11">
        <v>0</v>
      </c>
      <c r="M479" s="11">
        <v>0</v>
      </c>
      <c r="N479" s="4">
        <f t="shared" si="7"/>
        <v>127630</v>
      </c>
    </row>
    <row r="480" spans="1:14" x14ac:dyDescent="0.3">
      <c r="A480" s="6">
        <v>477</v>
      </c>
      <c r="B480" s="20" t="s">
        <v>490</v>
      </c>
      <c r="C480" s="11">
        <v>146973</v>
      </c>
      <c r="D480" s="11">
        <v>70667</v>
      </c>
      <c r="E480" s="11">
        <f>'OCTUBRE ORD'!E480+'AJUST FOFIR Y FIEPS'!D480</f>
        <v>2555</v>
      </c>
      <c r="F480" s="11">
        <f>'OCTUBRE ORD'!F480+'AJUST FOFIR Y FIEPS'!C480</f>
        <v>11822</v>
      </c>
      <c r="G480" s="11">
        <v>3221</v>
      </c>
      <c r="H480" s="11">
        <v>1092</v>
      </c>
      <c r="I480" s="11">
        <v>2344</v>
      </c>
      <c r="J480" s="11">
        <v>418</v>
      </c>
      <c r="K480" s="11">
        <v>363</v>
      </c>
      <c r="L480" s="11">
        <v>28077</v>
      </c>
      <c r="M480" s="11">
        <v>0</v>
      </c>
      <c r="N480" s="4">
        <f t="shared" si="7"/>
        <v>267532</v>
      </c>
    </row>
    <row r="481" spans="1:14" x14ac:dyDescent="0.3">
      <c r="A481" s="6">
        <v>478</v>
      </c>
      <c r="B481" s="20" t="s">
        <v>491</v>
      </c>
      <c r="C481" s="11">
        <v>146772</v>
      </c>
      <c r="D481" s="11">
        <v>38240</v>
      </c>
      <c r="E481" s="11">
        <f>'OCTUBRE ORD'!E481+'AJUST FOFIR Y FIEPS'!D481</f>
        <v>2554</v>
      </c>
      <c r="F481" s="11">
        <f>'OCTUBRE ORD'!F481+'AJUST FOFIR Y FIEPS'!C481</f>
        <v>12025</v>
      </c>
      <c r="G481" s="11">
        <v>3910</v>
      </c>
      <c r="H481" s="11">
        <v>1117</v>
      </c>
      <c r="I481" s="11">
        <v>2665</v>
      </c>
      <c r="J481" s="11">
        <v>416</v>
      </c>
      <c r="K481" s="11">
        <v>384</v>
      </c>
      <c r="L481" s="11">
        <v>0</v>
      </c>
      <c r="M481" s="11">
        <v>0</v>
      </c>
      <c r="N481" s="4">
        <f t="shared" si="7"/>
        <v>208083</v>
      </c>
    </row>
    <row r="482" spans="1:14" x14ac:dyDescent="0.3">
      <c r="A482" s="6">
        <v>479</v>
      </c>
      <c r="B482" s="20" t="s">
        <v>492</v>
      </c>
      <c r="C482" s="11">
        <v>60769</v>
      </c>
      <c r="D482" s="11">
        <v>31152</v>
      </c>
      <c r="E482" s="11">
        <f>'OCTUBRE ORD'!E482+'AJUST FOFIR Y FIEPS'!D482</f>
        <v>1100</v>
      </c>
      <c r="F482" s="11">
        <f>'OCTUBRE ORD'!F482+'AJUST FOFIR Y FIEPS'!C482</f>
        <v>4034</v>
      </c>
      <c r="G482" s="11">
        <v>426</v>
      </c>
      <c r="H482" s="11">
        <v>343</v>
      </c>
      <c r="I482" s="11">
        <v>338</v>
      </c>
      <c r="J482" s="11">
        <v>220</v>
      </c>
      <c r="K482" s="11">
        <v>58</v>
      </c>
      <c r="L482" s="11">
        <v>1557</v>
      </c>
      <c r="M482" s="11">
        <v>0</v>
      </c>
      <c r="N482" s="4">
        <f t="shared" si="7"/>
        <v>99997</v>
      </c>
    </row>
    <row r="483" spans="1:14" x14ac:dyDescent="0.3">
      <c r="A483" s="6">
        <v>480</v>
      </c>
      <c r="B483" s="20" t="s">
        <v>493</v>
      </c>
      <c r="C483" s="11">
        <v>136005</v>
      </c>
      <c r="D483" s="11">
        <v>54322</v>
      </c>
      <c r="E483" s="11">
        <f>'OCTUBRE ORD'!E483+'AJUST FOFIR Y FIEPS'!D483</f>
        <v>2381</v>
      </c>
      <c r="F483" s="11">
        <f>'OCTUBRE ORD'!F483+'AJUST FOFIR Y FIEPS'!C483</f>
        <v>11475</v>
      </c>
      <c r="G483" s="11">
        <v>3250</v>
      </c>
      <c r="H483" s="11">
        <v>1072</v>
      </c>
      <c r="I483" s="11">
        <v>2433</v>
      </c>
      <c r="J483" s="11">
        <v>371</v>
      </c>
      <c r="K483" s="11">
        <v>386</v>
      </c>
      <c r="L483" s="11">
        <v>0</v>
      </c>
      <c r="M483" s="11">
        <v>0</v>
      </c>
      <c r="N483" s="4">
        <f t="shared" si="7"/>
        <v>211695</v>
      </c>
    </row>
    <row r="484" spans="1:14" x14ac:dyDescent="0.3">
      <c r="A484" s="6">
        <v>481</v>
      </c>
      <c r="B484" s="20" t="s">
        <v>494</v>
      </c>
      <c r="C484" s="11">
        <v>204611</v>
      </c>
      <c r="D484" s="11">
        <v>58146</v>
      </c>
      <c r="E484" s="11">
        <f>'OCTUBRE ORD'!E484+'AJUST FOFIR Y FIEPS'!D484</f>
        <v>3615</v>
      </c>
      <c r="F484" s="11">
        <f>'OCTUBRE ORD'!F484+'AJUST FOFIR Y FIEPS'!C484</f>
        <v>21180</v>
      </c>
      <c r="G484" s="11">
        <v>4631</v>
      </c>
      <c r="H484" s="11">
        <v>2075</v>
      </c>
      <c r="I484" s="11">
        <v>4669</v>
      </c>
      <c r="J484" s="11">
        <v>438</v>
      </c>
      <c r="K484" s="11">
        <v>961</v>
      </c>
      <c r="L484" s="11">
        <v>0</v>
      </c>
      <c r="M484" s="11">
        <v>0</v>
      </c>
      <c r="N484" s="4">
        <f t="shared" si="7"/>
        <v>300326</v>
      </c>
    </row>
    <row r="485" spans="1:14" x14ac:dyDescent="0.3">
      <c r="A485" s="6">
        <v>482</v>
      </c>
      <c r="B485" s="20" t="s">
        <v>495</v>
      </c>
      <c r="C485" s="11">
        <v>4364578</v>
      </c>
      <c r="D485" s="11">
        <v>840133</v>
      </c>
      <c r="E485" s="11">
        <f>'OCTUBRE ORD'!E485+'AJUST FOFIR Y FIEPS'!D485</f>
        <v>69360</v>
      </c>
      <c r="F485" s="11">
        <f>'OCTUBRE ORD'!F485+'AJUST FOFIR Y FIEPS'!C485</f>
        <v>454575</v>
      </c>
      <c r="G485" s="11">
        <v>136331</v>
      </c>
      <c r="H485" s="11">
        <v>45889</v>
      </c>
      <c r="I485" s="11">
        <v>119415</v>
      </c>
      <c r="J485" s="11">
        <v>6943</v>
      </c>
      <c r="K485" s="11">
        <v>22257</v>
      </c>
      <c r="L485" s="11">
        <v>902968</v>
      </c>
      <c r="M485" s="11">
        <v>0</v>
      </c>
      <c r="N485" s="4">
        <f t="shared" si="7"/>
        <v>6962449</v>
      </c>
    </row>
    <row r="486" spans="1:14" x14ac:dyDescent="0.3">
      <c r="A486" s="6">
        <v>483</v>
      </c>
      <c r="B486" s="20" t="s">
        <v>496</v>
      </c>
      <c r="C486" s="11">
        <v>530013</v>
      </c>
      <c r="D486" s="11">
        <v>169609</v>
      </c>
      <c r="E486" s="11">
        <f>'OCTUBRE ORD'!E486+'AJUST FOFIR Y FIEPS'!D486</f>
        <v>8728</v>
      </c>
      <c r="F486" s="11">
        <f>'OCTUBRE ORD'!F486+'AJUST FOFIR Y FIEPS'!C486</f>
        <v>54724</v>
      </c>
      <c r="G486" s="11">
        <v>26865</v>
      </c>
      <c r="H486" s="11">
        <v>5478</v>
      </c>
      <c r="I486" s="11">
        <v>18112</v>
      </c>
      <c r="J486" s="11">
        <v>1025</v>
      </c>
      <c r="K486" s="11">
        <v>2605</v>
      </c>
      <c r="L486" s="11">
        <v>0</v>
      </c>
      <c r="M486" s="11">
        <v>0</v>
      </c>
      <c r="N486" s="4">
        <f t="shared" si="7"/>
        <v>817159</v>
      </c>
    </row>
    <row r="487" spans="1:14" x14ac:dyDescent="0.3">
      <c r="A487" s="6">
        <v>484</v>
      </c>
      <c r="B487" s="20" t="s">
        <v>497</v>
      </c>
      <c r="C487" s="11">
        <v>341491</v>
      </c>
      <c r="D487" s="11">
        <v>105125</v>
      </c>
      <c r="E487" s="11">
        <f>'OCTUBRE ORD'!E487+'AJUST FOFIR Y FIEPS'!D487</f>
        <v>5646</v>
      </c>
      <c r="F487" s="11">
        <f>'OCTUBRE ORD'!F487+'AJUST FOFIR Y FIEPS'!C487</f>
        <v>33493</v>
      </c>
      <c r="G487" s="11">
        <v>10852</v>
      </c>
      <c r="H487" s="11">
        <v>3312</v>
      </c>
      <c r="I487" s="11">
        <v>8702</v>
      </c>
      <c r="J487" s="11">
        <v>713</v>
      </c>
      <c r="K487" s="11">
        <v>1498</v>
      </c>
      <c r="L487" s="11">
        <v>0</v>
      </c>
      <c r="M487" s="11">
        <v>0</v>
      </c>
      <c r="N487" s="4">
        <f t="shared" si="7"/>
        <v>510832</v>
      </c>
    </row>
    <row r="488" spans="1:14" x14ac:dyDescent="0.3">
      <c r="A488" s="6">
        <v>485</v>
      </c>
      <c r="B488" s="20" t="s">
        <v>498</v>
      </c>
      <c r="C488" s="11">
        <v>219994</v>
      </c>
      <c r="D488" s="11">
        <v>77779</v>
      </c>
      <c r="E488" s="11">
        <f>'OCTUBRE ORD'!E488+'AJUST FOFIR Y FIEPS'!D488</f>
        <v>3845</v>
      </c>
      <c r="F488" s="11">
        <f>'OCTUBRE ORD'!F488+'AJUST FOFIR Y FIEPS'!C488</f>
        <v>20182</v>
      </c>
      <c r="G488" s="11">
        <v>7542</v>
      </c>
      <c r="H488" s="11">
        <v>1930</v>
      </c>
      <c r="I488" s="11">
        <v>5322</v>
      </c>
      <c r="J488" s="11">
        <v>557</v>
      </c>
      <c r="K488" s="11">
        <v>786</v>
      </c>
      <c r="L488" s="11">
        <v>24709</v>
      </c>
      <c r="M488" s="11">
        <v>0</v>
      </c>
      <c r="N488" s="4">
        <f t="shared" si="7"/>
        <v>362646</v>
      </c>
    </row>
    <row r="489" spans="1:14" x14ac:dyDescent="0.3">
      <c r="A489" s="6">
        <v>486</v>
      </c>
      <c r="B489" s="20" t="s">
        <v>499</v>
      </c>
      <c r="C489" s="11">
        <v>204535</v>
      </c>
      <c r="D489" s="11">
        <v>213452</v>
      </c>
      <c r="E489" s="11">
        <f>'OCTUBRE ORD'!E489+'AJUST FOFIR Y FIEPS'!D489</f>
        <v>3494</v>
      </c>
      <c r="F489" s="11">
        <f>'OCTUBRE ORD'!F489+'AJUST FOFIR Y FIEPS'!C489</f>
        <v>20521</v>
      </c>
      <c r="G489" s="11">
        <v>5928</v>
      </c>
      <c r="H489" s="11">
        <v>2016</v>
      </c>
      <c r="I489" s="11">
        <v>5039</v>
      </c>
      <c r="J489" s="11">
        <v>424</v>
      </c>
      <c r="K489" s="11">
        <v>919</v>
      </c>
      <c r="L489" s="11">
        <v>0</v>
      </c>
      <c r="M489" s="11">
        <v>0</v>
      </c>
      <c r="N489" s="4">
        <f t="shared" si="7"/>
        <v>456328</v>
      </c>
    </row>
    <row r="490" spans="1:14" x14ac:dyDescent="0.3">
      <c r="A490" s="6">
        <v>487</v>
      </c>
      <c r="B490" s="20" t="s">
        <v>500</v>
      </c>
      <c r="C490" s="11">
        <v>261278</v>
      </c>
      <c r="D490" s="11">
        <v>75940</v>
      </c>
      <c r="E490" s="11">
        <f>'OCTUBRE ORD'!E490+'AJUST FOFIR Y FIEPS'!D490</f>
        <v>3406</v>
      </c>
      <c r="F490" s="11">
        <f>'OCTUBRE ORD'!F490+'AJUST FOFIR Y FIEPS'!C490</f>
        <v>22669</v>
      </c>
      <c r="G490" s="11">
        <v>4808</v>
      </c>
      <c r="H490" s="11">
        <v>2418</v>
      </c>
      <c r="I490" s="11">
        <v>5040</v>
      </c>
      <c r="J490" s="11">
        <v>527</v>
      </c>
      <c r="K490" s="11">
        <v>1064</v>
      </c>
      <c r="L490" s="11">
        <v>0</v>
      </c>
      <c r="M490" s="11">
        <v>0</v>
      </c>
      <c r="N490" s="4">
        <f t="shared" si="7"/>
        <v>377150</v>
      </c>
    </row>
    <row r="491" spans="1:14" x14ac:dyDescent="0.3">
      <c r="A491" s="6">
        <v>488</v>
      </c>
      <c r="B491" s="20" t="s">
        <v>501</v>
      </c>
      <c r="C491" s="11">
        <v>69065</v>
      </c>
      <c r="D491" s="11">
        <v>40107</v>
      </c>
      <c r="E491" s="11">
        <f>'OCTUBRE ORD'!E491+'AJUST FOFIR Y FIEPS'!D491</f>
        <v>1233</v>
      </c>
      <c r="F491" s="11">
        <f>'OCTUBRE ORD'!F491+'AJUST FOFIR Y FIEPS'!C491</f>
        <v>4802</v>
      </c>
      <c r="G491" s="11">
        <v>319</v>
      </c>
      <c r="H491" s="11">
        <v>418</v>
      </c>
      <c r="I491" s="11">
        <v>392</v>
      </c>
      <c r="J491" s="11">
        <v>232</v>
      </c>
      <c r="K491" s="11">
        <v>90</v>
      </c>
      <c r="L491" s="11">
        <v>0</v>
      </c>
      <c r="M491" s="11">
        <v>0</v>
      </c>
      <c r="N491" s="4">
        <f t="shared" si="7"/>
        <v>116658</v>
      </c>
    </row>
    <row r="492" spans="1:14" x14ac:dyDescent="0.3">
      <c r="A492" s="6">
        <v>489</v>
      </c>
      <c r="B492" s="20" t="s">
        <v>502</v>
      </c>
      <c r="C492" s="11">
        <v>323203</v>
      </c>
      <c r="D492" s="11">
        <v>69625</v>
      </c>
      <c r="E492" s="11">
        <f>'OCTUBRE ORD'!E492+'AJUST FOFIR Y FIEPS'!D492</f>
        <v>5520</v>
      </c>
      <c r="F492" s="11">
        <f>'OCTUBRE ORD'!F492+'AJUST FOFIR Y FIEPS'!C492</f>
        <v>29888</v>
      </c>
      <c r="G492" s="11">
        <v>11913</v>
      </c>
      <c r="H492" s="11">
        <v>2886</v>
      </c>
      <c r="I492" s="11">
        <v>8254</v>
      </c>
      <c r="J492" s="11">
        <v>775</v>
      </c>
      <c r="K492" s="11">
        <v>1204</v>
      </c>
      <c r="L492" s="11">
        <v>0</v>
      </c>
      <c r="M492" s="11">
        <v>0</v>
      </c>
      <c r="N492" s="4">
        <f t="shared" si="7"/>
        <v>453268</v>
      </c>
    </row>
    <row r="493" spans="1:14" x14ac:dyDescent="0.3">
      <c r="A493" s="6">
        <v>490</v>
      </c>
      <c r="B493" s="20" t="s">
        <v>503</v>
      </c>
      <c r="C493" s="11">
        <v>219279</v>
      </c>
      <c r="D493" s="11">
        <v>57540</v>
      </c>
      <c r="E493" s="11">
        <f>'OCTUBRE ORD'!E493+'AJUST FOFIR Y FIEPS'!D493</f>
        <v>3879</v>
      </c>
      <c r="F493" s="11">
        <f>'OCTUBRE ORD'!F493+'AJUST FOFIR Y FIEPS'!C493</f>
        <v>22043</v>
      </c>
      <c r="G493" s="11">
        <v>7206</v>
      </c>
      <c r="H493" s="11">
        <v>2146</v>
      </c>
      <c r="I493" s="11">
        <v>5704</v>
      </c>
      <c r="J493" s="11">
        <v>502</v>
      </c>
      <c r="K493" s="11">
        <v>965</v>
      </c>
      <c r="L493" s="11">
        <v>0</v>
      </c>
      <c r="M493" s="11">
        <v>0</v>
      </c>
      <c r="N493" s="4">
        <f t="shared" si="7"/>
        <v>319264</v>
      </c>
    </row>
    <row r="494" spans="1:14" x14ac:dyDescent="0.3">
      <c r="A494" s="6">
        <v>491</v>
      </c>
      <c r="B494" s="20" t="s">
        <v>504</v>
      </c>
      <c r="C494" s="11">
        <v>277923</v>
      </c>
      <c r="D494" s="11">
        <v>56958</v>
      </c>
      <c r="E494" s="11">
        <f>'OCTUBRE ORD'!E494+'AJUST FOFIR Y FIEPS'!D494</f>
        <v>4854</v>
      </c>
      <c r="F494" s="11">
        <f>'OCTUBRE ORD'!F494+'AJUST FOFIR Y FIEPS'!C494</f>
        <v>29134</v>
      </c>
      <c r="G494" s="11">
        <v>12019</v>
      </c>
      <c r="H494" s="11">
        <v>2881</v>
      </c>
      <c r="I494" s="11">
        <v>8735</v>
      </c>
      <c r="J494" s="11">
        <v>621</v>
      </c>
      <c r="K494" s="11">
        <v>1358</v>
      </c>
      <c r="L494" s="11">
        <v>0</v>
      </c>
      <c r="M494" s="11">
        <v>0</v>
      </c>
      <c r="N494" s="4">
        <f t="shared" si="7"/>
        <v>394483</v>
      </c>
    </row>
    <row r="495" spans="1:14" x14ac:dyDescent="0.3">
      <c r="A495" s="6">
        <v>492</v>
      </c>
      <c r="B495" s="20" t="s">
        <v>505</v>
      </c>
      <c r="C495" s="11">
        <v>306969</v>
      </c>
      <c r="D495" s="11">
        <v>98315</v>
      </c>
      <c r="E495" s="11">
        <f>'OCTUBRE ORD'!E495+'AJUST FOFIR Y FIEPS'!D495</f>
        <v>5400</v>
      </c>
      <c r="F495" s="11">
        <f>'OCTUBRE ORD'!F495+'AJUST FOFIR Y FIEPS'!C495</f>
        <v>28160</v>
      </c>
      <c r="G495" s="11">
        <v>6679</v>
      </c>
      <c r="H495" s="11">
        <v>2693</v>
      </c>
      <c r="I495" s="11">
        <v>5886</v>
      </c>
      <c r="J495" s="11">
        <v>816</v>
      </c>
      <c r="K495" s="11">
        <v>1093</v>
      </c>
      <c r="L495" s="11">
        <v>0</v>
      </c>
      <c r="M495" s="11">
        <v>0</v>
      </c>
      <c r="N495" s="4">
        <f t="shared" si="7"/>
        <v>456011</v>
      </c>
    </row>
    <row r="496" spans="1:14" x14ac:dyDescent="0.3">
      <c r="A496" s="6">
        <v>493</v>
      </c>
      <c r="B496" s="20" t="s">
        <v>506</v>
      </c>
      <c r="C496" s="11">
        <v>78512</v>
      </c>
      <c r="D496" s="11">
        <v>35135</v>
      </c>
      <c r="E496" s="11">
        <f>'OCTUBRE ORD'!E496+'AJUST FOFIR Y FIEPS'!D496</f>
        <v>1389</v>
      </c>
      <c r="F496" s="11">
        <f>'OCTUBRE ORD'!F496+'AJUST FOFIR Y FIEPS'!C496</f>
        <v>6638</v>
      </c>
      <c r="G496" s="11">
        <v>1341</v>
      </c>
      <c r="H496" s="11">
        <v>619</v>
      </c>
      <c r="I496" s="11">
        <v>1180</v>
      </c>
      <c r="J496" s="11">
        <v>227</v>
      </c>
      <c r="K496" s="11">
        <v>222</v>
      </c>
      <c r="L496" s="11">
        <v>1736</v>
      </c>
      <c r="M496" s="11">
        <v>0</v>
      </c>
      <c r="N496" s="4">
        <f t="shared" si="7"/>
        <v>126999</v>
      </c>
    </row>
    <row r="497" spans="1:14" x14ac:dyDescent="0.3">
      <c r="A497" s="6">
        <v>494</v>
      </c>
      <c r="B497" s="20" t="s">
        <v>507</v>
      </c>
      <c r="C497" s="11">
        <v>338925</v>
      </c>
      <c r="D497" s="11">
        <v>99674</v>
      </c>
      <c r="E497" s="11">
        <f>'OCTUBRE ORD'!E497+'AJUST FOFIR Y FIEPS'!D497</f>
        <v>6036</v>
      </c>
      <c r="F497" s="11">
        <f>'OCTUBRE ORD'!F497+'AJUST FOFIR Y FIEPS'!C497</f>
        <v>35031</v>
      </c>
      <c r="G497" s="11">
        <v>15184</v>
      </c>
      <c r="H497" s="11">
        <v>3427</v>
      </c>
      <c r="I497" s="11">
        <v>10699</v>
      </c>
      <c r="J497" s="11">
        <v>764</v>
      </c>
      <c r="K497" s="11">
        <v>1580</v>
      </c>
      <c r="L497" s="11">
        <v>0</v>
      </c>
      <c r="M497" s="11">
        <v>0</v>
      </c>
      <c r="N497" s="4">
        <f t="shared" si="7"/>
        <v>511320</v>
      </c>
    </row>
    <row r="498" spans="1:14" x14ac:dyDescent="0.3">
      <c r="A498" s="6">
        <v>495</v>
      </c>
      <c r="B498" s="20" t="s">
        <v>508</v>
      </c>
      <c r="C498" s="11">
        <v>219757</v>
      </c>
      <c r="D498" s="11">
        <v>58101</v>
      </c>
      <c r="E498" s="11">
        <f>'OCTUBRE ORD'!E498+'AJUST FOFIR Y FIEPS'!D498</f>
        <v>3876</v>
      </c>
      <c r="F498" s="11">
        <f>'OCTUBRE ORD'!F498+'AJUST FOFIR Y FIEPS'!C498</f>
        <v>19861</v>
      </c>
      <c r="G498" s="11">
        <v>7276</v>
      </c>
      <c r="H498" s="11">
        <v>1886</v>
      </c>
      <c r="I498" s="11">
        <v>5110</v>
      </c>
      <c r="J498" s="11">
        <v>572</v>
      </c>
      <c r="K498" s="11">
        <v>748</v>
      </c>
      <c r="L498" s="11">
        <v>0</v>
      </c>
      <c r="M498" s="11">
        <v>0</v>
      </c>
      <c r="N498" s="4">
        <f t="shared" si="7"/>
        <v>317187</v>
      </c>
    </row>
    <row r="499" spans="1:14" x14ac:dyDescent="0.3">
      <c r="A499" s="6">
        <v>496</v>
      </c>
      <c r="B499" s="20" t="s">
        <v>509</v>
      </c>
      <c r="C499" s="11">
        <v>134627</v>
      </c>
      <c r="D499" s="11">
        <v>45076</v>
      </c>
      <c r="E499" s="11">
        <f>'OCTUBRE ORD'!E499+'AJUST FOFIR Y FIEPS'!D499</f>
        <v>2302</v>
      </c>
      <c r="F499" s="11">
        <f>'OCTUBRE ORD'!F499+'AJUST FOFIR Y FIEPS'!C499</f>
        <v>12034</v>
      </c>
      <c r="G499" s="11">
        <v>4673</v>
      </c>
      <c r="H499" s="11">
        <v>1153</v>
      </c>
      <c r="I499" s="11">
        <v>3171</v>
      </c>
      <c r="J499" s="11">
        <v>341</v>
      </c>
      <c r="K499" s="11">
        <v>460</v>
      </c>
      <c r="L499" s="11">
        <v>0</v>
      </c>
      <c r="M499" s="11">
        <v>0</v>
      </c>
      <c r="N499" s="4">
        <f t="shared" si="7"/>
        <v>203837</v>
      </c>
    </row>
    <row r="500" spans="1:14" x14ac:dyDescent="0.3">
      <c r="A500" s="6">
        <v>497</v>
      </c>
      <c r="B500" s="20" t="s">
        <v>510</v>
      </c>
      <c r="C500" s="11">
        <v>276458</v>
      </c>
      <c r="D500" s="11">
        <v>98061</v>
      </c>
      <c r="E500" s="11">
        <f>'OCTUBRE ORD'!E500+'AJUST FOFIR Y FIEPS'!D500</f>
        <v>4819</v>
      </c>
      <c r="F500" s="11">
        <f>'OCTUBRE ORD'!F500+'AJUST FOFIR Y FIEPS'!C500</f>
        <v>26117</v>
      </c>
      <c r="G500" s="11">
        <v>10143</v>
      </c>
      <c r="H500" s="11">
        <v>2519</v>
      </c>
      <c r="I500" s="11">
        <v>7201</v>
      </c>
      <c r="J500" s="11">
        <v>678</v>
      </c>
      <c r="K500" s="11">
        <v>1066</v>
      </c>
      <c r="L500" s="11">
        <v>0</v>
      </c>
      <c r="M500" s="11">
        <v>0</v>
      </c>
      <c r="N500" s="4">
        <f t="shared" si="7"/>
        <v>427062</v>
      </c>
    </row>
    <row r="501" spans="1:14" x14ac:dyDescent="0.3">
      <c r="A501" s="6">
        <v>498</v>
      </c>
      <c r="B501" s="20" t="s">
        <v>511</v>
      </c>
      <c r="C501" s="11">
        <v>444444</v>
      </c>
      <c r="D501" s="11">
        <v>110428</v>
      </c>
      <c r="E501" s="11">
        <f>'OCTUBRE ORD'!E501+'AJUST FOFIR Y FIEPS'!D501</f>
        <v>7869</v>
      </c>
      <c r="F501" s="11">
        <f>'OCTUBRE ORD'!F501+'AJUST FOFIR Y FIEPS'!C501</f>
        <v>43762</v>
      </c>
      <c r="G501" s="11">
        <v>18235</v>
      </c>
      <c r="H501" s="11">
        <v>4250</v>
      </c>
      <c r="I501" s="11">
        <v>12795</v>
      </c>
      <c r="J501" s="11">
        <v>1112</v>
      </c>
      <c r="K501" s="11">
        <v>1871</v>
      </c>
      <c r="L501" s="11">
        <v>0</v>
      </c>
      <c r="M501" s="11">
        <v>279149.45</v>
      </c>
      <c r="N501" s="4">
        <f t="shared" si="7"/>
        <v>923915.45</v>
      </c>
    </row>
    <row r="502" spans="1:14" x14ac:dyDescent="0.3">
      <c r="A502" s="6">
        <v>499</v>
      </c>
      <c r="B502" s="20" t="s">
        <v>512</v>
      </c>
      <c r="C502" s="11">
        <v>238059</v>
      </c>
      <c r="D502" s="11">
        <v>67961</v>
      </c>
      <c r="E502" s="11">
        <f>'OCTUBRE ORD'!E502+'AJUST FOFIR Y FIEPS'!D502</f>
        <v>4096</v>
      </c>
      <c r="F502" s="11">
        <f>'OCTUBRE ORD'!F502+'AJUST FOFIR Y FIEPS'!C502</f>
        <v>27152</v>
      </c>
      <c r="G502" s="11">
        <v>4740</v>
      </c>
      <c r="H502" s="11">
        <v>2743</v>
      </c>
      <c r="I502" s="11">
        <v>5984</v>
      </c>
      <c r="J502" s="11">
        <v>457</v>
      </c>
      <c r="K502" s="11">
        <v>1395</v>
      </c>
      <c r="L502" s="11">
        <v>23715</v>
      </c>
      <c r="M502" s="11">
        <v>0</v>
      </c>
      <c r="N502" s="4">
        <f t="shared" si="7"/>
        <v>376302</v>
      </c>
    </row>
    <row r="503" spans="1:14" x14ac:dyDescent="0.3">
      <c r="A503" s="6">
        <v>500</v>
      </c>
      <c r="B503" s="20" t="s">
        <v>513</v>
      </c>
      <c r="C503" s="11">
        <v>484763</v>
      </c>
      <c r="D503" s="11">
        <v>106152</v>
      </c>
      <c r="E503" s="11">
        <f>'OCTUBRE ORD'!E503+'AJUST FOFIR Y FIEPS'!D503</f>
        <v>8503</v>
      </c>
      <c r="F503" s="11">
        <f>'OCTUBRE ORD'!F503+'AJUST FOFIR Y FIEPS'!C503</f>
        <v>49512</v>
      </c>
      <c r="G503" s="11">
        <v>19418</v>
      </c>
      <c r="H503" s="11">
        <v>4851</v>
      </c>
      <c r="I503" s="11">
        <v>14231</v>
      </c>
      <c r="J503" s="11">
        <v>1070</v>
      </c>
      <c r="K503" s="11">
        <v>2226</v>
      </c>
      <c r="L503" s="11">
        <v>0</v>
      </c>
      <c r="M503" s="11">
        <v>0</v>
      </c>
      <c r="N503" s="4">
        <f t="shared" si="7"/>
        <v>690726</v>
      </c>
    </row>
    <row r="504" spans="1:14" x14ac:dyDescent="0.3">
      <c r="A504" s="6">
        <v>501</v>
      </c>
      <c r="B504" s="20" t="s">
        <v>514</v>
      </c>
      <c r="C504" s="11">
        <v>105954</v>
      </c>
      <c r="D504" s="11">
        <v>45674</v>
      </c>
      <c r="E504" s="11">
        <f>'OCTUBRE ORD'!E504+'AJUST FOFIR Y FIEPS'!D504</f>
        <v>1902</v>
      </c>
      <c r="F504" s="11">
        <f>'OCTUBRE ORD'!F504+'AJUST FOFIR Y FIEPS'!C504</f>
        <v>8799</v>
      </c>
      <c r="G504" s="11">
        <v>2437</v>
      </c>
      <c r="H504" s="11">
        <v>810</v>
      </c>
      <c r="I504" s="11">
        <v>1775</v>
      </c>
      <c r="J504" s="11">
        <v>307</v>
      </c>
      <c r="K504" s="11">
        <v>277</v>
      </c>
      <c r="L504" s="11">
        <v>0</v>
      </c>
      <c r="M504" s="11">
        <v>0</v>
      </c>
      <c r="N504" s="4">
        <f t="shared" si="7"/>
        <v>167935</v>
      </c>
    </row>
    <row r="505" spans="1:14" x14ac:dyDescent="0.3">
      <c r="A505" s="6">
        <v>502</v>
      </c>
      <c r="B505" s="20" t="s">
        <v>515</v>
      </c>
      <c r="C505" s="11">
        <v>328744</v>
      </c>
      <c r="D505" s="11">
        <v>62053</v>
      </c>
      <c r="E505" s="11">
        <f>'OCTUBRE ORD'!E505+'AJUST FOFIR Y FIEPS'!D505</f>
        <v>5545</v>
      </c>
      <c r="F505" s="11">
        <f>'OCTUBRE ORD'!F505+'AJUST FOFIR Y FIEPS'!C505</f>
        <v>30958</v>
      </c>
      <c r="G505" s="11">
        <v>12152</v>
      </c>
      <c r="H505" s="11">
        <v>3025</v>
      </c>
      <c r="I505" s="11">
        <v>8708</v>
      </c>
      <c r="J505" s="11">
        <v>808</v>
      </c>
      <c r="K505" s="11">
        <v>1299</v>
      </c>
      <c r="L505" s="11">
        <v>0</v>
      </c>
      <c r="M505" s="11">
        <v>0</v>
      </c>
      <c r="N505" s="4">
        <f t="shared" si="7"/>
        <v>453292</v>
      </c>
    </row>
    <row r="506" spans="1:14" x14ac:dyDescent="0.3">
      <c r="A506" s="6">
        <v>503</v>
      </c>
      <c r="B506" s="20" t="s">
        <v>516</v>
      </c>
      <c r="C506" s="11">
        <v>142368</v>
      </c>
      <c r="D506" s="11">
        <v>47465</v>
      </c>
      <c r="E506" s="11">
        <f>'OCTUBRE ORD'!E506+'AJUST FOFIR Y FIEPS'!D506</f>
        <v>2153</v>
      </c>
      <c r="F506" s="11">
        <f>'OCTUBRE ORD'!F506+'AJUST FOFIR Y FIEPS'!C506</f>
        <v>10256</v>
      </c>
      <c r="G506" s="11">
        <v>1046</v>
      </c>
      <c r="H506" s="11">
        <v>973</v>
      </c>
      <c r="I506" s="11">
        <v>1288</v>
      </c>
      <c r="J506" s="11">
        <v>371</v>
      </c>
      <c r="K506" s="11">
        <v>297</v>
      </c>
      <c r="L506" s="11">
        <v>0</v>
      </c>
      <c r="M506" s="11">
        <v>0</v>
      </c>
      <c r="N506" s="4">
        <f t="shared" si="7"/>
        <v>206217</v>
      </c>
    </row>
    <row r="507" spans="1:14" x14ac:dyDescent="0.3">
      <c r="A507" s="6">
        <v>504</v>
      </c>
      <c r="B507" s="20" t="s">
        <v>517</v>
      </c>
      <c r="C507" s="11">
        <v>179179</v>
      </c>
      <c r="D507" s="11">
        <v>66631</v>
      </c>
      <c r="E507" s="11">
        <f>'OCTUBRE ORD'!E507+'AJUST FOFIR Y FIEPS'!D507</f>
        <v>2932</v>
      </c>
      <c r="F507" s="11">
        <f>'OCTUBRE ORD'!F507+'AJUST FOFIR Y FIEPS'!C507</f>
        <v>15900</v>
      </c>
      <c r="G507" s="11">
        <v>3897</v>
      </c>
      <c r="H507" s="11">
        <v>1543</v>
      </c>
      <c r="I507" s="11">
        <v>3378</v>
      </c>
      <c r="J507" s="11">
        <v>422</v>
      </c>
      <c r="K507" s="11">
        <v>626</v>
      </c>
      <c r="L507" s="11">
        <v>0</v>
      </c>
      <c r="M507" s="11">
        <v>0</v>
      </c>
      <c r="N507" s="4">
        <f t="shared" si="7"/>
        <v>274508</v>
      </c>
    </row>
    <row r="508" spans="1:14" x14ac:dyDescent="0.3">
      <c r="A508" s="6">
        <v>505</v>
      </c>
      <c r="B508" s="20" t="s">
        <v>518</v>
      </c>
      <c r="C508" s="11">
        <v>1085430</v>
      </c>
      <c r="D508" s="11">
        <v>75833</v>
      </c>
      <c r="E508" s="11">
        <f>'OCTUBRE ORD'!E508+'AJUST FOFIR Y FIEPS'!D508</f>
        <v>21719</v>
      </c>
      <c r="F508" s="11">
        <f>'OCTUBRE ORD'!F508+'AJUST FOFIR Y FIEPS'!C508</f>
        <v>174344</v>
      </c>
      <c r="G508" s="11">
        <v>18979</v>
      </c>
      <c r="H508" s="11">
        <v>17952</v>
      </c>
      <c r="I508" s="11">
        <v>39286</v>
      </c>
      <c r="J508" s="11">
        <v>814</v>
      </c>
      <c r="K508" s="11">
        <v>10733</v>
      </c>
      <c r="L508" s="11">
        <v>0</v>
      </c>
      <c r="M508" s="11">
        <v>0</v>
      </c>
      <c r="N508" s="4">
        <f t="shared" si="7"/>
        <v>1445090</v>
      </c>
    </row>
    <row r="509" spans="1:14" x14ac:dyDescent="0.3">
      <c r="A509" s="6">
        <v>506</v>
      </c>
      <c r="B509" s="20" t="s">
        <v>519</v>
      </c>
      <c r="C509" s="11">
        <v>98809</v>
      </c>
      <c r="D509" s="11">
        <v>41353</v>
      </c>
      <c r="E509" s="11">
        <f>'OCTUBRE ORD'!E509+'AJUST FOFIR Y FIEPS'!D509</f>
        <v>1790</v>
      </c>
      <c r="F509" s="11">
        <f>'OCTUBRE ORD'!F509+'AJUST FOFIR Y FIEPS'!C509</f>
        <v>8275</v>
      </c>
      <c r="G509" s="11">
        <v>1952</v>
      </c>
      <c r="H509" s="11">
        <v>761</v>
      </c>
      <c r="I509" s="11">
        <v>1540</v>
      </c>
      <c r="J509" s="11">
        <v>288</v>
      </c>
      <c r="K509" s="11">
        <v>262</v>
      </c>
      <c r="L509" s="11">
        <v>0</v>
      </c>
      <c r="M509" s="11">
        <v>0</v>
      </c>
      <c r="N509" s="4">
        <f t="shared" si="7"/>
        <v>155030</v>
      </c>
    </row>
    <row r="510" spans="1:14" x14ac:dyDescent="0.3">
      <c r="A510" s="6">
        <v>507</v>
      </c>
      <c r="B510" s="20" t="s">
        <v>520</v>
      </c>
      <c r="C510" s="11">
        <v>213179</v>
      </c>
      <c r="D510" s="11">
        <v>77949</v>
      </c>
      <c r="E510" s="11">
        <f>'OCTUBRE ORD'!E510+'AJUST FOFIR Y FIEPS'!D510</f>
        <v>3695</v>
      </c>
      <c r="F510" s="11">
        <f>'OCTUBRE ORD'!F510+'AJUST FOFIR Y FIEPS'!C510</f>
        <v>19733</v>
      </c>
      <c r="G510" s="11">
        <v>7659</v>
      </c>
      <c r="H510" s="11">
        <v>1897</v>
      </c>
      <c r="I510" s="11">
        <v>5341</v>
      </c>
      <c r="J510" s="11">
        <v>528</v>
      </c>
      <c r="K510" s="11">
        <v>786</v>
      </c>
      <c r="L510" s="11">
        <v>0</v>
      </c>
      <c r="M510" s="11">
        <v>0</v>
      </c>
      <c r="N510" s="4">
        <f t="shared" si="7"/>
        <v>330767</v>
      </c>
    </row>
    <row r="511" spans="1:14" x14ac:dyDescent="0.3">
      <c r="A511" s="6">
        <v>508</v>
      </c>
      <c r="B511" s="20" t="s">
        <v>521</v>
      </c>
      <c r="C511" s="11">
        <v>133052</v>
      </c>
      <c r="D511" s="11">
        <v>33791</v>
      </c>
      <c r="E511" s="11">
        <f>'OCTUBRE ORD'!E511+'AJUST FOFIR Y FIEPS'!D511</f>
        <v>2267</v>
      </c>
      <c r="F511" s="11">
        <f>'OCTUBRE ORD'!F511+'AJUST FOFIR Y FIEPS'!C511</f>
        <v>13509</v>
      </c>
      <c r="G511" s="11">
        <v>3984</v>
      </c>
      <c r="H511" s="11">
        <v>1331</v>
      </c>
      <c r="I511" s="11">
        <v>3371</v>
      </c>
      <c r="J511" s="11">
        <v>269</v>
      </c>
      <c r="K511" s="11">
        <v>615</v>
      </c>
      <c r="L511" s="11">
        <v>0</v>
      </c>
      <c r="M511" s="11">
        <v>0</v>
      </c>
      <c r="N511" s="4">
        <f t="shared" si="7"/>
        <v>192189</v>
      </c>
    </row>
    <row r="512" spans="1:14" x14ac:dyDescent="0.3">
      <c r="A512" s="6">
        <v>509</v>
      </c>
      <c r="B512" s="20" t="s">
        <v>522</v>
      </c>
      <c r="C512" s="11">
        <v>578192</v>
      </c>
      <c r="D512" s="11">
        <v>129668</v>
      </c>
      <c r="E512" s="11">
        <f>'OCTUBRE ORD'!E512+'AJUST FOFIR Y FIEPS'!D512</f>
        <v>9715</v>
      </c>
      <c r="F512" s="11">
        <f>'OCTUBRE ORD'!F512+'AJUST FOFIR Y FIEPS'!C512</f>
        <v>59578</v>
      </c>
      <c r="G512" s="11">
        <v>27302</v>
      </c>
      <c r="H512" s="11">
        <v>5927</v>
      </c>
      <c r="I512" s="11">
        <v>19144</v>
      </c>
      <c r="J512" s="11">
        <v>1174</v>
      </c>
      <c r="K512" s="11">
        <v>2792</v>
      </c>
      <c r="L512" s="11">
        <v>0</v>
      </c>
      <c r="M512" s="11">
        <v>0</v>
      </c>
      <c r="N512" s="4">
        <f t="shared" si="7"/>
        <v>833492</v>
      </c>
    </row>
    <row r="513" spans="1:14" x14ac:dyDescent="0.3">
      <c r="A513" s="6">
        <v>510</v>
      </c>
      <c r="B513" s="20" t="s">
        <v>523</v>
      </c>
      <c r="C513" s="11">
        <v>110892</v>
      </c>
      <c r="D513" s="11">
        <v>35860</v>
      </c>
      <c r="E513" s="11">
        <f>'OCTUBRE ORD'!E513+'AJUST FOFIR Y FIEPS'!D513</f>
        <v>1996</v>
      </c>
      <c r="F513" s="11">
        <f>'OCTUBRE ORD'!F513+'AJUST FOFIR Y FIEPS'!C513</f>
        <v>8760</v>
      </c>
      <c r="G513" s="11">
        <v>1845</v>
      </c>
      <c r="H513" s="11">
        <v>792</v>
      </c>
      <c r="I513" s="11">
        <v>1451</v>
      </c>
      <c r="J513" s="11">
        <v>336</v>
      </c>
      <c r="K513" s="11">
        <v>244</v>
      </c>
      <c r="L513" s="11">
        <v>0</v>
      </c>
      <c r="M513" s="11">
        <v>0</v>
      </c>
      <c r="N513" s="4">
        <f t="shared" si="7"/>
        <v>162176</v>
      </c>
    </row>
    <row r="514" spans="1:14" x14ac:dyDescent="0.3">
      <c r="A514" s="6">
        <v>511</v>
      </c>
      <c r="B514" s="20" t="s">
        <v>524</v>
      </c>
      <c r="C514" s="11">
        <v>234579</v>
      </c>
      <c r="D514" s="11">
        <v>95436</v>
      </c>
      <c r="E514" s="11">
        <f>'OCTUBRE ORD'!E514+'AJUST FOFIR Y FIEPS'!D514</f>
        <v>4066</v>
      </c>
      <c r="F514" s="11">
        <f>'OCTUBRE ORD'!F514+'AJUST FOFIR Y FIEPS'!C514</f>
        <v>22145</v>
      </c>
      <c r="G514" s="11">
        <v>8029</v>
      </c>
      <c r="H514" s="11">
        <v>2139</v>
      </c>
      <c r="I514" s="11">
        <v>5873</v>
      </c>
      <c r="J514" s="11">
        <v>563</v>
      </c>
      <c r="K514" s="11">
        <v>907</v>
      </c>
      <c r="L514" s="11">
        <v>8919</v>
      </c>
      <c r="M514" s="11">
        <v>0</v>
      </c>
      <c r="N514" s="4">
        <f t="shared" si="7"/>
        <v>382656</v>
      </c>
    </row>
    <row r="515" spans="1:14" x14ac:dyDescent="0.3">
      <c r="A515" s="6">
        <v>512</v>
      </c>
      <c r="B515" s="20" t="s">
        <v>525</v>
      </c>
      <c r="C515" s="11">
        <v>113940</v>
      </c>
      <c r="D515" s="11">
        <v>44601</v>
      </c>
      <c r="E515" s="11">
        <f>'OCTUBRE ORD'!E515+'AJUST FOFIR Y FIEPS'!D515</f>
        <v>2055</v>
      </c>
      <c r="F515" s="11">
        <f>'OCTUBRE ORD'!F515+'AJUST FOFIR Y FIEPS'!C515</f>
        <v>9229</v>
      </c>
      <c r="G515" s="11">
        <v>2674</v>
      </c>
      <c r="H515" s="11">
        <v>841</v>
      </c>
      <c r="I515" s="11">
        <v>1861</v>
      </c>
      <c r="J515" s="11">
        <v>338</v>
      </c>
      <c r="K515" s="11">
        <v>273</v>
      </c>
      <c r="L515" s="11">
        <v>0</v>
      </c>
      <c r="M515" s="11">
        <v>0</v>
      </c>
      <c r="N515" s="4">
        <f t="shared" si="7"/>
        <v>175812</v>
      </c>
    </row>
    <row r="516" spans="1:14" x14ac:dyDescent="0.3">
      <c r="A516" s="6">
        <v>513</v>
      </c>
      <c r="B516" s="20" t="s">
        <v>526</v>
      </c>
      <c r="C516" s="11">
        <v>472869</v>
      </c>
      <c r="D516" s="11">
        <v>99999</v>
      </c>
      <c r="E516" s="11">
        <f>'OCTUBRE ORD'!E516+'AJUST FOFIR Y FIEPS'!D516</f>
        <v>8205</v>
      </c>
      <c r="F516" s="11">
        <f>'OCTUBRE ORD'!F516+'AJUST FOFIR Y FIEPS'!C516</f>
        <v>48018</v>
      </c>
      <c r="G516" s="11">
        <v>22083</v>
      </c>
      <c r="H516" s="11">
        <v>4716</v>
      </c>
      <c r="I516" s="11">
        <v>15025</v>
      </c>
      <c r="J516" s="11">
        <v>1038</v>
      </c>
      <c r="K516" s="11">
        <v>2162</v>
      </c>
      <c r="L516" s="11">
        <v>0</v>
      </c>
      <c r="M516" s="11">
        <v>0</v>
      </c>
      <c r="N516" s="4">
        <f t="shared" ref="N516:N574" si="8">SUM(C516:M516)</f>
        <v>674115</v>
      </c>
    </row>
    <row r="517" spans="1:14" x14ac:dyDescent="0.3">
      <c r="A517" s="6">
        <v>514</v>
      </c>
      <c r="B517" s="20" t="s">
        <v>527</v>
      </c>
      <c r="C517" s="11">
        <v>124807</v>
      </c>
      <c r="D517" s="11">
        <v>50878</v>
      </c>
      <c r="E517" s="11">
        <f>'OCTUBRE ORD'!E517+'AJUST FOFIR Y FIEPS'!D517</f>
        <v>2240</v>
      </c>
      <c r="F517" s="11">
        <f>'OCTUBRE ORD'!F517+'AJUST FOFIR Y FIEPS'!C517</f>
        <v>9547</v>
      </c>
      <c r="G517" s="11">
        <v>2260</v>
      </c>
      <c r="H517" s="11">
        <v>856</v>
      </c>
      <c r="I517" s="11">
        <v>1627</v>
      </c>
      <c r="J517" s="11">
        <v>388</v>
      </c>
      <c r="K517" s="11">
        <v>246</v>
      </c>
      <c r="L517" s="11">
        <v>0</v>
      </c>
      <c r="M517" s="11">
        <v>0</v>
      </c>
      <c r="N517" s="4">
        <f t="shared" si="8"/>
        <v>192849</v>
      </c>
    </row>
    <row r="518" spans="1:14" x14ac:dyDescent="0.3">
      <c r="A518" s="6">
        <v>515</v>
      </c>
      <c r="B518" s="20" t="s">
        <v>528</v>
      </c>
      <c r="C518" s="11">
        <v>5310827</v>
      </c>
      <c r="D518" s="11">
        <v>1348562</v>
      </c>
      <c r="E518" s="11">
        <f>'OCTUBRE ORD'!E518+'AJUST FOFIR Y FIEPS'!D518</f>
        <v>93748</v>
      </c>
      <c r="F518" s="11">
        <f>'OCTUBRE ORD'!F518+'AJUST FOFIR Y FIEPS'!C518</f>
        <v>649392</v>
      </c>
      <c r="G518" s="11">
        <v>166837</v>
      </c>
      <c r="H518" s="11">
        <v>65805</v>
      </c>
      <c r="I518" s="11">
        <v>168264</v>
      </c>
      <c r="J518" s="11">
        <v>8206</v>
      </c>
      <c r="K518" s="11">
        <v>34853</v>
      </c>
      <c r="L518" s="11">
        <v>417696</v>
      </c>
      <c r="M518" s="11">
        <v>0</v>
      </c>
      <c r="N518" s="4">
        <f t="shared" si="8"/>
        <v>8264190</v>
      </c>
    </row>
    <row r="519" spans="1:14" x14ac:dyDescent="0.3">
      <c r="A519" s="6">
        <v>516</v>
      </c>
      <c r="B519" s="20" t="s">
        <v>529</v>
      </c>
      <c r="C519" s="11">
        <v>352726</v>
      </c>
      <c r="D519" s="11">
        <v>65735</v>
      </c>
      <c r="E519" s="11">
        <f>'OCTUBRE ORD'!E519+'AJUST FOFIR Y FIEPS'!D519</f>
        <v>6139</v>
      </c>
      <c r="F519" s="11">
        <f>'OCTUBRE ORD'!F519+'AJUST FOFIR Y FIEPS'!C519</f>
        <v>37206</v>
      </c>
      <c r="G519" s="11">
        <v>12815</v>
      </c>
      <c r="H519" s="11">
        <v>3677</v>
      </c>
      <c r="I519" s="11">
        <v>10200</v>
      </c>
      <c r="J519" s="11">
        <v>715</v>
      </c>
      <c r="K519" s="11">
        <v>1745</v>
      </c>
      <c r="L519" s="11">
        <v>61340</v>
      </c>
      <c r="M519" s="11">
        <v>0</v>
      </c>
      <c r="N519" s="4">
        <f t="shared" si="8"/>
        <v>552298</v>
      </c>
    </row>
    <row r="520" spans="1:14" x14ac:dyDescent="0.3">
      <c r="A520" s="6">
        <v>517</v>
      </c>
      <c r="B520" s="20" t="s">
        <v>530</v>
      </c>
      <c r="C520" s="11">
        <v>334214</v>
      </c>
      <c r="D520" s="11">
        <v>70509</v>
      </c>
      <c r="E520" s="11">
        <f>'OCTUBRE ORD'!E520+'AJUST FOFIR Y FIEPS'!D520</f>
        <v>5796</v>
      </c>
      <c r="F520" s="11">
        <f>'OCTUBRE ORD'!F520+'AJUST FOFIR Y FIEPS'!C520</f>
        <v>35098</v>
      </c>
      <c r="G520" s="11">
        <v>14438</v>
      </c>
      <c r="H520" s="11">
        <v>3482</v>
      </c>
      <c r="I520" s="11">
        <v>10647</v>
      </c>
      <c r="J520" s="11">
        <v>750</v>
      </c>
      <c r="K520" s="11">
        <v>1649</v>
      </c>
      <c r="L520" s="11">
        <v>0</v>
      </c>
      <c r="M520" s="11">
        <v>0</v>
      </c>
      <c r="N520" s="4">
        <f t="shared" si="8"/>
        <v>476583</v>
      </c>
    </row>
    <row r="521" spans="1:14" x14ac:dyDescent="0.3">
      <c r="A521" s="6">
        <v>518</v>
      </c>
      <c r="B521" s="20" t="s">
        <v>531</v>
      </c>
      <c r="C521" s="11">
        <v>66578</v>
      </c>
      <c r="D521" s="11">
        <v>34683</v>
      </c>
      <c r="E521" s="11">
        <f>'OCTUBRE ORD'!E521+'AJUST FOFIR Y FIEPS'!D521</f>
        <v>1185</v>
      </c>
      <c r="F521" s="11">
        <f>'OCTUBRE ORD'!F521+'AJUST FOFIR Y FIEPS'!C521</f>
        <v>5287</v>
      </c>
      <c r="G521" s="11">
        <v>278</v>
      </c>
      <c r="H521" s="11">
        <v>481</v>
      </c>
      <c r="I521" s="11">
        <v>559</v>
      </c>
      <c r="J521" s="11">
        <v>190</v>
      </c>
      <c r="K521" s="11">
        <v>152</v>
      </c>
      <c r="L521" s="11">
        <v>0</v>
      </c>
      <c r="M521" s="11">
        <v>0</v>
      </c>
      <c r="N521" s="4">
        <f t="shared" si="8"/>
        <v>109393</v>
      </c>
    </row>
    <row r="522" spans="1:14" x14ac:dyDescent="0.3">
      <c r="A522" s="6">
        <v>519</v>
      </c>
      <c r="B522" s="20" t="s">
        <v>532</v>
      </c>
      <c r="C522" s="11">
        <v>229720</v>
      </c>
      <c r="D522" s="11">
        <v>90725</v>
      </c>
      <c r="E522" s="11">
        <f>'OCTUBRE ORD'!E522+'AJUST FOFIR Y FIEPS'!D522</f>
        <v>4052</v>
      </c>
      <c r="F522" s="11">
        <f>'OCTUBRE ORD'!F522+'AJUST FOFIR Y FIEPS'!C522</f>
        <v>24457</v>
      </c>
      <c r="G522" s="11">
        <v>8321</v>
      </c>
      <c r="H522" s="11">
        <v>2416</v>
      </c>
      <c r="I522" s="11">
        <v>6647</v>
      </c>
      <c r="J522" s="11">
        <v>492</v>
      </c>
      <c r="K522" s="11">
        <v>1150</v>
      </c>
      <c r="L522" s="11">
        <v>0</v>
      </c>
      <c r="M522" s="11">
        <v>0</v>
      </c>
      <c r="N522" s="4">
        <f t="shared" si="8"/>
        <v>367980</v>
      </c>
    </row>
    <row r="523" spans="1:14" x14ac:dyDescent="0.3">
      <c r="A523" s="6">
        <v>520</v>
      </c>
      <c r="B523" s="20" t="s">
        <v>533</v>
      </c>
      <c r="C523" s="11">
        <v>490820</v>
      </c>
      <c r="D523" s="11">
        <v>208891</v>
      </c>
      <c r="E523" s="11">
        <f>'OCTUBRE ORD'!E523+'AJUST FOFIR Y FIEPS'!D523</f>
        <v>8189</v>
      </c>
      <c r="F523" s="11">
        <f>'OCTUBRE ORD'!F523+'AJUST FOFIR Y FIEPS'!C523</f>
        <v>46666</v>
      </c>
      <c r="G523" s="11">
        <v>18061</v>
      </c>
      <c r="H523" s="11">
        <v>4581</v>
      </c>
      <c r="I523" s="11">
        <v>12985</v>
      </c>
      <c r="J523" s="11">
        <v>1150</v>
      </c>
      <c r="K523" s="11">
        <v>1999</v>
      </c>
      <c r="L523" s="11">
        <v>0</v>
      </c>
      <c r="M523" s="11">
        <v>0</v>
      </c>
      <c r="N523" s="4">
        <f t="shared" si="8"/>
        <v>793342</v>
      </c>
    </row>
    <row r="524" spans="1:14" x14ac:dyDescent="0.3">
      <c r="A524" s="6">
        <v>521</v>
      </c>
      <c r="B524" s="20" t="s">
        <v>534</v>
      </c>
      <c r="C524" s="11">
        <v>79288</v>
      </c>
      <c r="D524" s="11">
        <v>38245</v>
      </c>
      <c r="E524" s="11">
        <f>'OCTUBRE ORD'!E524+'AJUST FOFIR Y FIEPS'!D524</f>
        <v>1426</v>
      </c>
      <c r="F524" s="11">
        <f>'OCTUBRE ORD'!F524+'AJUST FOFIR Y FIEPS'!C524</f>
        <v>5475</v>
      </c>
      <c r="G524" s="11">
        <v>612</v>
      </c>
      <c r="H524" s="11">
        <v>472</v>
      </c>
      <c r="I524" s="11">
        <v>525</v>
      </c>
      <c r="J524" s="11">
        <v>262</v>
      </c>
      <c r="K524" s="11">
        <v>97</v>
      </c>
      <c r="L524" s="11">
        <v>2706</v>
      </c>
      <c r="M524" s="11">
        <v>0</v>
      </c>
      <c r="N524" s="4">
        <f t="shared" si="8"/>
        <v>129108</v>
      </c>
    </row>
    <row r="525" spans="1:14" x14ac:dyDescent="0.3">
      <c r="A525" s="6">
        <v>522</v>
      </c>
      <c r="B525" s="20" t="s">
        <v>535</v>
      </c>
      <c r="C525" s="11">
        <v>112662</v>
      </c>
      <c r="D525" s="11">
        <v>41078</v>
      </c>
      <c r="E525" s="11">
        <f>'OCTUBRE ORD'!E525+'AJUST FOFIR Y FIEPS'!D525</f>
        <v>2000</v>
      </c>
      <c r="F525" s="11">
        <f>'OCTUBRE ORD'!F525+'AJUST FOFIR Y FIEPS'!C525</f>
        <v>9354</v>
      </c>
      <c r="G525" s="11">
        <v>2920</v>
      </c>
      <c r="H525" s="11">
        <v>865</v>
      </c>
      <c r="I525" s="11">
        <v>2037</v>
      </c>
      <c r="J525" s="11">
        <v>323</v>
      </c>
      <c r="K525" s="11">
        <v>299</v>
      </c>
      <c r="L525" s="11">
        <v>5764</v>
      </c>
      <c r="M525" s="11">
        <v>0</v>
      </c>
      <c r="N525" s="4">
        <f t="shared" si="8"/>
        <v>177302</v>
      </c>
    </row>
    <row r="526" spans="1:14" x14ac:dyDescent="0.3">
      <c r="A526" s="6">
        <v>523</v>
      </c>
      <c r="B526" s="20" t="s">
        <v>536</v>
      </c>
      <c r="C526" s="11">
        <v>248082</v>
      </c>
      <c r="D526" s="11">
        <v>64864</v>
      </c>
      <c r="E526" s="11">
        <f>'OCTUBRE ORD'!E526+'AJUST FOFIR Y FIEPS'!D526</f>
        <v>4099</v>
      </c>
      <c r="F526" s="11">
        <f>'OCTUBRE ORD'!F526+'AJUST FOFIR Y FIEPS'!C526</f>
        <v>25121</v>
      </c>
      <c r="G526" s="11">
        <v>4013</v>
      </c>
      <c r="H526" s="11">
        <v>2519</v>
      </c>
      <c r="I526" s="11">
        <v>5061</v>
      </c>
      <c r="J526" s="11">
        <v>592</v>
      </c>
      <c r="K526" s="11">
        <v>1177</v>
      </c>
      <c r="L526" s="11">
        <v>0</v>
      </c>
      <c r="M526" s="11">
        <v>0</v>
      </c>
      <c r="N526" s="4">
        <f t="shared" si="8"/>
        <v>355528</v>
      </c>
    </row>
    <row r="527" spans="1:14" x14ac:dyDescent="0.3">
      <c r="A527" s="6">
        <v>524</v>
      </c>
      <c r="B527" s="20" t="s">
        <v>537</v>
      </c>
      <c r="C527" s="11">
        <v>75800</v>
      </c>
      <c r="D527" s="11">
        <v>33642</v>
      </c>
      <c r="E527" s="11">
        <f>'OCTUBRE ORD'!E527+'AJUST FOFIR Y FIEPS'!D527</f>
        <v>1292</v>
      </c>
      <c r="F527" s="11">
        <f>'OCTUBRE ORD'!F527+'AJUST FOFIR Y FIEPS'!C527</f>
        <v>5325</v>
      </c>
      <c r="G527" s="11">
        <v>805</v>
      </c>
      <c r="H527" s="11">
        <v>475</v>
      </c>
      <c r="I527" s="11">
        <v>654</v>
      </c>
      <c r="J527" s="11">
        <v>229</v>
      </c>
      <c r="K527" s="11">
        <v>115</v>
      </c>
      <c r="L527" s="11">
        <v>3871</v>
      </c>
      <c r="M527" s="11">
        <v>0</v>
      </c>
      <c r="N527" s="4">
        <f t="shared" si="8"/>
        <v>122208</v>
      </c>
    </row>
    <row r="528" spans="1:14" x14ac:dyDescent="0.3">
      <c r="A528" s="6">
        <v>525</v>
      </c>
      <c r="B528" s="20" t="s">
        <v>538</v>
      </c>
      <c r="C528" s="11">
        <v>936815</v>
      </c>
      <c r="D528" s="11">
        <v>208599</v>
      </c>
      <c r="E528" s="11">
        <f>'OCTUBRE ORD'!E528+'AJUST FOFIR Y FIEPS'!D528</f>
        <v>13476</v>
      </c>
      <c r="F528" s="11">
        <f>'OCTUBRE ORD'!F528+'AJUST FOFIR Y FIEPS'!C528</f>
        <v>91798</v>
      </c>
      <c r="G528" s="11">
        <v>30613</v>
      </c>
      <c r="H528" s="11">
        <v>9671</v>
      </c>
      <c r="I528" s="11">
        <v>25565</v>
      </c>
      <c r="J528" s="11">
        <v>1821</v>
      </c>
      <c r="K528" s="11">
        <v>4596</v>
      </c>
      <c r="L528" s="11">
        <v>38455</v>
      </c>
      <c r="M528" s="11">
        <v>0</v>
      </c>
      <c r="N528" s="4">
        <f t="shared" si="8"/>
        <v>1361409</v>
      </c>
    </row>
    <row r="529" spans="1:14" x14ac:dyDescent="0.3">
      <c r="A529" s="6">
        <v>526</v>
      </c>
      <c r="B529" s="20" t="s">
        <v>539</v>
      </c>
      <c r="C529" s="11">
        <v>852043</v>
      </c>
      <c r="D529" s="11">
        <v>224206</v>
      </c>
      <c r="E529" s="11">
        <f>'OCTUBRE ORD'!E529+'AJUST FOFIR Y FIEPS'!D529</f>
        <v>14662</v>
      </c>
      <c r="F529" s="11">
        <f>'OCTUBRE ORD'!F529+'AJUST FOFIR Y FIEPS'!C529</f>
        <v>92414</v>
      </c>
      <c r="G529" s="11">
        <v>40636</v>
      </c>
      <c r="H529" s="11">
        <v>9222</v>
      </c>
      <c r="I529" s="11">
        <v>29284</v>
      </c>
      <c r="J529" s="11">
        <v>1639</v>
      </c>
      <c r="K529" s="11">
        <v>4503</v>
      </c>
      <c r="L529" s="11">
        <v>0</v>
      </c>
      <c r="M529" s="11">
        <v>0</v>
      </c>
      <c r="N529" s="4">
        <f t="shared" si="8"/>
        <v>1268609</v>
      </c>
    </row>
    <row r="530" spans="1:14" x14ac:dyDescent="0.3">
      <c r="A530" s="6">
        <v>527</v>
      </c>
      <c r="B530" s="20" t="s">
        <v>540</v>
      </c>
      <c r="C530" s="11">
        <v>239799</v>
      </c>
      <c r="D530" s="11">
        <v>100762</v>
      </c>
      <c r="E530" s="11">
        <f>'OCTUBRE ORD'!E530+'AJUST FOFIR Y FIEPS'!D530</f>
        <v>4217</v>
      </c>
      <c r="F530" s="11">
        <f>'OCTUBRE ORD'!F530+'AJUST FOFIR Y FIEPS'!C530</f>
        <v>23925</v>
      </c>
      <c r="G530" s="11">
        <v>6046</v>
      </c>
      <c r="H530" s="11">
        <v>2335</v>
      </c>
      <c r="I530" s="11">
        <v>5483</v>
      </c>
      <c r="J530" s="11">
        <v>575</v>
      </c>
      <c r="K530" s="11">
        <v>1045</v>
      </c>
      <c r="L530" s="11">
        <v>21029</v>
      </c>
      <c r="M530" s="11">
        <v>0</v>
      </c>
      <c r="N530" s="4">
        <f t="shared" si="8"/>
        <v>405216</v>
      </c>
    </row>
    <row r="531" spans="1:14" x14ac:dyDescent="0.3">
      <c r="A531" s="6">
        <v>528</v>
      </c>
      <c r="B531" s="20" t="s">
        <v>541</v>
      </c>
      <c r="C531" s="11">
        <v>134385</v>
      </c>
      <c r="D531" s="11">
        <v>46592</v>
      </c>
      <c r="E531" s="11">
        <f>'OCTUBRE ORD'!E531+'AJUST FOFIR Y FIEPS'!D531</f>
        <v>2360</v>
      </c>
      <c r="F531" s="11">
        <f>'OCTUBRE ORD'!F531+'AJUST FOFIR Y FIEPS'!C531</f>
        <v>12078</v>
      </c>
      <c r="G531" s="11">
        <v>2196</v>
      </c>
      <c r="H531" s="11">
        <v>1150</v>
      </c>
      <c r="I531" s="11">
        <v>2216</v>
      </c>
      <c r="J531" s="11">
        <v>369</v>
      </c>
      <c r="K531" s="11">
        <v>455</v>
      </c>
      <c r="L531" s="11">
        <v>5587</v>
      </c>
      <c r="M531" s="11">
        <v>0</v>
      </c>
      <c r="N531" s="4">
        <f t="shared" si="8"/>
        <v>207388</v>
      </c>
    </row>
    <row r="532" spans="1:14" x14ac:dyDescent="0.3">
      <c r="A532" s="6">
        <v>529</v>
      </c>
      <c r="B532" s="20" t="s">
        <v>542</v>
      </c>
      <c r="C532" s="11">
        <v>137895</v>
      </c>
      <c r="D532" s="11">
        <v>48124</v>
      </c>
      <c r="E532" s="11">
        <f>'OCTUBRE ORD'!E532+'AJUST FOFIR Y FIEPS'!D532</f>
        <v>2465</v>
      </c>
      <c r="F532" s="11">
        <f>'OCTUBRE ORD'!F532+'AJUST FOFIR Y FIEPS'!C532</f>
        <v>11434</v>
      </c>
      <c r="G532" s="11">
        <v>3541</v>
      </c>
      <c r="H532" s="11">
        <v>1054</v>
      </c>
      <c r="I532" s="11">
        <v>2478</v>
      </c>
      <c r="J532" s="11">
        <v>397</v>
      </c>
      <c r="K532" s="11">
        <v>361</v>
      </c>
      <c r="L532" s="11">
        <v>0</v>
      </c>
      <c r="M532" s="11">
        <v>0</v>
      </c>
      <c r="N532" s="4">
        <f t="shared" si="8"/>
        <v>207749</v>
      </c>
    </row>
    <row r="533" spans="1:14" x14ac:dyDescent="0.3">
      <c r="A533" s="6">
        <v>530</v>
      </c>
      <c r="B533" s="20" t="s">
        <v>543</v>
      </c>
      <c r="C533" s="11">
        <v>300825</v>
      </c>
      <c r="D533" s="11">
        <v>103823</v>
      </c>
      <c r="E533" s="11">
        <f>'OCTUBRE ORD'!E533+'AJUST FOFIR Y FIEPS'!D533</f>
        <v>5068</v>
      </c>
      <c r="F533" s="11">
        <f>'OCTUBRE ORD'!F533+'AJUST FOFIR Y FIEPS'!C533</f>
        <v>30227</v>
      </c>
      <c r="G533" s="11">
        <v>9492</v>
      </c>
      <c r="H533" s="11">
        <v>2995</v>
      </c>
      <c r="I533" s="11">
        <v>7835</v>
      </c>
      <c r="J533" s="11">
        <v>675</v>
      </c>
      <c r="K533" s="11">
        <v>1378</v>
      </c>
      <c r="L533" s="11">
        <v>13302</v>
      </c>
      <c r="M533" s="11">
        <v>0</v>
      </c>
      <c r="N533" s="4">
        <f t="shared" si="8"/>
        <v>475620</v>
      </c>
    </row>
    <row r="534" spans="1:14" x14ac:dyDescent="0.3">
      <c r="A534" s="6">
        <v>531</v>
      </c>
      <c r="B534" s="20" t="s">
        <v>544</v>
      </c>
      <c r="C534" s="11">
        <v>172523</v>
      </c>
      <c r="D534" s="11">
        <v>48458</v>
      </c>
      <c r="E534" s="11">
        <f>'OCTUBRE ORD'!E534+'AJUST FOFIR Y FIEPS'!D534</f>
        <v>3016</v>
      </c>
      <c r="F534" s="11">
        <f>'OCTUBRE ORD'!F534+'AJUST FOFIR Y FIEPS'!C534</f>
        <v>16031</v>
      </c>
      <c r="G534" s="11">
        <v>6419</v>
      </c>
      <c r="H534" s="11">
        <v>1538</v>
      </c>
      <c r="I534" s="11">
        <v>4380</v>
      </c>
      <c r="J534" s="11">
        <v>427</v>
      </c>
      <c r="K534" s="11">
        <v>636</v>
      </c>
      <c r="L534" s="11">
        <v>3282</v>
      </c>
      <c r="M534" s="11">
        <v>0</v>
      </c>
      <c r="N534" s="4">
        <f t="shared" si="8"/>
        <v>256710</v>
      </c>
    </row>
    <row r="535" spans="1:14" x14ac:dyDescent="0.3">
      <c r="A535" s="6">
        <v>532</v>
      </c>
      <c r="B535" s="20" t="s">
        <v>545</v>
      </c>
      <c r="C535" s="11">
        <v>261955</v>
      </c>
      <c r="D535" s="11">
        <v>112423</v>
      </c>
      <c r="E535" s="11">
        <f>'OCTUBRE ORD'!E535+'AJUST FOFIR Y FIEPS'!D535</f>
        <v>4581</v>
      </c>
      <c r="F535" s="11">
        <f>'OCTUBRE ORD'!F535+'AJUST FOFIR Y FIEPS'!C535</f>
        <v>25830</v>
      </c>
      <c r="G535" s="11">
        <v>9852</v>
      </c>
      <c r="H535" s="11">
        <v>2513</v>
      </c>
      <c r="I535" s="11">
        <v>7184</v>
      </c>
      <c r="J535" s="11">
        <v>604</v>
      </c>
      <c r="K535" s="11">
        <v>1114</v>
      </c>
      <c r="L535" s="11">
        <v>0</v>
      </c>
      <c r="M535" s="11">
        <v>0</v>
      </c>
      <c r="N535" s="4">
        <f t="shared" si="8"/>
        <v>426056</v>
      </c>
    </row>
    <row r="536" spans="1:14" x14ac:dyDescent="0.3">
      <c r="A536" s="6">
        <v>533</v>
      </c>
      <c r="B536" s="20" t="s">
        <v>546</v>
      </c>
      <c r="C536" s="11">
        <v>217552</v>
      </c>
      <c r="D536" s="11">
        <v>81565</v>
      </c>
      <c r="E536" s="11">
        <f>'OCTUBRE ORD'!E536+'AJUST FOFIR Y FIEPS'!D536</f>
        <v>3764</v>
      </c>
      <c r="F536" s="11">
        <f>'OCTUBRE ORD'!F536+'AJUST FOFIR Y FIEPS'!C536</f>
        <v>21399</v>
      </c>
      <c r="G536" s="11">
        <v>6670</v>
      </c>
      <c r="H536" s="11">
        <v>2087</v>
      </c>
      <c r="I536" s="11">
        <v>5354</v>
      </c>
      <c r="J536" s="11">
        <v>487</v>
      </c>
      <c r="K536" s="11">
        <v>927</v>
      </c>
      <c r="L536" s="11">
        <v>14888</v>
      </c>
      <c r="M536" s="11">
        <v>0</v>
      </c>
      <c r="N536" s="4">
        <f t="shared" si="8"/>
        <v>354693</v>
      </c>
    </row>
    <row r="537" spans="1:14" x14ac:dyDescent="0.3">
      <c r="A537" s="6">
        <v>534</v>
      </c>
      <c r="B537" s="20" t="s">
        <v>547</v>
      </c>
      <c r="C537" s="11">
        <v>288520</v>
      </c>
      <c r="D537" s="11">
        <v>79032</v>
      </c>
      <c r="E537" s="11">
        <f>'OCTUBRE ORD'!E537+'AJUST FOFIR Y FIEPS'!D537</f>
        <v>4957</v>
      </c>
      <c r="F537" s="11">
        <f>'OCTUBRE ORD'!F537+'AJUST FOFIR Y FIEPS'!C537</f>
        <v>29897</v>
      </c>
      <c r="G537" s="11">
        <v>8471</v>
      </c>
      <c r="H537" s="11">
        <v>2959</v>
      </c>
      <c r="I537" s="11">
        <v>7478</v>
      </c>
      <c r="J537" s="11">
        <v>610</v>
      </c>
      <c r="K537" s="11">
        <v>1389</v>
      </c>
      <c r="L537" s="11">
        <v>0</v>
      </c>
      <c r="M537" s="11">
        <v>0</v>
      </c>
      <c r="N537" s="4">
        <f t="shared" si="8"/>
        <v>423313</v>
      </c>
    </row>
    <row r="538" spans="1:14" x14ac:dyDescent="0.3">
      <c r="A538" s="6">
        <v>535</v>
      </c>
      <c r="B538" s="20" t="s">
        <v>548</v>
      </c>
      <c r="C538" s="11">
        <v>266264</v>
      </c>
      <c r="D538" s="11">
        <v>55242</v>
      </c>
      <c r="E538" s="11">
        <f>'OCTUBRE ORD'!E538+'AJUST FOFIR Y FIEPS'!D538</f>
        <v>4478</v>
      </c>
      <c r="F538" s="11">
        <f>'OCTUBRE ORD'!F538+'AJUST FOFIR Y FIEPS'!C538</f>
        <v>25554</v>
      </c>
      <c r="G538" s="11">
        <v>7844</v>
      </c>
      <c r="H538" s="11">
        <v>2498</v>
      </c>
      <c r="I538" s="11">
        <v>6331</v>
      </c>
      <c r="J538" s="11">
        <v>566</v>
      </c>
      <c r="K538" s="11">
        <v>1095</v>
      </c>
      <c r="L538" s="11">
        <v>0</v>
      </c>
      <c r="M538" s="11">
        <v>0</v>
      </c>
      <c r="N538" s="4">
        <f t="shared" si="8"/>
        <v>369872</v>
      </c>
    </row>
    <row r="539" spans="1:14" x14ac:dyDescent="0.3">
      <c r="A539" s="6">
        <v>536</v>
      </c>
      <c r="B539" s="20" t="s">
        <v>549</v>
      </c>
      <c r="C539" s="11">
        <v>97266</v>
      </c>
      <c r="D539" s="11">
        <v>39658</v>
      </c>
      <c r="E539" s="11">
        <f>'OCTUBRE ORD'!E539+'AJUST FOFIR Y FIEPS'!D539</f>
        <v>1834</v>
      </c>
      <c r="F539" s="11">
        <f>'OCTUBRE ORD'!F539+'AJUST FOFIR Y FIEPS'!C539</f>
        <v>9067</v>
      </c>
      <c r="G539" s="11">
        <v>1104</v>
      </c>
      <c r="H539" s="11">
        <v>851</v>
      </c>
      <c r="I539" s="11">
        <v>1432</v>
      </c>
      <c r="J539" s="11">
        <v>293</v>
      </c>
      <c r="K539" s="11">
        <v>337</v>
      </c>
      <c r="L539" s="11">
        <v>1525</v>
      </c>
      <c r="M539" s="11">
        <v>0</v>
      </c>
      <c r="N539" s="4">
        <f t="shared" si="8"/>
        <v>153367</v>
      </c>
    </row>
    <row r="540" spans="1:14" x14ac:dyDescent="0.3">
      <c r="A540" s="6">
        <v>537</v>
      </c>
      <c r="B540" s="20" t="s">
        <v>550</v>
      </c>
      <c r="C540" s="11">
        <v>540721</v>
      </c>
      <c r="D540" s="11">
        <v>183882</v>
      </c>
      <c r="E540" s="11">
        <f>'OCTUBRE ORD'!E540+'AJUST FOFIR Y FIEPS'!D540</f>
        <v>8957</v>
      </c>
      <c r="F540" s="11">
        <f>'OCTUBRE ORD'!F540+'AJUST FOFIR Y FIEPS'!C540</f>
        <v>49533</v>
      </c>
      <c r="G540" s="11">
        <v>16375</v>
      </c>
      <c r="H540" s="11">
        <v>4827</v>
      </c>
      <c r="I540" s="11">
        <v>12410</v>
      </c>
      <c r="J540" s="11">
        <v>1265</v>
      </c>
      <c r="K540" s="11">
        <v>2024</v>
      </c>
      <c r="L540" s="11">
        <v>23910</v>
      </c>
      <c r="M540" s="11">
        <v>0</v>
      </c>
      <c r="N540" s="4">
        <f t="shared" si="8"/>
        <v>843904</v>
      </c>
    </row>
    <row r="541" spans="1:14" x14ac:dyDescent="0.3">
      <c r="A541" s="6">
        <v>538</v>
      </c>
      <c r="B541" s="20" t="s">
        <v>551</v>
      </c>
      <c r="C541" s="11">
        <v>105701</v>
      </c>
      <c r="D541" s="11">
        <v>52364</v>
      </c>
      <c r="E541" s="11">
        <f>'OCTUBRE ORD'!E541+'AJUST FOFIR Y FIEPS'!D541</f>
        <v>1902</v>
      </c>
      <c r="F541" s="11">
        <f>'OCTUBRE ORD'!F541+'AJUST FOFIR Y FIEPS'!C541</f>
        <v>8126</v>
      </c>
      <c r="G541" s="11">
        <v>1746</v>
      </c>
      <c r="H541" s="11">
        <v>729</v>
      </c>
      <c r="I541" s="11">
        <v>1306</v>
      </c>
      <c r="J541" s="11">
        <v>327</v>
      </c>
      <c r="K541" s="11">
        <v>211</v>
      </c>
      <c r="L541" s="11">
        <v>0</v>
      </c>
      <c r="M541" s="11">
        <v>0</v>
      </c>
      <c r="N541" s="4">
        <f t="shared" si="8"/>
        <v>172412</v>
      </c>
    </row>
    <row r="542" spans="1:14" x14ac:dyDescent="0.3">
      <c r="A542" s="6">
        <v>539</v>
      </c>
      <c r="B542" s="20" t="s">
        <v>552</v>
      </c>
      <c r="C542" s="11">
        <v>290622</v>
      </c>
      <c r="D542" s="11">
        <v>105599</v>
      </c>
      <c r="E542" s="11">
        <f>'OCTUBRE ORD'!E542+'AJUST FOFIR Y FIEPS'!D542</f>
        <v>4976</v>
      </c>
      <c r="F542" s="11">
        <f>'OCTUBRE ORD'!F542+'AJUST FOFIR Y FIEPS'!C542</f>
        <v>31310</v>
      </c>
      <c r="G542" s="11">
        <v>15627</v>
      </c>
      <c r="H542" s="11">
        <v>3123</v>
      </c>
      <c r="I542" s="11">
        <v>10562</v>
      </c>
      <c r="J542" s="11">
        <v>552</v>
      </c>
      <c r="K542" s="11">
        <v>1519</v>
      </c>
      <c r="L542" s="11">
        <v>0</v>
      </c>
      <c r="M542" s="11">
        <v>0</v>
      </c>
      <c r="N542" s="4">
        <f t="shared" si="8"/>
        <v>463890</v>
      </c>
    </row>
    <row r="543" spans="1:14" x14ac:dyDescent="0.3">
      <c r="A543" s="6">
        <v>540</v>
      </c>
      <c r="B543" s="20" t="s">
        <v>553</v>
      </c>
      <c r="C543" s="11">
        <v>611572</v>
      </c>
      <c r="D543" s="11">
        <v>194510</v>
      </c>
      <c r="E543" s="11">
        <f>'OCTUBRE ORD'!E543+'AJUST FOFIR Y FIEPS'!D543</f>
        <v>10441</v>
      </c>
      <c r="F543" s="11">
        <f>'OCTUBRE ORD'!F543+'AJUST FOFIR Y FIEPS'!C543</f>
        <v>70041</v>
      </c>
      <c r="G543" s="11">
        <v>20594</v>
      </c>
      <c r="H543" s="11">
        <v>7101</v>
      </c>
      <c r="I543" s="11">
        <v>18733</v>
      </c>
      <c r="J543" s="11">
        <v>1176</v>
      </c>
      <c r="K543" s="11">
        <v>3630</v>
      </c>
      <c r="L543" s="11">
        <v>0</v>
      </c>
      <c r="M543" s="11">
        <v>0</v>
      </c>
      <c r="N543" s="4">
        <f t="shared" si="8"/>
        <v>937798</v>
      </c>
    </row>
    <row r="544" spans="1:14" x14ac:dyDescent="0.3">
      <c r="A544" s="6">
        <v>541</v>
      </c>
      <c r="B544" s="20" t="s">
        <v>554</v>
      </c>
      <c r="C544" s="11">
        <v>140672</v>
      </c>
      <c r="D544" s="11">
        <v>58916</v>
      </c>
      <c r="E544" s="11">
        <f>'OCTUBRE ORD'!E544+'AJUST FOFIR Y FIEPS'!D544</f>
        <v>2385</v>
      </c>
      <c r="F544" s="11">
        <f>'OCTUBRE ORD'!F544+'AJUST FOFIR Y FIEPS'!C544</f>
        <v>11667</v>
      </c>
      <c r="G544" s="11">
        <v>3820</v>
      </c>
      <c r="H544" s="11">
        <v>1100</v>
      </c>
      <c r="I544" s="11">
        <v>2656</v>
      </c>
      <c r="J544" s="11">
        <v>375</v>
      </c>
      <c r="K544" s="11">
        <v>394</v>
      </c>
      <c r="L544" s="11">
        <v>0</v>
      </c>
      <c r="M544" s="11">
        <v>0</v>
      </c>
      <c r="N544" s="4">
        <f t="shared" si="8"/>
        <v>221985</v>
      </c>
    </row>
    <row r="545" spans="1:14" x14ac:dyDescent="0.3">
      <c r="A545" s="6">
        <v>542</v>
      </c>
      <c r="B545" s="20" t="s">
        <v>555</v>
      </c>
      <c r="C545" s="11">
        <v>112886</v>
      </c>
      <c r="D545" s="11">
        <v>57659</v>
      </c>
      <c r="E545" s="11">
        <f>'OCTUBRE ORD'!E545+'AJUST FOFIR Y FIEPS'!D545</f>
        <v>2009</v>
      </c>
      <c r="F545" s="11">
        <f>'OCTUBRE ORD'!F545+'AJUST FOFIR Y FIEPS'!C545</f>
        <v>8899</v>
      </c>
      <c r="G545" s="11">
        <v>2169</v>
      </c>
      <c r="H545" s="11">
        <v>809</v>
      </c>
      <c r="I545" s="11">
        <v>1592</v>
      </c>
      <c r="J545" s="11">
        <v>335</v>
      </c>
      <c r="K545" s="11">
        <v>251</v>
      </c>
      <c r="L545" s="11">
        <v>7966</v>
      </c>
      <c r="M545" s="11">
        <v>0</v>
      </c>
      <c r="N545" s="4">
        <f t="shared" si="8"/>
        <v>194575</v>
      </c>
    </row>
    <row r="546" spans="1:14" x14ac:dyDescent="0.3">
      <c r="A546" s="6">
        <v>543</v>
      </c>
      <c r="B546" s="20" t="s">
        <v>556</v>
      </c>
      <c r="C546" s="11">
        <v>360436</v>
      </c>
      <c r="D546" s="11">
        <v>68345</v>
      </c>
      <c r="E546" s="11">
        <f>'OCTUBRE ORD'!E546+'AJUST FOFIR Y FIEPS'!D546</f>
        <v>6440</v>
      </c>
      <c r="F546" s="11">
        <f>'OCTUBRE ORD'!F546+'AJUST FOFIR Y FIEPS'!C546</f>
        <v>39108</v>
      </c>
      <c r="G546" s="11">
        <v>15431</v>
      </c>
      <c r="H546" s="11">
        <v>3867</v>
      </c>
      <c r="I546" s="11">
        <v>11624</v>
      </c>
      <c r="J546" s="11">
        <v>783</v>
      </c>
      <c r="K546" s="11">
        <v>1863</v>
      </c>
      <c r="L546" s="11">
        <v>0</v>
      </c>
      <c r="M546" s="11">
        <v>0</v>
      </c>
      <c r="N546" s="4">
        <f t="shared" si="8"/>
        <v>507897</v>
      </c>
    </row>
    <row r="547" spans="1:14" x14ac:dyDescent="0.3">
      <c r="A547" s="6">
        <v>544</v>
      </c>
      <c r="B547" s="20" t="s">
        <v>557</v>
      </c>
      <c r="C547" s="11">
        <v>179845</v>
      </c>
      <c r="D547" s="11">
        <v>52325</v>
      </c>
      <c r="E547" s="11">
        <f>'OCTUBRE ORD'!E547+'AJUST FOFIR Y FIEPS'!D547</f>
        <v>3269</v>
      </c>
      <c r="F547" s="11">
        <f>'OCTUBRE ORD'!F547+'AJUST FOFIR Y FIEPS'!C547</f>
        <v>20780</v>
      </c>
      <c r="G547" s="11">
        <v>2520</v>
      </c>
      <c r="H547" s="11">
        <v>2065</v>
      </c>
      <c r="I547" s="11">
        <v>4082</v>
      </c>
      <c r="J547" s="11">
        <v>329</v>
      </c>
      <c r="K547" s="11">
        <v>1041</v>
      </c>
      <c r="L547" s="11">
        <v>4791</v>
      </c>
      <c r="M547" s="11">
        <v>0</v>
      </c>
      <c r="N547" s="4">
        <f t="shared" si="8"/>
        <v>271047</v>
      </c>
    </row>
    <row r="548" spans="1:14" x14ac:dyDescent="0.3">
      <c r="A548" s="6">
        <v>545</v>
      </c>
      <c r="B548" s="20" t="s">
        <v>558</v>
      </c>
      <c r="C548" s="11">
        <v>1077200</v>
      </c>
      <c r="D548" s="11">
        <v>371538</v>
      </c>
      <c r="E548" s="11">
        <f>'OCTUBRE ORD'!E548+'AJUST FOFIR Y FIEPS'!D548</f>
        <v>19565</v>
      </c>
      <c r="F548" s="11">
        <f>'OCTUBRE ORD'!F548+'AJUST FOFIR Y FIEPS'!C548</f>
        <v>118324</v>
      </c>
      <c r="G548" s="11">
        <v>24912</v>
      </c>
      <c r="H548" s="11">
        <v>11634</v>
      </c>
      <c r="I548" s="11">
        <v>26366</v>
      </c>
      <c r="J548" s="11">
        <v>2153</v>
      </c>
      <c r="K548" s="11">
        <v>5626</v>
      </c>
      <c r="L548" s="11">
        <v>0</v>
      </c>
      <c r="M548" s="11">
        <v>0</v>
      </c>
      <c r="N548" s="4">
        <f t="shared" si="8"/>
        <v>1657318</v>
      </c>
    </row>
    <row r="549" spans="1:14" x14ac:dyDescent="0.3">
      <c r="A549" s="6">
        <v>546</v>
      </c>
      <c r="B549" s="20" t="s">
        <v>559</v>
      </c>
      <c r="C549" s="11">
        <v>384078</v>
      </c>
      <c r="D549" s="11">
        <v>116482</v>
      </c>
      <c r="E549" s="11">
        <f>'OCTUBRE ORD'!E549+'AJUST FOFIR Y FIEPS'!D549</f>
        <v>6828</v>
      </c>
      <c r="F549" s="11">
        <f>'OCTUBRE ORD'!F549+'AJUST FOFIR Y FIEPS'!C549</f>
        <v>41518</v>
      </c>
      <c r="G549" s="11">
        <v>15583</v>
      </c>
      <c r="H549" s="11">
        <v>4124</v>
      </c>
      <c r="I549" s="11">
        <v>11997</v>
      </c>
      <c r="J549" s="11">
        <v>929</v>
      </c>
      <c r="K549" s="11">
        <v>1987</v>
      </c>
      <c r="L549" s="11">
        <v>0</v>
      </c>
      <c r="M549" s="11">
        <v>0</v>
      </c>
      <c r="N549" s="4">
        <f t="shared" si="8"/>
        <v>583526</v>
      </c>
    </row>
    <row r="550" spans="1:14" x14ac:dyDescent="0.3">
      <c r="A550" s="6">
        <v>547</v>
      </c>
      <c r="B550" s="20" t="s">
        <v>560</v>
      </c>
      <c r="C550" s="11">
        <v>130199</v>
      </c>
      <c r="D550" s="11">
        <v>56375</v>
      </c>
      <c r="E550" s="11">
        <f>'OCTUBRE ORD'!E550+'AJUST FOFIR Y FIEPS'!D550</f>
        <v>2212</v>
      </c>
      <c r="F550" s="11">
        <f>'OCTUBRE ORD'!F550+'AJUST FOFIR Y FIEPS'!C550</f>
        <v>10905</v>
      </c>
      <c r="G550" s="11">
        <v>2468</v>
      </c>
      <c r="H550" s="11">
        <v>1028</v>
      </c>
      <c r="I550" s="11">
        <v>2069</v>
      </c>
      <c r="J550" s="11">
        <v>340</v>
      </c>
      <c r="K550" s="11">
        <v>374</v>
      </c>
      <c r="L550" s="11">
        <v>0</v>
      </c>
      <c r="M550" s="11">
        <v>0</v>
      </c>
      <c r="N550" s="4">
        <f t="shared" si="8"/>
        <v>205970</v>
      </c>
    </row>
    <row r="551" spans="1:14" x14ac:dyDescent="0.3">
      <c r="A551" s="6">
        <v>548</v>
      </c>
      <c r="B551" s="20" t="s">
        <v>561</v>
      </c>
      <c r="C551" s="11">
        <v>238806</v>
      </c>
      <c r="D551" s="11">
        <v>86769</v>
      </c>
      <c r="E551" s="11">
        <f>'OCTUBRE ORD'!E551+'AJUST FOFIR Y FIEPS'!D551</f>
        <v>3894</v>
      </c>
      <c r="F551" s="11">
        <f>'OCTUBRE ORD'!F551+'AJUST FOFIR Y FIEPS'!C551</f>
        <v>21732</v>
      </c>
      <c r="G551" s="11">
        <v>4741</v>
      </c>
      <c r="H551" s="11">
        <v>2148</v>
      </c>
      <c r="I551" s="11">
        <v>4561</v>
      </c>
      <c r="J551" s="11">
        <v>681</v>
      </c>
      <c r="K551" s="11">
        <v>905</v>
      </c>
      <c r="L551" s="11">
        <v>0</v>
      </c>
      <c r="M551" s="11">
        <v>0</v>
      </c>
      <c r="N551" s="4">
        <f t="shared" si="8"/>
        <v>364237</v>
      </c>
    </row>
    <row r="552" spans="1:14" x14ac:dyDescent="0.3">
      <c r="A552" s="6">
        <v>549</v>
      </c>
      <c r="B552" s="20" t="s">
        <v>562</v>
      </c>
      <c r="C552" s="11">
        <v>762574</v>
      </c>
      <c r="D552" s="11">
        <v>268180</v>
      </c>
      <c r="E552" s="11">
        <f>'OCTUBRE ORD'!E552+'AJUST FOFIR Y FIEPS'!D552</f>
        <v>12503</v>
      </c>
      <c r="F552" s="11">
        <f>'OCTUBRE ORD'!F552+'AJUST FOFIR Y FIEPS'!C552</f>
        <v>68553</v>
      </c>
      <c r="G552" s="11">
        <v>27915</v>
      </c>
      <c r="H552" s="11">
        <v>6662</v>
      </c>
      <c r="I552" s="11">
        <v>19075</v>
      </c>
      <c r="J552" s="11">
        <v>1730</v>
      </c>
      <c r="K552" s="11">
        <v>2743</v>
      </c>
      <c r="L552" s="11">
        <v>76268</v>
      </c>
      <c r="M552" s="11">
        <v>0</v>
      </c>
      <c r="N552" s="4">
        <f t="shared" si="8"/>
        <v>1246203</v>
      </c>
    </row>
    <row r="553" spans="1:14" x14ac:dyDescent="0.3">
      <c r="A553" s="6">
        <v>550</v>
      </c>
      <c r="B553" s="20" t="s">
        <v>563</v>
      </c>
      <c r="C553" s="11">
        <v>510750</v>
      </c>
      <c r="D553" s="11">
        <v>105409</v>
      </c>
      <c r="E553" s="11">
        <f>'OCTUBRE ORD'!E553+'AJUST FOFIR Y FIEPS'!D553</f>
        <v>8182</v>
      </c>
      <c r="F553" s="11">
        <f>'OCTUBRE ORD'!F553+'AJUST FOFIR Y FIEPS'!C553</f>
        <v>52812</v>
      </c>
      <c r="G553" s="11">
        <v>14126</v>
      </c>
      <c r="H553" s="11">
        <v>5340</v>
      </c>
      <c r="I553" s="11">
        <v>13140</v>
      </c>
      <c r="J553" s="11">
        <v>1001</v>
      </c>
      <c r="K553" s="11">
        <v>2570</v>
      </c>
      <c r="L553" s="11">
        <v>25176</v>
      </c>
      <c r="M553" s="11">
        <v>0</v>
      </c>
      <c r="N553" s="4">
        <f t="shared" si="8"/>
        <v>738506</v>
      </c>
    </row>
    <row r="554" spans="1:14" x14ac:dyDescent="0.3">
      <c r="A554" s="6">
        <v>551</v>
      </c>
      <c r="B554" s="20" t="s">
        <v>564</v>
      </c>
      <c r="C554" s="11">
        <v>2702895</v>
      </c>
      <c r="D554" s="11">
        <v>652027</v>
      </c>
      <c r="E554" s="11">
        <f>'OCTUBRE ORD'!E554+'AJUST FOFIR Y FIEPS'!D554</f>
        <v>46258</v>
      </c>
      <c r="F554" s="11">
        <f>'OCTUBRE ORD'!F554+'AJUST FOFIR Y FIEPS'!C554</f>
        <v>349128</v>
      </c>
      <c r="G554" s="11">
        <v>74698</v>
      </c>
      <c r="H554" s="11">
        <v>36040</v>
      </c>
      <c r="I554" s="11">
        <v>88073</v>
      </c>
      <c r="J554" s="11">
        <v>3464</v>
      </c>
      <c r="K554" s="11">
        <v>19902</v>
      </c>
      <c r="L554" s="11">
        <v>0</v>
      </c>
      <c r="M554" s="11">
        <v>0</v>
      </c>
      <c r="N554" s="4">
        <f t="shared" si="8"/>
        <v>3972485</v>
      </c>
    </row>
    <row r="555" spans="1:14" x14ac:dyDescent="0.3">
      <c r="A555" s="6">
        <v>552</v>
      </c>
      <c r="B555" s="20" t="s">
        <v>565</v>
      </c>
      <c r="C555" s="11">
        <v>80720</v>
      </c>
      <c r="D555" s="11">
        <v>54754</v>
      </c>
      <c r="E555" s="11">
        <f>'OCTUBRE ORD'!E555+'AJUST FOFIR Y FIEPS'!D555</f>
        <v>1448</v>
      </c>
      <c r="F555" s="11">
        <f>'OCTUBRE ORD'!F555+'AJUST FOFIR Y FIEPS'!C555</f>
        <v>7069</v>
      </c>
      <c r="G555" s="11">
        <v>1007</v>
      </c>
      <c r="H555" s="11">
        <v>666</v>
      </c>
      <c r="I555" s="11">
        <v>1136</v>
      </c>
      <c r="J555" s="11">
        <v>250</v>
      </c>
      <c r="K555" s="11">
        <v>250</v>
      </c>
      <c r="L555" s="11">
        <v>2850</v>
      </c>
      <c r="M555" s="11">
        <v>0</v>
      </c>
      <c r="N555" s="4">
        <f t="shared" si="8"/>
        <v>150150</v>
      </c>
    </row>
    <row r="556" spans="1:14" x14ac:dyDescent="0.3">
      <c r="A556" s="6">
        <v>553</v>
      </c>
      <c r="B556" s="20" t="s">
        <v>566</v>
      </c>
      <c r="C556" s="11">
        <v>1366541</v>
      </c>
      <c r="D556" s="11">
        <v>248314</v>
      </c>
      <c r="E556" s="11">
        <f>'OCTUBRE ORD'!E556+'AJUST FOFIR Y FIEPS'!D556</f>
        <v>23562</v>
      </c>
      <c r="F556" s="11">
        <f>'OCTUBRE ORD'!F556+'AJUST FOFIR Y FIEPS'!C556</f>
        <v>174661</v>
      </c>
      <c r="G556" s="11">
        <v>29899</v>
      </c>
      <c r="H556" s="11">
        <v>17978</v>
      </c>
      <c r="I556" s="11">
        <v>40833</v>
      </c>
      <c r="J556" s="11">
        <v>1970</v>
      </c>
      <c r="K556" s="11">
        <v>9852</v>
      </c>
      <c r="L556" s="11">
        <v>0</v>
      </c>
      <c r="M556" s="11">
        <v>0</v>
      </c>
      <c r="N556" s="4">
        <f t="shared" si="8"/>
        <v>1913610</v>
      </c>
    </row>
    <row r="557" spans="1:14" x14ac:dyDescent="0.3">
      <c r="A557" s="6">
        <v>554</v>
      </c>
      <c r="B557" s="20" t="s">
        <v>567</v>
      </c>
      <c r="C557" s="11">
        <v>385771</v>
      </c>
      <c r="D557" s="11">
        <v>116602</v>
      </c>
      <c r="E557" s="11">
        <f>'OCTUBRE ORD'!E557+'AJUST FOFIR Y FIEPS'!D557</f>
        <v>6310</v>
      </c>
      <c r="F557" s="11">
        <f>'OCTUBRE ORD'!F557+'AJUST FOFIR Y FIEPS'!C557</f>
        <v>35245</v>
      </c>
      <c r="G557" s="11">
        <v>14330</v>
      </c>
      <c r="H557" s="11">
        <v>3457</v>
      </c>
      <c r="I557" s="11">
        <v>9955</v>
      </c>
      <c r="J557" s="11">
        <v>950</v>
      </c>
      <c r="K557" s="11">
        <v>1457</v>
      </c>
      <c r="L557" s="11">
        <v>0</v>
      </c>
      <c r="M557" s="11">
        <v>0</v>
      </c>
      <c r="N557" s="4">
        <f t="shared" si="8"/>
        <v>574077</v>
      </c>
    </row>
    <row r="558" spans="1:14" x14ac:dyDescent="0.3">
      <c r="A558" s="6">
        <v>555</v>
      </c>
      <c r="B558" s="20" t="s">
        <v>568</v>
      </c>
      <c r="C558" s="11">
        <v>205022</v>
      </c>
      <c r="D558" s="11">
        <v>76522</v>
      </c>
      <c r="E558" s="11">
        <f>'OCTUBRE ORD'!E558+'AJUST FOFIR Y FIEPS'!D558</f>
        <v>3603</v>
      </c>
      <c r="F558" s="11">
        <f>'OCTUBRE ORD'!F558+'AJUST FOFIR Y FIEPS'!C558</f>
        <v>20360</v>
      </c>
      <c r="G558" s="11">
        <v>8367</v>
      </c>
      <c r="H558" s="11">
        <v>1980</v>
      </c>
      <c r="I558" s="11">
        <v>5879</v>
      </c>
      <c r="J558" s="11">
        <v>465</v>
      </c>
      <c r="K558" s="11">
        <v>882</v>
      </c>
      <c r="L558" s="11">
        <v>0</v>
      </c>
      <c r="M558" s="11">
        <v>0</v>
      </c>
      <c r="N558" s="4">
        <f t="shared" si="8"/>
        <v>323080</v>
      </c>
    </row>
    <row r="559" spans="1:14" x14ac:dyDescent="0.3">
      <c r="A559" s="6">
        <v>556</v>
      </c>
      <c r="B559" s="20" t="s">
        <v>569</v>
      </c>
      <c r="C559" s="11">
        <v>78886</v>
      </c>
      <c r="D559" s="11">
        <v>40188</v>
      </c>
      <c r="E559" s="11">
        <f>'OCTUBRE ORD'!E559+'AJUST FOFIR Y FIEPS'!D559</f>
        <v>1484</v>
      </c>
      <c r="F559" s="11">
        <f>'OCTUBRE ORD'!F559+'AJUST FOFIR Y FIEPS'!C559</f>
        <v>6628</v>
      </c>
      <c r="G559" s="11">
        <v>751</v>
      </c>
      <c r="H559" s="11">
        <v>602</v>
      </c>
      <c r="I559" s="11">
        <v>892</v>
      </c>
      <c r="J559" s="11">
        <v>252</v>
      </c>
      <c r="K559" s="11">
        <v>202</v>
      </c>
      <c r="L559" s="11">
        <v>1853</v>
      </c>
      <c r="M559" s="11">
        <v>0</v>
      </c>
      <c r="N559" s="4">
        <f t="shared" si="8"/>
        <v>131738</v>
      </c>
    </row>
    <row r="560" spans="1:14" x14ac:dyDescent="0.3">
      <c r="A560" s="6">
        <v>557</v>
      </c>
      <c r="B560" s="20" t="s">
        <v>570</v>
      </c>
      <c r="C560" s="11">
        <v>1160398</v>
      </c>
      <c r="D560" s="11">
        <v>449053</v>
      </c>
      <c r="E560" s="11">
        <f>'OCTUBRE ORD'!E560+'AJUST FOFIR Y FIEPS'!D560</f>
        <v>20006</v>
      </c>
      <c r="F560" s="11">
        <f>'OCTUBRE ORD'!F560+'AJUST FOFIR Y FIEPS'!C560</f>
        <v>126249</v>
      </c>
      <c r="G560" s="11">
        <v>36070</v>
      </c>
      <c r="H560" s="11">
        <v>12669</v>
      </c>
      <c r="I560" s="11">
        <v>32316</v>
      </c>
      <c r="J560" s="11">
        <v>2631</v>
      </c>
      <c r="K560" s="11">
        <v>6205</v>
      </c>
      <c r="L560" s="11">
        <v>0</v>
      </c>
      <c r="M560" s="11">
        <v>0</v>
      </c>
      <c r="N560" s="4">
        <f t="shared" si="8"/>
        <v>1845597</v>
      </c>
    </row>
    <row r="561" spans="1:16" x14ac:dyDescent="0.3">
      <c r="A561" s="6">
        <v>558</v>
      </c>
      <c r="B561" s="20" t="s">
        <v>571</v>
      </c>
      <c r="C561" s="11">
        <v>110692</v>
      </c>
      <c r="D561" s="11">
        <v>32000</v>
      </c>
      <c r="E561" s="11">
        <f>'OCTUBRE ORD'!E561+'AJUST FOFIR Y FIEPS'!D561</f>
        <v>1930</v>
      </c>
      <c r="F561" s="11">
        <f>'OCTUBRE ORD'!F561+'AJUST FOFIR Y FIEPS'!C561</f>
        <v>9476</v>
      </c>
      <c r="G561" s="11">
        <v>3375</v>
      </c>
      <c r="H561" s="11">
        <v>891</v>
      </c>
      <c r="I561" s="11">
        <v>2289</v>
      </c>
      <c r="J561" s="11">
        <v>301</v>
      </c>
      <c r="K561" s="11">
        <v>329</v>
      </c>
      <c r="L561" s="11">
        <v>0</v>
      </c>
      <c r="M561" s="11">
        <v>0</v>
      </c>
      <c r="N561" s="4">
        <f t="shared" si="8"/>
        <v>161283</v>
      </c>
    </row>
    <row r="562" spans="1:16" x14ac:dyDescent="0.3">
      <c r="A562" s="6">
        <v>559</v>
      </c>
      <c r="B562" s="20" t="s">
        <v>572</v>
      </c>
      <c r="C562" s="11">
        <v>1201915</v>
      </c>
      <c r="D562" s="11">
        <v>207258</v>
      </c>
      <c r="E562" s="11">
        <f>'OCTUBRE ORD'!E562+'AJUST FOFIR Y FIEPS'!D562</f>
        <v>20889</v>
      </c>
      <c r="F562" s="11">
        <f>'OCTUBRE ORD'!F562+'AJUST FOFIR Y FIEPS'!C562</f>
        <v>127973</v>
      </c>
      <c r="G562" s="11">
        <v>56518</v>
      </c>
      <c r="H562" s="11">
        <v>12697</v>
      </c>
      <c r="I562" s="11">
        <v>40051</v>
      </c>
      <c r="J562" s="11">
        <v>2501</v>
      </c>
      <c r="K562" s="11">
        <v>6081</v>
      </c>
      <c r="L562" s="11">
        <v>0</v>
      </c>
      <c r="M562" s="11">
        <v>0</v>
      </c>
      <c r="N562" s="4">
        <f t="shared" si="8"/>
        <v>1675883</v>
      </c>
    </row>
    <row r="563" spans="1:16" x14ac:dyDescent="0.3">
      <c r="A563" s="6">
        <v>560</v>
      </c>
      <c r="B563" s="20" t="s">
        <v>573</v>
      </c>
      <c r="C563" s="11">
        <v>595873</v>
      </c>
      <c r="D563" s="11">
        <v>147566</v>
      </c>
      <c r="E563" s="11">
        <f>'OCTUBRE ORD'!E563+'AJUST FOFIR Y FIEPS'!D563</f>
        <v>10819</v>
      </c>
      <c r="F563" s="11">
        <f>'OCTUBRE ORD'!F563+'AJUST FOFIR Y FIEPS'!C563</f>
        <v>73422</v>
      </c>
      <c r="G563" s="11">
        <v>15763</v>
      </c>
      <c r="H563" s="11">
        <v>7414</v>
      </c>
      <c r="I563" s="11">
        <v>17822</v>
      </c>
      <c r="J563" s="11">
        <v>1075</v>
      </c>
      <c r="K563" s="11">
        <v>3917</v>
      </c>
      <c r="L563" s="11">
        <v>33214</v>
      </c>
      <c r="M563" s="11">
        <v>0</v>
      </c>
      <c r="N563" s="4">
        <f t="shared" si="8"/>
        <v>906885</v>
      </c>
    </row>
    <row r="564" spans="1:16" x14ac:dyDescent="0.3">
      <c r="A564" s="6">
        <v>561</v>
      </c>
      <c r="B564" s="20" t="s">
        <v>574</v>
      </c>
      <c r="C564" s="11">
        <v>385353</v>
      </c>
      <c r="D564" s="11">
        <v>179621</v>
      </c>
      <c r="E564" s="11">
        <f>'OCTUBRE ORD'!E564+'AJUST FOFIR Y FIEPS'!D564</f>
        <v>6784</v>
      </c>
      <c r="F564" s="11">
        <f>'OCTUBRE ORD'!F564+'AJUST FOFIR Y FIEPS'!C564</f>
        <v>32118</v>
      </c>
      <c r="G564" s="11">
        <v>7149</v>
      </c>
      <c r="H564" s="11">
        <v>2983</v>
      </c>
      <c r="I564" s="11">
        <v>5923</v>
      </c>
      <c r="J564" s="11">
        <v>1069</v>
      </c>
      <c r="K564" s="11">
        <v>1045</v>
      </c>
      <c r="L564" s="11">
        <v>0</v>
      </c>
      <c r="M564" s="11">
        <v>0</v>
      </c>
      <c r="N564" s="4">
        <f t="shared" si="8"/>
        <v>622045</v>
      </c>
    </row>
    <row r="565" spans="1:16" x14ac:dyDescent="0.3">
      <c r="A565" s="6">
        <v>562</v>
      </c>
      <c r="B565" s="20" t="s">
        <v>575</v>
      </c>
      <c r="C565" s="11">
        <v>154806</v>
      </c>
      <c r="D565" s="11">
        <v>57574</v>
      </c>
      <c r="E565" s="11">
        <f>'OCTUBRE ORD'!E565+'AJUST FOFIR Y FIEPS'!D565</f>
        <v>2671</v>
      </c>
      <c r="F565" s="11">
        <f>'OCTUBRE ORD'!F565+'AJUST FOFIR Y FIEPS'!C565</f>
        <v>15247</v>
      </c>
      <c r="G565" s="11">
        <v>4126</v>
      </c>
      <c r="H565" s="11">
        <v>1493</v>
      </c>
      <c r="I565" s="11">
        <v>3582</v>
      </c>
      <c r="J565" s="11">
        <v>362</v>
      </c>
      <c r="K565" s="11">
        <v>665</v>
      </c>
      <c r="L565" s="11">
        <v>0</v>
      </c>
      <c r="M565" s="11">
        <v>0</v>
      </c>
      <c r="N565" s="4">
        <f t="shared" si="8"/>
        <v>240526</v>
      </c>
    </row>
    <row r="566" spans="1:16" x14ac:dyDescent="0.3">
      <c r="A566" s="6">
        <v>563</v>
      </c>
      <c r="B566" s="20" t="s">
        <v>576</v>
      </c>
      <c r="C566" s="11">
        <v>127374</v>
      </c>
      <c r="D566" s="11">
        <v>50618</v>
      </c>
      <c r="E566" s="11">
        <f>'OCTUBRE ORD'!E566+'AJUST FOFIR Y FIEPS'!D566</f>
        <v>2275</v>
      </c>
      <c r="F566" s="11">
        <f>'OCTUBRE ORD'!F566+'AJUST FOFIR Y FIEPS'!C566</f>
        <v>10650</v>
      </c>
      <c r="G566" s="11">
        <v>2985</v>
      </c>
      <c r="H566" s="11">
        <v>986</v>
      </c>
      <c r="I566" s="11">
        <v>2207</v>
      </c>
      <c r="J566" s="11">
        <v>371</v>
      </c>
      <c r="K566" s="11">
        <v>343</v>
      </c>
      <c r="L566" s="11">
        <v>0</v>
      </c>
      <c r="M566" s="11">
        <v>0</v>
      </c>
      <c r="N566" s="4">
        <f t="shared" si="8"/>
        <v>197809</v>
      </c>
    </row>
    <row r="567" spans="1:16" x14ac:dyDescent="0.3">
      <c r="A567" s="6">
        <v>564</v>
      </c>
      <c r="B567" s="20" t="s">
        <v>577</v>
      </c>
      <c r="C567" s="11">
        <v>170472</v>
      </c>
      <c r="D567" s="11">
        <v>63882</v>
      </c>
      <c r="E567" s="11">
        <f>'OCTUBRE ORD'!E567+'AJUST FOFIR Y FIEPS'!D567</f>
        <v>2727</v>
      </c>
      <c r="F567" s="11">
        <f>'OCTUBRE ORD'!F567+'AJUST FOFIR Y FIEPS'!C567</f>
        <v>13435</v>
      </c>
      <c r="G567" s="11">
        <v>2899</v>
      </c>
      <c r="H567" s="11">
        <v>1276</v>
      </c>
      <c r="I567" s="11">
        <v>2446</v>
      </c>
      <c r="J567" s="11">
        <v>433</v>
      </c>
      <c r="K567" s="11">
        <v>440</v>
      </c>
      <c r="L567" s="11">
        <v>0</v>
      </c>
      <c r="M567" s="11">
        <v>0</v>
      </c>
      <c r="N567" s="4">
        <f t="shared" si="8"/>
        <v>258010</v>
      </c>
    </row>
    <row r="568" spans="1:16" x14ac:dyDescent="0.3">
      <c r="A568" s="6">
        <v>565</v>
      </c>
      <c r="B568" s="20" t="s">
        <v>578</v>
      </c>
      <c r="C568" s="11">
        <v>3182727</v>
      </c>
      <c r="D568" s="11">
        <v>793914</v>
      </c>
      <c r="E568" s="11">
        <f>'OCTUBRE ORD'!E568+'AJUST FOFIR Y FIEPS'!D568</f>
        <v>53342</v>
      </c>
      <c r="F568" s="11">
        <f>'OCTUBRE ORD'!F568+'AJUST FOFIR Y FIEPS'!C568</f>
        <v>390837</v>
      </c>
      <c r="G568" s="11">
        <v>113203</v>
      </c>
      <c r="H568" s="11">
        <v>40115</v>
      </c>
      <c r="I568" s="11">
        <v>108529</v>
      </c>
      <c r="J568" s="11">
        <v>4046</v>
      </c>
      <c r="K568" s="11">
        <v>21595</v>
      </c>
      <c r="L568" s="11">
        <v>0</v>
      </c>
      <c r="M568" s="11">
        <v>0</v>
      </c>
      <c r="N568" s="4">
        <f t="shared" si="8"/>
        <v>4708308</v>
      </c>
    </row>
    <row r="569" spans="1:16" x14ac:dyDescent="0.3">
      <c r="A569" s="6">
        <v>566</v>
      </c>
      <c r="B569" s="20" t="s">
        <v>579</v>
      </c>
      <c r="C569" s="11">
        <v>235702</v>
      </c>
      <c r="D569" s="11">
        <v>57481</v>
      </c>
      <c r="E569" s="11">
        <f>'OCTUBRE ORD'!E569+'AJUST FOFIR Y FIEPS'!D569</f>
        <v>4032</v>
      </c>
      <c r="F569" s="11">
        <f>'OCTUBRE ORD'!F569+'AJUST FOFIR Y FIEPS'!C569</f>
        <v>21372</v>
      </c>
      <c r="G569" s="11">
        <v>7604</v>
      </c>
      <c r="H569" s="11">
        <v>2052</v>
      </c>
      <c r="I569" s="11">
        <v>5473</v>
      </c>
      <c r="J569" s="11">
        <v>572</v>
      </c>
      <c r="K569" s="11">
        <v>833</v>
      </c>
      <c r="L569" s="11">
        <v>9117</v>
      </c>
      <c r="M569" s="11">
        <v>0</v>
      </c>
      <c r="N569" s="4">
        <f t="shared" si="8"/>
        <v>344238</v>
      </c>
    </row>
    <row r="570" spans="1:16" x14ac:dyDescent="0.3">
      <c r="A570" s="6">
        <v>567</v>
      </c>
      <c r="B570" s="20" t="s">
        <v>580</v>
      </c>
      <c r="C570" s="11">
        <v>224800</v>
      </c>
      <c r="D570" s="11">
        <v>55174</v>
      </c>
      <c r="E570" s="11">
        <f>'OCTUBRE ORD'!E570+'AJUST FOFIR Y FIEPS'!D570</f>
        <v>3929</v>
      </c>
      <c r="F570" s="11">
        <f>'OCTUBRE ORD'!F570+'AJUST FOFIR Y FIEPS'!C570</f>
        <v>20771</v>
      </c>
      <c r="G570" s="11">
        <v>8138</v>
      </c>
      <c r="H570" s="11">
        <v>1993</v>
      </c>
      <c r="I570" s="11">
        <v>5659</v>
      </c>
      <c r="J570" s="11">
        <v>580</v>
      </c>
      <c r="K570" s="11">
        <v>820</v>
      </c>
      <c r="L570" s="11">
        <v>0</v>
      </c>
      <c r="M570" s="11">
        <v>0</v>
      </c>
      <c r="N570" s="4">
        <f t="shared" si="8"/>
        <v>321864</v>
      </c>
    </row>
    <row r="571" spans="1:16" x14ac:dyDescent="0.3">
      <c r="A571" s="6">
        <v>568</v>
      </c>
      <c r="B571" s="20" t="s">
        <v>581</v>
      </c>
      <c r="C571" s="11">
        <v>137561</v>
      </c>
      <c r="D571" s="11">
        <v>63129</v>
      </c>
      <c r="E571" s="11">
        <f>'OCTUBRE ORD'!E571+'AJUST FOFIR Y FIEPS'!D571</f>
        <v>2417</v>
      </c>
      <c r="F571" s="11">
        <f>'OCTUBRE ORD'!F571+'AJUST FOFIR Y FIEPS'!C571</f>
        <v>13377</v>
      </c>
      <c r="G571" s="11">
        <v>4141</v>
      </c>
      <c r="H571" s="11">
        <v>1294</v>
      </c>
      <c r="I571" s="11">
        <v>3291</v>
      </c>
      <c r="J571" s="11">
        <v>322</v>
      </c>
      <c r="K571" s="11">
        <v>564</v>
      </c>
      <c r="L571" s="11">
        <v>0</v>
      </c>
      <c r="M571" s="11">
        <v>0</v>
      </c>
      <c r="N571" s="4">
        <f t="shared" si="8"/>
        <v>226096</v>
      </c>
    </row>
    <row r="572" spans="1:16" x14ac:dyDescent="0.3">
      <c r="A572" s="6">
        <v>569</v>
      </c>
      <c r="B572" s="20" t="s">
        <v>582</v>
      </c>
      <c r="C572" s="11">
        <v>150032</v>
      </c>
      <c r="D572" s="11">
        <v>60807</v>
      </c>
      <c r="E572" s="11">
        <f>'OCTUBRE ORD'!E572+'AJUST FOFIR Y FIEPS'!D572</f>
        <v>2587</v>
      </c>
      <c r="F572" s="11">
        <f>'OCTUBRE ORD'!F572+'AJUST FOFIR Y FIEPS'!C572</f>
        <v>12218</v>
      </c>
      <c r="G572" s="11">
        <v>3518</v>
      </c>
      <c r="H572" s="11">
        <v>1138</v>
      </c>
      <c r="I572" s="11">
        <v>2545</v>
      </c>
      <c r="J572" s="11">
        <v>423</v>
      </c>
      <c r="K572" s="11">
        <v>390</v>
      </c>
      <c r="L572" s="11">
        <v>1912</v>
      </c>
      <c r="M572" s="11">
        <v>0</v>
      </c>
      <c r="N572" s="4">
        <f t="shared" si="8"/>
        <v>235570</v>
      </c>
      <c r="O572" s="13"/>
      <c r="P572" s="13"/>
    </row>
    <row r="573" spans="1:16" ht="15" thickBot="1" x14ac:dyDescent="0.35">
      <c r="A573" s="6">
        <v>570</v>
      </c>
      <c r="B573" s="20" t="s">
        <v>583</v>
      </c>
      <c r="C573" s="11">
        <v>1542100</v>
      </c>
      <c r="D573" s="11">
        <v>368512</v>
      </c>
      <c r="E573" s="11">
        <f>'OCTUBRE ORD'!E573+'AJUST FOFIR Y FIEPS'!D573</f>
        <v>26240</v>
      </c>
      <c r="F573" s="11">
        <f>'OCTUBRE ORD'!F573+'AJUST FOFIR Y FIEPS'!C573</f>
        <v>179638</v>
      </c>
      <c r="G573" s="11">
        <v>54223</v>
      </c>
      <c r="H573" s="11">
        <v>18291</v>
      </c>
      <c r="I573" s="11">
        <v>49215</v>
      </c>
      <c r="J573" s="11">
        <v>2689</v>
      </c>
      <c r="K573" s="11">
        <v>9467</v>
      </c>
      <c r="L573" s="11">
        <v>0</v>
      </c>
      <c r="M573" s="11">
        <v>0</v>
      </c>
      <c r="N573" s="4">
        <f t="shared" si="8"/>
        <v>2250375</v>
      </c>
      <c r="O573" s="13"/>
      <c r="P573" s="13"/>
    </row>
    <row r="574" spans="1:16" ht="15" thickBot="1" x14ac:dyDescent="0.35">
      <c r="A574" s="33" t="s">
        <v>13</v>
      </c>
      <c r="B574" s="34"/>
      <c r="C574" s="12">
        <f>SUM(C4:C573)</f>
        <v>359824228.46999997</v>
      </c>
      <c r="D574" s="12">
        <f t="shared" ref="D574:L574" si="9">SUM(D4:D573)</f>
        <v>103776404</v>
      </c>
      <c r="E574" s="12">
        <f t="shared" si="9"/>
        <v>6161381.4000000004</v>
      </c>
      <c r="F574" s="12">
        <f t="shared" si="9"/>
        <v>39657200.399999999</v>
      </c>
      <c r="G574" s="12">
        <f>SUM(G4:G573)</f>
        <v>10106354.6</v>
      </c>
      <c r="H574" s="12">
        <f t="shared" si="9"/>
        <v>3969393.4</v>
      </c>
      <c r="I574" s="12">
        <f t="shared" si="9"/>
        <v>9821245</v>
      </c>
      <c r="J574" s="12">
        <f t="shared" si="9"/>
        <v>664368.80000000005</v>
      </c>
      <c r="K574" s="12">
        <f t="shared" si="9"/>
        <v>1977380</v>
      </c>
      <c r="L574" s="12">
        <f t="shared" si="9"/>
        <v>10689602</v>
      </c>
      <c r="M574" s="12">
        <f>SUM(M4:M573)</f>
        <v>1190735.6499999999</v>
      </c>
      <c r="N574" s="22">
        <f t="shared" si="8"/>
        <v>547838293.71999991</v>
      </c>
      <c r="O574" s="13"/>
      <c r="P574" s="13"/>
    </row>
    <row r="575" spans="1:16" x14ac:dyDescent="0.3">
      <c r="B575" s="35" t="s">
        <v>584</v>
      </c>
      <c r="C575" s="35"/>
      <c r="D575" s="35"/>
      <c r="E575" s="35"/>
      <c r="F575" s="35"/>
      <c r="K575" s="8"/>
      <c r="L575" s="8"/>
      <c r="O575" s="13"/>
      <c r="P575" s="13"/>
    </row>
  </sheetData>
  <mergeCells count="4">
    <mergeCell ref="A1:N1"/>
    <mergeCell ref="A574:B574"/>
    <mergeCell ref="B575:F575"/>
    <mergeCell ref="A2: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75"/>
  <sheetViews>
    <sheetView zoomScaleNormal="100" workbookViewId="0">
      <pane xSplit="1" ySplit="3" topLeftCell="B562" activePane="bottomRight" state="frozen"/>
      <selection pane="topRight" activeCell="B1" sqref="B1"/>
      <selection pane="bottomLeft" activeCell="A4" sqref="A4"/>
      <selection pane="bottomRight" activeCell="K569" sqref="K569"/>
    </sheetView>
  </sheetViews>
  <sheetFormatPr baseColWidth="10" defaultColWidth="11.44140625" defaultRowHeight="14.4" x14ac:dyDescent="0.3"/>
  <cols>
    <col min="2" max="2" width="34.44140625" bestFit="1" customWidth="1"/>
    <col min="3" max="3" width="18.5546875" bestFit="1" customWidth="1"/>
    <col min="4" max="4" width="20.109375" customWidth="1"/>
    <col min="5" max="6" width="15.88671875" customWidth="1"/>
    <col min="7" max="7" width="19.88671875" customWidth="1"/>
    <col min="8" max="9" width="17.6640625" customWidth="1"/>
    <col min="10" max="10" width="17" customWidth="1"/>
    <col min="11" max="11" width="17.6640625" customWidth="1"/>
    <col min="12" max="12" width="18.5546875" customWidth="1"/>
    <col min="13" max="13" width="16" customWidth="1"/>
    <col min="14" max="14" width="18" customWidth="1"/>
    <col min="15" max="15" width="16.33203125" bestFit="1" customWidth="1"/>
    <col min="16" max="16" width="11.5546875" bestFit="1" customWidth="1"/>
  </cols>
  <sheetData>
    <row r="1" spans="1:14" ht="51" customHeight="1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5" thickBot="1" x14ac:dyDescent="0.35">
      <c r="A2" s="9" t="s">
        <v>587</v>
      </c>
      <c r="B2" s="9"/>
      <c r="C2" s="9"/>
      <c r="D2" s="9"/>
      <c r="E2" s="9"/>
      <c r="F2" s="9"/>
      <c r="G2" s="9"/>
      <c r="H2" s="1"/>
      <c r="I2" s="1"/>
      <c r="J2" s="1"/>
      <c r="K2" s="1"/>
      <c r="L2" s="18"/>
    </row>
    <row r="3" spans="1:14" ht="85.5" customHeight="1" thickBot="1" x14ac:dyDescent="0.35">
      <c r="A3" s="2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586</v>
      </c>
      <c r="M3" s="10" t="s">
        <v>12</v>
      </c>
      <c r="N3" s="10" t="s">
        <v>13</v>
      </c>
    </row>
    <row r="4" spans="1:14" ht="15" thickBot="1" x14ac:dyDescent="0.35">
      <c r="A4" s="3">
        <v>1</v>
      </c>
      <c r="B4" s="20" t="s">
        <v>14</v>
      </c>
      <c r="C4" s="11">
        <v>124820</v>
      </c>
      <c r="D4" s="11">
        <v>53142</v>
      </c>
      <c r="E4" s="11">
        <v>2191</v>
      </c>
      <c r="F4" s="11">
        <v>6015</v>
      </c>
      <c r="G4" s="11">
        <v>2050</v>
      </c>
      <c r="H4" s="11">
        <v>806</v>
      </c>
      <c r="I4" s="11">
        <v>1410</v>
      </c>
      <c r="J4" s="11">
        <v>399</v>
      </c>
      <c r="K4" s="11">
        <v>205</v>
      </c>
      <c r="L4" s="11">
        <v>0</v>
      </c>
      <c r="M4" s="11">
        <v>0</v>
      </c>
      <c r="N4" s="4">
        <f t="shared" ref="N4:N67" si="0">SUM(C4:M4)</f>
        <v>191038</v>
      </c>
    </row>
    <row r="5" spans="1:14" x14ac:dyDescent="0.3">
      <c r="A5" s="5">
        <v>2</v>
      </c>
      <c r="B5" s="20" t="s">
        <v>15</v>
      </c>
      <c r="C5" s="11">
        <v>2550828</v>
      </c>
      <c r="D5" s="11">
        <v>821051</v>
      </c>
      <c r="E5" s="11">
        <v>42005</v>
      </c>
      <c r="F5" s="11">
        <v>78118</v>
      </c>
      <c r="G5" s="11">
        <v>110429</v>
      </c>
      <c r="H5" s="11">
        <v>26515</v>
      </c>
      <c r="I5" s="11">
        <v>80441</v>
      </c>
      <c r="J5" s="11">
        <v>5229</v>
      </c>
      <c r="K5" s="11">
        <v>12584</v>
      </c>
      <c r="L5" s="11">
        <v>0</v>
      </c>
      <c r="M5" s="11">
        <v>36190.019999999997</v>
      </c>
      <c r="N5" s="4">
        <f t="shared" si="0"/>
        <v>3763390.02</v>
      </c>
    </row>
    <row r="6" spans="1:14" ht="15" customHeight="1" x14ac:dyDescent="0.3">
      <c r="A6" s="6">
        <v>3</v>
      </c>
      <c r="B6" s="20" t="s">
        <v>16</v>
      </c>
      <c r="C6" s="11">
        <v>182967</v>
      </c>
      <c r="D6" s="11">
        <v>49566</v>
      </c>
      <c r="E6" s="11">
        <v>3137</v>
      </c>
      <c r="F6" s="11">
        <v>7114</v>
      </c>
      <c r="G6" s="11">
        <v>6166</v>
      </c>
      <c r="H6" s="11">
        <v>1582</v>
      </c>
      <c r="I6" s="11">
        <v>4308</v>
      </c>
      <c r="J6" s="11">
        <v>472</v>
      </c>
      <c r="K6" s="11">
        <v>633</v>
      </c>
      <c r="L6" s="11">
        <v>0</v>
      </c>
      <c r="M6" s="11">
        <v>0</v>
      </c>
      <c r="N6" s="4">
        <f t="shared" si="0"/>
        <v>255945</v>
      </c>
    </row>
    <row r="7" spans="1:14" ht="15" customHeight="1" x14ac:dyDescent="0.3">
      <c r="A7" s="6">
        <v>4</v>
      </c>
      <c r="B7" s="20" t="s">
        <v>17</v>
      </c>
      <c r="C7" s="11">
        <v>97244</v>
      </c>
      <c r="D7" s="11">
        <v>37465</v>
      </c>
      <c r="E7" s="11">
        <v>1643</v>
      </c>
      <c r="F7" s="11">
        <v>3977</v>
      </c>
      <c r="G7" s="11">
        <v>2721</v>
      </c>
      <c r="H7" s="11">
        <v>770</v>
      </c>
      <c r="I7" s="11">
        <v>1883</v>
      </c>
      <c r="J7" s="11">
        <v>290</v>
      </c>
      <c r="K7" s="11">
        <v>279</v>
      </c>
      <c r="L7" s="11">
        <v>7699</v>
      </c>
      <c r="M7" s="11">
        <v>0</v>
      </c>
      <c r="N7" s="4">
        <f t="shared" si="0"/>
        <v>153971</v>
      </c>
    </row>
    <row r="8" spans="1:14" ht="15" customHeight="1" x14ac:dyDescent="0.3">
      <c r="A8" s="6">
        <v>5</v>
      </c>
      <c r="B8" s="20" t="s">
        <v>18</v>
      </c>
      <c r="C8" s="11">
        <v>1728308</v>
      </c>
      <c r="D8" s="11">
        <v>342157</v>
      </c>
      <c r="E8" s="11">
        <v>28558</v>
      </c>
      <c r="F8" s="11">
        <v>42994</v>
      </c>
      <c r="G8" s="11">
        <v>37683</v>
      </c>
      <c r="H8" s="11">
        <v>20616</v>
      </c>
      <c r="I8" s="11">
        <v>46470</v>
      </c>
      <c r="J8" s="11">
        <v>2665</v>
      </c>
      <c r="K8" s="11">
        <v>10725</v>
      </c>
      <c r="L8" s="11">
        <v>0</v>
      </c>
      <c r="M8" s="11">
        <v>0</v>
      </c>
      <c r="N8" s="4">
        <f t="shared" si="0"/>
        <v>2260176</v>
      </c>
    </row>
    <row r="9" spans="1:14" ht="15" customHeight="1" x14ac:dyDescent="0.3">
      <c r="A9" s="6">
        <v>6</v>
      </c>
      <c r="B9" s="20" t="s">
        <v>19</v>
      </c>
      <c r="C9" s="11">
        <v>1678457</v>
      </c>
      <c r="D9" s="11">
        <v>530375</v>
      </c>
      <c r="E9" s="11">
        <v>25936</v>
      </c>
      <c r="F9" s="11">
        <v>40499</v>
      </c>
      <c r="G9" s="11">
        <v>50272</v>
      </c>
      <c r="H9" s="11">
        <v>19303</v>
      </c>
      <c r="I9" s="11">
        <v>48935</v>
      </c>
      <c r="J9" s="11">
        <v>2655</v>
      </c>
      <c r="K9" s="11">
        <v>9892</v>
      </c>
      <c r="L9" s="11">
        <v>0</v>
      </c>
      <c r="M9" s="11">
        <v>0</v>
      </c>
      <c r="N9" s="4">
        <f t="shared" si="0"/>
        <v>2406324</v>
      </c>
    </row>
    <row r="10" spans="1:14" ht="15" customHeight="1" x14ac:dyDescent="0.3">
      <c r="A10" s="6">
        <v>7</v>
      </c>
      <c r="B10" s="20" t="s">
        <v>20</v>
      </c>
      <c r="C10" s="11">
        <v>242029</v>
      </c>
      <c r="D10" s="11">
        <v>89718</v>
      </c>
      <c r="E10" s="11">
        <v>4088</v>
      </c>
      <c r="F10" s="11">
        <v>10136</v>
      </c>
      <c r="G10" s="11">
        <v>5728</v>
      </c>
      <c r="H10" s="11">
        <v>1866</v>
      </c>
      <c r="I10" s="11">
        <v>4226</v>
      </c>
      <c r="J10" s="11">
        <v>677</v>
      </c>
      <c r="K10" s="11">
        <v>654</v>
      </c>
      <c r="L10" s="11">
        <v>0</v>
      </c>
      <c r="M10" s="11">
        <v>0</v>
      </c>
      <c r="N10" s="4">
        <f t="shared" si="0"/>
        <v>359122</v>
      </c>
    </row>
    <row r="11" spans="1:14" ht="15" customHeight="1" x14ac:dyDescent="0.3">
      <c r="A11" s="6">
        <v>8</v>
      </c>
      <c r="B11" s="20" t="s">
        <v>21</v>
      </c>
      <c r="C11" s="11">
        <v>114429</v>
      </c>
      <c r="D11" s="11">
        <v>53277</v>
      </c>
      <c r="E11" s="11">
        <v>1899</v>
      </c>
      <c r="F11" s="11">
        <v>4608</v>
      </c>
      <c r="G11" s="11">
        <v>1795</v>
      </c>
      <c r="H11" s="11">
        <v>914</v>
      </c>
      <c r="I11" s="11">
        <v>1706</v>
      </c>
      <c r="J11" s="11">
        <v>287</v>
      </c>
      <c r="K11" s="11">
        <v>338</v>
      </c>
      <c r="L11" s="11">
        <v>1308</v>
      </c>
      <c r="M11" s="11">
        <v>0</v>
      </c>
      <c r="N11" s="4">
        <f t="shared" si="0"/>
        <v>180561</v>
      </c>
    </row>
    <row r="12" spans="1:14" ht="15" customHeight="1" x14ac:dyDescent="0.3">
      <c r="A12" s="6">
        <v>9</v>
      </c>
      <c r="B12" s="20" t="s">
        <v>22</v>
      </c>
      <c r="C12" s="11">
        <v>393202</v>
      </c>
      <c r="D12" s="11">
        <v>167023</v>
      </c>
      <c r="E12" s="11">
        <v>6190</v>
      </c>
      <c r="F12" s="11">
        <v>12812</v>
      </c>
      <c r="G12" s="11">
        <v>16732</v>
      </c>
      <c r="H12" s="11">
        <v>3710</v>
      </c>
      <c r="I12" s="11">
        <v>11408</v>
      </c>
      <c r="J12" s="11">
        <v>907</v>
      </c>
      <c r="K12" s="11">
        <v>1641</v>
      </c>
      <c r="L12" s="11">
        <v>0</v>
      </c>
      <c r="M12" s="11">
        <v>0</v>
      </c>
      <c r="N12" s="4">
        <f t="shared" si="0"/>
        <v>613625</v>
      </c>
    </row>
    <row r="13" spans="1:14" ht="15" customHeight="1" x14ac:dyDescent="0.3">
      <c r="A13" s="6">
        <v>10</v>
      </c>
      <c r="B13" s="20" t="s">
        <v>23</v>
      </c>
      <c r="C13" s="11">
        <v>927436</v>
      </c>
      <c r="D13" s="11">
        <v>244024</v>
      </c>
      <c r="E13" s="11">
        <v>15521</v>
      </c>
      <c r="F13" s="11">
        <v>24585</v>
      </c>
      <c r="G13" s="11">
        <v>33311</v>
      </c>
      <c r="H13" s="11">
        <v>10781</v>
      </c>
      <c r="I13" s="11">
        <v>29207</v>
      </c>
      <c r="J13" s="11">
        <v>1645</v>
      </c>
      <c r="K13" s="11">
        <v>5502</v>
      </c>
      <c r="L13" s="11">
        <v>0</v>
      </c>
      <c r="M13" s="11">
        <v>0</v>
      </c>
      <c r="N13" s="4">
        <f t="shared" si="0"/>
        <v>1292012</v>
      </c>
    </row>
    <row r="14" spans="1:14" ht="15" customHeight="1" x14ac:dyDescent="0.3">
      <c r="A14" s="6">
        <v>11</v>
      </c>
      <c r="B14" s="20" t="s">
        <v>24</v>
      </c>
      <c r="C14" s="11">
        <v>119753</v>
      </c>
      <c r="D14" s="11">
        <v>40428</v>
      </c>
      <c r="E14" s="11">
        <v>2094</v>
      </c>
      <c r="F14" s="11">
        <v>5012</v>
      </c>
      <c r="G14" s="11">
        <v>3388</v>
      </c>
      <c r="H14" s="11">
        <v>967</v>
      </c>
      <c r="I14" s="11">
        <v>2395</v>
      </c>
      <c r="J14" s="11">
        <v>331</v>
      </c>
      <c r="K14" s="11">
        <v>357</v>
      </c>
      <c r="L14" s="11">
        <v>0</v>
      </c>
      <c r="M14" s="11">
        <v>0</v>
      </c>
      <c r="N14" s="4">
        <f t="shared" si="0"/>
        <v>174725</v>
      </c>
    </row>
    <row r="15" spans="1:14" ht="15" customHeight="1" x14ac:dyDescent="0.3">
      <c r="A15" s="6">
        <v>12</v>
      </c>
      <c r="B15" s="20" t="s">
        <v>25</v>
      </c>
      <c r="C15" s="11">
        <v>573454</v>
      </c>
      <c r="D15" s="11">
        <v>118674</v>
      </c>
      <c r="E15" s="11">
        <v>9661</v>
      </c>
      <c r="F15" s="11">
        <v>17726</v>
      </c>
      <c r="G15" s="11">
        <v>26720</v>
      </c>
      <c r="H15" s="11">
        <v>6047</v>
      </c>
      <c r="I15" s="11">
        <v>19228</v>
      </c>
      <c r="J15" s="11">
        <v>1177</v>
      </c>
      <c r="K15" s="11">
        <v>2890</v>
      </c>
      <c r="L15" s="11">
        <v>0</v>
      </c>
      <c r="M15" s="11">
        <v>0</v>
      </c>
      <c r="N15" s="4">
        <f t="shared" si="0"/>
        <v>775577</v>
      </c>
    </row>
    <row r="16" spans="1:14" x14ac:dyDescent="0.3">
      <c r="A16" s="6">
        <v>13</v>
      </c>
      <c r="B16" s="20" t="s">
        <v>26</v>
      </c>
      <c r="C16" s="11">
        <v>377320</v>
      </c>
      <c r="D16" s="11">
        <v>176505</v>
      </c>
      <c r="E16" s="11">
        <v>6041</v>
      </c>
      <c r="F16" s="11">
        <v>13291</v>
      </c>
      <c r="G16" s="11">
        <v>7494</v>
      </c>
      <c r="H16" s="11">
        <v>3361</v>
      </c>
      <c r="I16" s="11">
        <v>7082</v>
      </c>
      <c r="J16" s="11">
        <v>930</v>
      </c>
      <c r="K16" s="11">
        <v>1406</v>
      </c>
      <c r="L16" s="11">
        <v>0</v>
      </c>
      <c r="M16" s="11">
        <v>0</v>
      </c>
      <c r="N16" s="4">
        <f t="shared" si="0"/>
        <v>593430</v>
      </c>
    </row>
    <row r="17" spans="1:14" x14ac:dyDescent="0.3">
      <c r="A17" s="6">
        <v>14</v>
      </c>
      <c r="B17" s="20" t="s">
        <v>27</v>
      </c>
      <c r="C17" s="11">
        <v>3080167</v>
      </c>
      <c r="D17" s="11">
        <v>673956</v>
      </c>
      <c r="E17" s="11">
        <v>50570</v>
      </c>
      <c r="F17" s="11">
        <v>74400</v>
      </c>
      <c r="G17" s="11">
        <v>69684</v>
      </c>
      <c r="H17" s="11">
        <v>36744</v>
      </c>
      <c r="I17" s="11">
        <v>83033</v>
      </c>
      <c r="J17" s="11">
        <v>6375</v>
      </c>
      <c r="K17" s="11">
        <v>18904</v>
      </c>
      <c r="L17" s="11">
        <v>0</v>
      </c>
      <c r="M17" s="11">
        <v>0</v>
      </c>
      <c r="N17" s="4">
        <f t="shared" si="0"/>
        <v>4093833</v>
      </c>
    </row>
    <row r="18" spans="1:14" x14ac:dyDescent="0.3">
      <c r="A18" s="6">
        <v>15</v>
      </c>
      <c r="B18" s="20" t="s">
        <v>28</v>
      </c>
      <c r="C18" s="11">
        <v>325391</v>
      </c>
      <c r="D18" s="11">
        <v>81180</v>
      </c>
      <c r="E18" s="11">
        <v>5550</v>
      </c>
      <c r="F18" s="11">
        <v>11866</v>
      </c>
      <c r="G18" s="11">
        <v>12833</v>
      </c>
      <c r="H18" s="11">
        <v>3000</v>
      </c>
      <c r="I18" s="11">
        <v>8911</v>
      </c>
      <c r="J18" s="11">
        <v>787</v>
      </c>
      <c r="K18" s="11">
        <v>1282</v>
      </c>
      <c r="L18" s="11">
        <v>0</v>
      </c>
      <c r="M18" s="11">
        <v>0</v>
      </c>
      <c r="N18" s="4">
        <f t="shared" si="0"/>
        <v>450800</v>
      </c>
    </row>
    <row r="19" spans="1:14" x14ac:dyDescent="0.3">
      <c r="A19" s="6">
        <v>16</v>
      </c>
      <c r="B19" s="20" t="s">
        <v>29</v>
      </c>
      <c r="C19" s="11">
        <v>496444</v>
      </c>
      <c r="D19" s="11">
        <v>74357</v>
      </c>
      <c r="E19" s="11">
        <v>8359</v>
      </c>
      <c r="F19" s="11">
        <v>16289</v>
      </c>
      <c r="G19" s="11">
        <v>22599</v>
      </c>
      <c r="H19" s="11">
        <v>4986</v>
      </c>
      <c r="I19" s="11">
        <v>15937</v>
      </c>
      <c r="J19" s="11">
        <v>1084</v>
      </c>
      <c r="K19" s="11">
        <v>2297</v>
      </c>
      <c r="L19" s="11">
        <v>0</v>
      </c>
      <c r="M19" s="11">
        <v>0</v>
      </c>
      <c r="N19" s="4">
        <f t="shared" si="0"/>
        <v>642352</v>
      </c>
    </row>
    <row r="20" spans="1:14" x14ac:dyDescent="0.3">
      <c r="A20" s="6">
        <v>17</v>
      </c>
      <c r="B20" s="20" t="s">
        <v>30</v>
      </c>
      <c r="C20" s="11">
        <v>245620</v>
      </c>
      <c r="D20" s="11">
        <v>54431</v>
      </c>
      <c r="E20" s="11">
        <v>4174</v>
      </c>
      <c r="F20" s="11">
        <v>9047</v>
      </c>
      <c r="G20" s="11">
        <v>8722</v>
      </c>
      <c r="H20" s="11">
        <v>2232</v>
      </c>
      <c r="I20" s="11">
        <v>6235</v>
      </c>
      <c r="J20" s="11">
        <v>598</v>
      </c>
      <c r="K20" s="11">
        <v>942</v>
      </c>
      <c r="L20" s="11">
        <v>0</v>
      </c>
      <c r="M20" s="11">
        <v>0</v>
      </c>
      <c r="N20" s="4">
        <f t="shared" si="0"/>
        <v>332001</v>
      </c>
    </row>
    <row r="21" spans="1:14" x14ac:dyDescent="0.3">
      <c r="A21" s="6">
        <v>18</v>
      </c>
      <c r="B21" s="20" t="s">
        <v>31</v>
      </c>
      <c r="C21" s="11">
        <v>110442</v>
      </c>
      <c r="D21" s="11">
        <v>48645</v>
      </c>
      <c r="E21" s="11">
        <v>1985</v>
      </c>
      <c r="F21" s="11">
        <v>4715</v>
      </c>
      <c r="G21" s="11">
        <v>1834</v>
      </c>
      <c r="H21" s="11">
        <v>895</v>
      </c>
      <c r="I21" s="11">
        <v>1691</v>
      </c>
      <c r="J21" s="11">
        <v>333</v>
      </c>
      <c r="K21" s="11">
        <v>327</v>
      </c>
      <c r="L21" s="11">
        <v>2810</v>
      </c>
      <c r="M21" s="11">
        <v>0</v>
      </c>
      <c r="N21" s="4">
        <f t="shared" si="0"/>
        <v>173677</v>
      </c>
    </row>
    <row r="22" spans="1:14" x14ac:dyDescent="0.3">
      <c r="A22" s="6">
        <v>19</v>
      </c>
      <c r="B22" s="20" t="s">
        <v>32</v>
      </c>
      <c r="C22" s="11">
        <v>202542</v>
      </c>
      <c r="D22" s="11">
        <v>47629</v>
      </c>
      <c r="E22" s="11">
        <v>3430</v>
      </c>
      <c r="F22" s="11">
        <v>7979</v>
      </c>
      <c r="G22" s="11">
        <v>6698</v>
      </c>
      <c r="H22" s="11">
        <v>1698</v>
      </c>
      <c r="I22" s="11">
        <v>4583</v>
      </c>
      <c r="J22" s="11">
        <v>531</v>
      </c>
      <c r="K22" s="11">
        <v>659</v>
      </c>
      <c r="L22" s="11">
        <v>0</v>
      </c>
      <c r="M22" s="11">
        <v>0</v>
      </c>
      <c r="N22" s="4">
        <f t="shared" si="0"/>
        <v>275749</v>
      </c>
    </row>
    <row r="23" spans="1:14" x14ac:dyDescent="0.3">
      <c r="A23" s="6">
        <v>20</v>
      </c>
      <c r="B23" s="20" t="s">
        <v>33</v>
      </c>
      <c r="C23" s="11">
        <v>317830</v>
      </c>
      <c r="D23" s="11">
        <v>178067</v>
      </c>
      <c r="E23" s="11">
        <v>5439</v>
      </c>
      <c r="F23" s="11">
        <v>9605</v>
      </c>
      <c r="G23" s="11">
        <v>11716</v>
      </c>
      <c r="H23" s="11">
        <v>3461</v>
      </c>
      <c r="I23" s="11">
        <v>9638</v>
      </c>
      <c r="J23" s="11">
        <v>624</v>
      </c>
      <c r="K23" s="11">
        <v>1688</v>
      </c>
      <c r="L23" s="11">
        <v>0</v>
      </c>
      <c r="M23" s="11">
        <v>0</v>
      </c>
      <c r="N23" s="4">
        <f t="shared" si="0"/>
        <v>538068</v>
      </c>
    </row>
    <row r="24" spans="1:14" x14ac:dyDescent="0.3">
      <c r="A24" s="6">
        <v>21</v>
      </c>
      <c r="B24" s="20" t="s">
        <v>34</v>
      </c>
      <c r="C24" s="11">
        <v>828587</v>
      </c>
      <c r="D24" s="11">
        <v>221566</v>
      </c>
      <c r="E24" s="11">
        <v>14011</v>
      </c>
      <c r="F24" s="11">
        <v>26335</v>
      </c>
      <c r="G24" s="11">
        <v>35608</v>
      </c>
      <c r="H24" s="11">
        <v>8549</v>
      </c>
      <c r="I24" s="11">
        <v>25730</v>
      </c>
      <c r="J24" s="11">
        <v>1903</v>
      </c>
      <c r="K24" s="11">
        <v>4012</v>
      </c>
      <c r="L24" s="11">
        <v>0</v>
      </c>
      <c r="M24" s="11">
        <v>0</v>
      </c>
      <c r="N24" s="4">
        <f t="shared" si="0"/>
        <v>1166301</v>
      </c>
    </row>
    <row r="25" spans="1:14" x14ac:dyDescent="0.3">
      <c r="A25" s="6">
        <v>22</v>
      </c>
      <c r="B25" s="20" t="s">
        <v>35</v>
      </c>
      <c r="C25" s="11">
        <v>124761</v>
      </c>
      <c r="D25" s="11">
        <v>45021</v>
      </c>
      <c r="E25" s="11">
        <v>2080</v>
      </c>
      <c r="F25" s="11">
        <v>4317</v>
      </c>
      <c r="G25" s="11">
        <v>1967</v>
      </c>
      <c r="H25" s="11">
        <v>1179</v>
      </c>
      <c r="I25" s="11">
        <v>2303</v>
      </c>
      <c r="J25" s="11">
        <v>306</v>
      </c>
      <c r="K25" s="11">
        <v>517</v>
      </c>
      <c r="L25" s="11">
        <v>3528</v>
      </c>
      <c r="M25" s="11">
        <v>0</v>
      </c>
      <c r="N25" s="4">
        <f t="shared" si="0"/>
        <v>185979</v>
      </c>
    </row>
    <row r="26" spans="1:14" x14ac:dyDescent="0.3">
      <c r="A26" s="6">
        <v>23</v>
      </c>
      <c r="B26" s="20" t="s">
        <v>36</v>
      </c>
      <c r="C26" s="11">
        <v>1184878</v>
      </c>
      <c r="D26" s="11">
        <v>373491</v>
      </c>
      <c r="E26" s="11">
        <v>19740</v>
      </c>
      <c r="F26" s="11">
        <v>25239</v>
      </c>
      <c r="G26" s="11">
        <v>65572</v>
      </c>
      <c r="H26" s="11">
        <v>15351</v>
      </c>
      <c r="I26" s="11">
        <v>50404</v>
      </c>
      <c r="J26" s="11">
        <v>1577</v>
      </c>
      <c r="K26" s="11">
        <v>8338</v>
      </c>
      <c r="L26" s="11">
        <v>75329</v>
      </c>
      <c r="M26" s="11">
        <v>0</v>
      </c>
      <c r="N26" s="4">
        <f t="shared" si="0"/>
        <v>1819919</v>
      </c>
    </row>
    <row r="27" spans="1:14" x14ac:dyDescent="0.3">
      <c r="A27" s="6">
        <v>24</v>
      </c>
      <c r="B27" s="20" t="s">
        <v>37</v>
      </c>
      <c r="C27" s="11">
        <v>393914</v>
      </c>
      <c r="D27" s="11">
        <v>194833</v>
      </c>
      <c r="E27" s="11">
        <v>5451</v>
      </c>
      <c r="F27" s="11">
        <v>15117</v>
      </c>
      <c r="G27" s="11">
        <v>8798</v>
      </c>
      <c r="H27" s="11">
        <v>2726</v>
      </c>
      <c r="I27" s="11">
        <v>6063</v>
      </c>
      <c r="J27" s="11">
        <v>847</v>
      </c>
      <c r="K27" s="11">
        <v>872</v>
      </c>
      <c r="L27" s="11">
        <v>0</v>
      </c>
      <c r="M27" s="11">
        <v>0</v>
      </c>
      <c r="N27" s="4">
        <f t="shared" si="0"/>
        <v>628621</v>
      </c>
    </row>
    <row r="28" spans="1:14" x14ac:dyDescent="0.3">
      <c r="A28" s="6">
        <v>25</v>
      </c>
      <c r="B28" s="20" t="s">
        <v>38</v>
      </c>
      <c r="C28" s="11">
        <v>725343</v>
      </c>
      <c r="D28" s="11">
        <v>249268</v>
      </c>
      <c r="E28" s="11">
        <v>9941</v>
      </c>
      <c r="F28" s="11">
        <v>17524</v>
      </c>
      <c r="G28" s="11">
        <v>27831</v>
      </c>
      <c r="H28" s="11">
        <v>7561</v>
      </c>
      <c r="I28" s="11">
        <v>21678</v>
      </c>
      <c r="J28" s="11">
        <v>1186</v>
      </c>
      <c r="K28" s="11">
        <v>3652</v>
      </c>
      <c r="L28" s="11">
        <v>0</v>
      </c>
      <c r="M28" s="11">
        <v>0</v>
      </c>
      <c r="N28" s="4">
        <f t="shared" si="0"/>
        <v>1063984</v>
      </c>
    </row>
    <row r="29" spans="1:14" x14ac:dyDescent="0.3">
      <c r="A29" s="6">
        <v>26</v>
      </c>
      <c r="B29" s="20" t="s">
        <v>39</v>
      </c>
      <c r="C29" s="11">
        <v>609756</v>
      </c>
      <c r="D29" s="11">
        <v>137334</v>
      </c>
      <c r="E29" s="11">
        <v>10561</v>
      </c>
      <c r="F29" s="11">
        <v>18893</v>
      </c>
      <c r="G29" s="11">
        <v>22037</v>
      </c>
      <c r="H29" s="11">
        <v>6587</v>
      </c>
      <c r="I29" s="11">
        <v>18094</v>
      </c>
      <c r="J29" s="11">
        <v>1248</v>
      </c>
      <c r="K29" s="11">
        <v>3189</v>
      </c>
      <c r="L29" s="11">
        <v>0</v>
      </c>
      <c r="M29" s="11">
        <v>0</v>
      </c>
      <c r="N29" s="4">
        <f t="shared" si="0"/>
        <v>827699</v>
      </c>
    </row>
    <row r="30" spans="1:14" x14ac:dyDescent="0.3">
      <c r="A30" s="6">
        <v>27</v>
      </c>
      <c r="B30" s="20" t="s">
        <v>40</v>
      </c>
      <c r="C30" s="11">
        <v>202240</v>
      </c>
      <c r="D30" s="11">
        <v>118042</v>
      </c>
      <c r="E30" s="11">
        <v>3509</v>
      </c>
      <c r="F30" s="11">
        <v>7793</v>
      </c>
      <c r="G30" s="11">
        <v>5260</v>
      </c>
      <c r="H30" s="11">
        <v>1792</v>
      </c>
      <c r="I30" s="11">
        <v>4256</v>
      </c>
      <c r="J30" s="11">
        <v>516</v>
      </c>
      <c r="K30" s="11">
        <v>733</v>
      </c>
      <c r="L30" s="11">
        <v>0</v>
      </c>
      <c r="M30" s="11">
        <v>0</v>
      </c>
      <c r="N30" s="4">
        <f t="shared" si="0"/>
        <v>344141</v>
      </c>
    </row>
    <row r="31" spans="1:14" x14ac:dyDescent="0.3">
      <c r="A31" s="6">
        <v>28</v>
      </c>
      <c r="B31" s="20" t="s">
        <v>41</v>
      </c>
      <c r="C31" s="11">
        <v>1314049</v>
      </c>
      <c r="D31" s="11">
        <v>292767</v>
      </c>
      <c r="E31" s="11">
        <v>22455</v>
      </c>
      <c r="F31" s="11">
        <v>38641</v>
      </c>
      <c r="G31" s="11">
        <v>56367</v>
      </c>
      <c r="H31" s="11">
        <v>14562</v>
      </c>
      <c r="I31" s="11">
        <v>43432</v>
      </c>
      <c r="J31" s="11">
        <v>2539</v>
      </c>
      <c r="K31" s="11">
        <v>7189</v>
      </c>
      <c r="L31" s="11">
        <v>0</v>
      </c>
      <c r="M31" s="11">
        <v>0</v>
      </c>
      <c r="N31" s="4">
        <f t="shared" si="0"/>
        <v>1792001</v>
      </c>
    </row>
    <row r="32" spans="1:14" x14ac:dyDescent="0.3">
      <c r="A32" s="6">
        <v>29</v>
      </c>
      <c r="B32" s="20" t="s">
        <v>42</v>
      </c>
      <c r="C32" s="11">
        <v>314123</v>
      </c>
      <c r="D32" s="11">
        <v>170222</v>
      </c>
      <c r="E32" s="11">
        <v>5070</v>
      </c>
      <c r="F32" s="11">
        <v>11671</v>
      </c>
      <c r="G32" s="11">
        <v>10136</v>
      </c>
      <c r="H32" s="11">
        <v>2680</v>
      </c>
      <c r="I32" s="11">
        <v>7206</v>
      </c>
      <c r="J32" s="11">
        <v>740</v>
      </c>
      <c r="K32" s="11">
        <v>1073</v>
      </c>
      <c r="L32" s="11">
        <v>0</v>
      </c>
      <c r="M32" s="11">
        <v>0</v>
      </c>
      <c r="N32" s="4">
        <f t="shared" si="0"/>
        <v>522921</v>
      </c>
    </row>
    <row r="33" spans="1:14" x14ac:dyDescent="0.3">
      <c r="A33" s="6">
        <v>30</v>
      </c>
      <c r="B33" s="20" t="s">
        <v>43</v>
      </c>
      <c r="C33" s="11">
        <v>1464826</v>
      </c>
      <c r="D33" s="11">
        <v>143686</v>
      </c>
      <c r="E33" s="11">
        <v>16530</v>
      </c>
      <c r="F33" s="11">
        <v>46731</v>
      </c>
      <c r="G33" s="11">
        <v>21763</v>
      </c>
      <c r="H33" s="11">
        <v>10501</v>
      </c>
      <c r="I33" s="11">
        <v>19424</v>
      </c>
      <c r="J33" s="11">
        <v>2128</v>
      </c>
      <c r="K33" s="11">
        <v>3733</v>
      </c>
      <c r="L33" s="11">
        <v>44074</v>
      </c>
      <c r="M33" s="11">
        <v>0</v>
      </c>
      <c r="N33" s="4">
        <f t="shared" si="0"/>
        <v>1773396</v>
      </c>
    </row>
    <row r="34" spans="1:14" x14ac:dyDescent="0.3">
      <c r="A34" s="6">
        <v>31</v>
      </c>
      <c r="B34" s="20" t="s">
        <v>44</v>
      </c>
      <c r="C34" s="11">
        <v>654033</v>
      </c>
      <c r="D34" s="11">
        <v>94659</v>
      </c>
      <c r="E34" s="11">
        <v>8806</v>
      </c>
      <c r="F34" s="11">
        <v>21352</v>
      </c>
      <c r="G34" s="11">
        <v>17444</v>
      </c>
      <c r="H34" s="11">
        <v>5355</v>
      </c>
      <c r="I34" s="11">
        <v>13208</v>
      </c>
      <c r="J34" s="11">
        <v>1183</v>
      </c>
      <c r="K34" s="11">
        <v>2140</v>
      </c>
      <c r="L34" s="11">
        <v>0</v>
      </c>
      <c r="M34" s="11">
        <v>0</v>
      </c>
      <c r="N34" s="4">
        <f t="shared" si="0"/>
        <v>818180</v>
      </c>
    </row>
    <row r="35" spans="1:14" x14ac:dyDescent="0.3">
      <c r="A35" s="6">
        <v>32</v>
      </c>
      <c r="B35" s="20" t="s">
        <v>45</v>
      </c>
      <c r="C35" s="11">
        <v>116662</v>
      </c>
      <c r="D35" s="11">
        <v>53578</v>
      </c>
      <c r="E35" s="11">
        <v>2023</v>
      </c>
      <c r="F35" s="11">
        <v>5235</v>
      </c>
      <c r="G35" s="11">
        <v>2605</v>
      </c>
      <c r="H35" s="11">
        <v>840</v>
      </c>
      <c r="I35" s="11">
        <v>1808</v>
      </c>
      <c r="J35" s="11">
        <v>348</v>
      </c>
      <c r="K35" s="11">
        <v>263</v>
      </c>
      <c r="L35" s="11">
        <v>0</v>
      </c>
      <c r="M35" s="11">
        <v>0</v>
      </c>
      <c r="N35" s="4">
        <f t="shared" si="0"/>
        <v>183362</v>
      </c>
    </row>
    <row r="36" spans="1:14" x14ac:dyDescent="0.3">
      <c r="A36" s="6">
        <v>33</v>
      </c>
      <c r="B36" s="20" t="s">
        <v>46</v>
      </c>
      <c r="C36" s="11">
        <v>195841</v>
      </c>
      <c r="D36" s="11">
        <v>59246</v>
      </c>
      <c r="E36" s="11">
        <v>3509</v>
      </c>
      <c r="F36" s="11">
        <v>5148</v>
      </c>
      <c r="G36" s="11">
        <v>7257</v>
      </c>
      <c r="H36" s="11">
        <v>2407</v>
      </c>
      <c r="I36" s="11">
        <v>6527</v>
      </c>
      <c r="J36" s="11">
        <v>425</v>
      </c>
      <c r="K36" s="11">
        <v>1256</v>
      </c>
      <c r="L36" s="11">
        <v>0</v>
      </c>
      <c r="M36" s="11">
        <v>0</v>
      </c>
      <c r="N36" s="4">
        <f t="shared" si="0"/>
        <v>281616</v>
      </c>
    </row>
    <row r="37" spans="1:14" x14ac:dyDescent="0.3">
      <c r="A37" s="6">
        <v>34</v>
      </c>
      <c r="B37" s="20" t="s">
        <v>47</v>
      </c>
      <c r="C37" s="11">
        <v>135476</v>
      </c>
      <c r="D37" s="11">
        <v>62443</v>
      </c>
      <c r="E37" s="11">
        <v>2257</v>
      </c>
      <c r="F37" s="11">
        <v>5272</v>
      </c>
      <c r="G37" s="11">
        <v>3156</v>
      </c>
      <c r="H37" s="11">
        <v>1134</v>
      </c>
      <c r="I37" s="11">
        <v>2540</v>
      </c>
      <c r="J37" s="11">
        <v>341</v>
      </c>
      <c r="K37" s="11">
        <v>441</v>
      </c>
      <c r="L37" s="11">
        <v>9535</v>
      </c>
      <c r="M37" s="11">
        <v>0</v>
      </c>
      <c r="N37" s="4">
        <f t="shared" si="0"/>
        <v>222595</v>
      </c>
    </row>
    <row r="38" spans="1:14" x14ac:dyDescent="0.3">
      <c r="A38" s="6">
        <v>35</v>
      </c>
      <c r="B38" s="20" t="s">
        <v>48</v>
      </c>
      <c r="C38" s="11">
        <v>75041</v>
      </c>
      <c r="D38" s="11">
        <v>50210</v>
      </c>
      <c r="E38" s="11">
        <v>1319</v>
      </c>
      <c r="F38" s="11">
        <v>2569</v>
      </c>
      <c r="G38" s="11">
        <v>1634</v>
      </c>
      <c r="H38" s="11">
        <v>755</v>
      </c>
      <c r="I38" s="11">
        <v>1652</v>
      </c>
      <c r="J38" s="11">
        <v>188</v>
      </c>
      <c r="K38" s="11">
        <v>345</v>
      </c>
      <c r="L38" s="11">
        <v>0</v>
      </c>
      <c r="M38" s="11">
        <v>0</v>
      </c>
      <c r="N38" s="4">
        <f t="shared" si="0"/>
        <v>133713</v>
      </c>
    </row>
    <row r="39" spans="1:14" x14ac:dyDescent="0.3">
      <c r="A39" s="6">
        <v>36</v>
      </c>
      <c r="B39" s="20" t="s">
        <v>49</v>
      </c>
      <c r="C39" s="11">
        <v>326835</v>
      </c>
      <c r="D39" s="11">
        <v>62627</v>
      </c>
      <c r="E39" s="11">
        <v>5207</v>
      </c>
      <c r="F39" s="11">
        <v>11344</v>
      </c>
      <c r="G39" s="11">
        <v>12788</v>
      </c>
      <c r="H39" s="11">
        <v>2955</v>
      </c>
      <c r="I39" s="11">
        <v>8745</v>
      </c>
      <c r="J39" s="11">
        <v>722</v>
      </c>
      <c r="K39" s="11">
        <v>1258</v>
      </c>
      <c r="L39" s="11">
        <v>0</v>
      </c>
      <c r="M39" s="11">
        <v>0</v>
      </c>
      <c r="N39" s="4">
        <f t="shared" si="0"/>
        <v>432481</v>
      </c>
    </row>
    <row r="40" spans="1:14" x14ac:dyDescent="0.3">
      <c r="A40" s="6">
        <v>37</v>
      </c>
      <c r="B40" s="20" t="s">
        <v>50</v>
      </c>
      <c r="C40" s="11">
        <v>282596</v>
      </c>
      <c r="D40" s="11">
        <v>74960</v>
      </c>
      <c r="E40" s="11">
        <v>4784</v>
      </c>
      <c r="F40" s="11">
        <v>10142</v>
      </c>
      <c r="G40" s="11">
        <v>10691</v>
      </c>
      <c r="H40" s="11">
        <v>2626</v>
      </c>
      <c r="I40" s="11">
        <v>7577</v>
      </c>
      <c r="J40" s="11">
        <v>679</v>
      </c>
      <c r="K40" s="11">
        <v>1131</v>
      </c>
      <c r="L40" s="11">
        <v>0</v>
      </c>
      <c r="M40" s="11">
        <v>0</v>
      </c>
      <c r="N40" s="4">
        <f t="shared" si="0"/>
        <v>395186</v>
      </c>
    </row>
    <row r="41" spans="1:14" x14ac:dyDescent="0.3">
      <c r="A41" s="6">
        <v>38</v>
      </c>
      <c r="B41" s="20" t="s">
        <v>51</v>
      </c>
      <c r="C41" s="11">
        <v>152981</v>
      </c>
      <c r="D41" s="11">
        <v>67649</v>
      </c>
      <c r="E41" s="11">
        <v>2541</v>
      </c>
      <c r="F41" s="11">
        <v>6059</v>
      </c>
      <c r="G41" s="11">
        <v>4586</v>
      </c>
      <c r="H41" s="11">
        <v>1246</v>
      </c>
      <c r="I41" s="11">
        <v>3192</v>
      </c>
      <c r="J41" s="11">
        <v>402</v>
      </c>
      <c r="K41" s="11">
        <v>470</v>
      </c>
      <c r="L41" s="11">
        <v>21305</v>
      </c>
      <c r="M41" s="11">
        <v>0</v>
      </c>
      <c r="N41" s="4">
        <f t="shared" si="0"/>
        <v>260431</v>
      </c>
    </row>
    <row r="42" spans="1:14" x14ac:dyDescent="0.3">
      <c r="A42" s="6">
        <v>39</v>
      </c>
      <c r="B42" s="20" t="s">
        <v>52</v>
      </c>
      <c r="C42" s="11">
        <v>8547957</v>
      </c>
      <c r="D42" s="11">
        <v>2460073</v>
      </c>
      <c r="E42" s="11">
        <v>133751</v>
      </c>
      <c r="F42" s="11">
        <v>194599</v>
      </c>
      <c r="G42" s="11">
        <v>193903</v>
      </c>
      <c r="H42" s="11">
        <v>102073</v>
      </c>
      <c r="I42" s="11">
        <v>233454</v>
      </c>
      <c r="J42" s="11">
        <v>13967</v>
      </c>
      <c r="K42" s="11">
        <v>53355</v>
      </c>
      <c r="L42" s="11">
        <v>175232</v>
      </c>
      <c r="M42" s="11">
        <v>0</v>
      </c>
      <c r="N42" s="4">
        <f t="shared" si="0"/>
        <v>12108364</v>
      </c>
    </row>
    <row r="43" spans="1:14" x14ac:dyDescent="0.3">
      <c r="A43" s="6">
        <v>40</v>
      </c>
      <c r="B43" s="20" t="s">
        <v>53</v>
      </c>
      <c r="C43" s="11">
        <v>357470</v>
      </c>
      <c r="D43" s="11">
        <v>65007</v>
      </c>
      <c r="E43" s="11">
        <v>6023</v>
      </c>
      <c r="F43" s="11">
        <v>12308</v>
      </c>
      <c r="G43" s="11">
        <v>15131</v>
      </c>
      <c r="H43" s="11">
        <v>3442</v>
      </c>
      <c r="I43" s="11">
        <v>10635</v>
      </c>
      <c r="J43" s="11">
        <v>819</v>
      </c>
      <c r="K43" s="11">
        <v>1532</v>
      </c>
      <c r="L43" s="11">
        <v>0</v>
      </c>
      <c r="M43" s="11">
        <v>0</v>
      </c>
      <c r="N43" s="4">
        <f t="shared" si="0"/>
        <v>472367</v>
      </c>
    </row>
    <row r="44" spans="1:14" x14ac:dyDescent="0.3">
      <c r="A44" s="6">
        <v>41</v>
      </c>
      <c r="B44" s="20" t="s">
        <v>54</v>
      </c>
      <c r="C44" s="11">
        <v>1851359</v>
      </c>
      <c r="D44" s="11">
        <v>669936</v>
      </c>
      <c r="E44" s="11">
        <v>30911</v>
      </c>
      <c r="F44" s="11">
        <v>64819</v>
      </c>
      <c r="G44" s="11">
        <v>76208</v>
      </c>
      <c r="H44" s="11">
        <v>17388</v>
      </c>
      <c r="I44" s="11">
        <v>52758</v>
      </c>
      <c r="J44" s="11">
        <v>4272</v>
      </c>
      <c r="K44" s="11">
        <v>7587</v>
      </c>
      <c r="L44" s="11">
        <v>0</v>
      </c>
      <c r="M44" s="11">
        <v>0</v>
      </c>
      <c r="N44" s="4">
        <f t="shared" si="0"/>
        <v>2775238</v>
      </c>
    </row>
    <row r="45" spans="1:14" x14ac:dyDescent="0.3">
      <c r="A45" s="6">
        <v>42</v>
      </c>
      <c r="B45" s="20" t="s">
        <v>55</v>
      </c>
      <c r="C45" s="11">
        <v>716135</v>
      </c>
      <c r="D45" s="11">
        <v>134434</v>
      </c>
      <c r="E45" s="11">
        <v>11781</v>
      </c>
      <c r="F45" s="11">
        <v>18932</v>
      </c>
      <c r="G45" s="11">
        <v>20598</v>
      </c>
      <c r="H45" s="11">
        <v>8209</v>
      </c>
      <c r="I45" s="11">
        <v>20375</v>
      </c>
      <c r="J45" s="11">
        <v>1312</v>
      </c>
      <c r="K45" s="11">
        <v>4162</v>
      </c>
      <c r="L45" s="11">
        <v>28621</v>
      </c>
      <c r="M45" s="11">
        <v>0</v>
      </c>
      <c r="N45" s="4">
        <f t="shared" si="0"/>
        <v>964559</v>
      </c>
    </row>
    <row r="46" spans="1:14" x14ac:dyDescent="0.3">
      <c r="A46" s="6">
        <v>43</v>
      </c>
      <c r="B46" s="20" t="s">
        <v>56</v>
      </c>
      <c r="C46" s="11">
        <v>8963415</v>
      </c>
      <c r="D46" s="11">
        <v>2154523</v>
      </c>
      <c r="E46" s="11">
        <v>146931</v>
      </c>
      <c r="F46" s="11">
        <v>231285</v>
      </c>
      <c r="G46" s="11">
        <v>280699</v>
      </c>
      <c r="H46" s="11">
        <v>104330</v>
      </c>
      <c r="I46" s="11">
        <v>267389</v>
      </c>
      <c r="J46" s="11">
        <v>14032</v>
      </c>
      <c r="K46" s="11">
        <v>53494</v>
      </c>
      <c r="L46" s="11">
        <v>0</v>
      </c>
      <c r="M46" s="11">
        <v>0</v>
      </c>
      <c r="N46" s="4">
        <f t="shared" si="0"/>
        <v>12216098</v>
      </c>
    </row>
    <row r="47" spans="1:14" x14ac:dyDescent="0.3">
      <c r="A47" s="6">
        <v>44</v>
      </c>
      <c r="B47" s="20" t="s">
        <v>57</v>
      </c>
      <c r="C47" s="11">
        <v>3573167</v>
      </c>
      <c r="D47" s="11">
        <v>1414184</v>
      </c>
      <c r="E47" s="11">
        <v>55936</v>
      </c>
      <c r="F47" s="11">
        <v>110847</v>
      </c>
      <c r="G47" s="11">
        <v>100820</v>
      </c>
      <c r="H47" s="11">
        <v>35151</v>
      </c>
      <c r="I47" s="11">
        <v>87015</v>
      </c>
      <c r="J47" s="11">
        <v>7033</v>
      </c>
      <c r="K47" s="11">
        <v>16140</v>
      </c>
      <c r="L47" s="11">
        <v>0</v>
      </c>
      <c r="M47" s="11">
        <v>192117.58</v>
      </c>
      <c r="N47" s="4">
        <f t="shared" si="0"/>
        <v>5592410.5800000001</v>
      </c>
    </row>
    <row r="48" spans="1:14" x14ac:dyDescent="0.3">
      <c r="A48" s="6">
        <v>45</v>
      </c>
      <c r="B48" s="20" t="s">
        <v>58</v>
      </c>
      <c r="C48" s="11">
        <v>561985</v>
      </c>
      <c r="D48" s="11">
        <v>225033</v>
      </c>
      <c r="E48" s="11">
        <v>9396</v>
      </c>
      <c r="F48" s="11">
        <v>11463</v>
      </c>
      <c r="G48" s="11">
        <v>19568</v>
      </c>
      <c r="H48" s="11">
        <v>7432</v>
      </c>
      <c r="I48" s="11">
        <v>19649</v>
      </c>
      <c r="J48" s="11">
        <v>720</v>
      </c>
      <c r="K48" s="11">
        <v>4077</v>
      </c>
      <c r="L48" s="11">
        <v>0</v>
      </c>
      <c r="M48" s="11">
        <v>0</v>
      </c>
      <c r="N48" s="4">
        <f t="shared" si="0"/>
        <v>859323</v>
      </c>
    </row>
    <row r="49" spans="1:14" x14ac:dyDescent="0.3">
      <c r="A49" s="6">
        <v>46</v>
      </c>
      <c r="B49" s="20" t="s">
        <v>59</v>
      </c>
      <c r="C49" s="11">
        <v>374734</v>
      </c>
      <c r="D49" s="11">
        <v>115048</v>
      </c>
      <c r="E49" s="11">
        <v>6025</v>
      </c>
      <c r="F49" s="11">
        <v>11011</v>
      </c>
      <c r="G49" s="11">
        <v>7179</v>
      </c>
      <c r="H49" s="11">
        <v>3916</v>
      </c>
      <c r="I49" s="11">
        <v>8372</v>
      </c>
      <c r="J49" s="11">
        <v>809</v>
      </c>
      <c r="K49" s="11">
        <v>1871</v>
      </c>
      <c r="L49" s="11">
        <v>5265</v>
      </c>
      <c r="M49" s="11">
        <v>0</v>
      </c>
      <c r="N49" s="4">
        <f t="shared" si="0"/>
        <v>534230</v>
      </c>
    </row>
    <row r="50" spans="1:14" x14ac:dyDescent="0.3">
      <c r="A50" s="6">
        <v>47</v>
      </c>
      <c r="B50" s="20" t="s">
        <v>60</v>
      </c>
      <c r="C50" s="11">
        <v>53046</v>
      </c>
      <c r="D50" s="11">
        <v>30085</v>
      </c>
      <c r="E50" s="11">
        <v>987</v>
      </c>
      <c r="F50" s="11">
        <v>2595</v>
      </c>
      <c r="G50" s="11">
        <v>200</v>
      </c>
      <c r="H50" s="11">
        <v>363</v>
      </c>
      <c r="I50" s="11">
        <v>377</v>
      </c>
      <c r="J50" s="11">
        <v>184</v>
      </c>
      <c r="K50" s="11">
        <v>101</v>
      </c>
      <c r="L50" s="11">
        <v>0</v>
      </c>
      <c r="M50" s="11">
        <v>0</v>
      </c>
      <c r="N50" s="4">
        <f t="shared" si="0"/>
        <v>87938</v>
      </c>
    </row>
    <row r="51" spans="1:14" x14ac:dyDescent="0.3">
      <c r="A51" s="6">
        <v>48</v>
      </c>
      <c r="B51" s="20" t="s">
        <v>61</v>
      </c>
      <c r="C51" s="11">
        <v>142004</v>
      </c>
      <c r="D51" s="11">
        <v>56611</v>
      </c>
      <c r="E51" s="11">
        <v>2477</v>
      </c>
      <c r="F51" s="11">
        <v>5932</v>
      </c>
      <c r="G51" s="11">
        <v>3460</v>
      </c>
      <c r="H51" s="11">
        <v>1145</v>
      </c>
      <c r="I51" s="11">
        <v>2620</v>
      </c>
      <c r="J51" s="11">
        <v>391</v>
      </c>
      <c r="K51" s="11">
        <v>422</v>
      </c>
      <c r="L51" s="11">
        <v>0</v>
      </c>
      <c r="M51" s="11">
        <v>0</v>
      </c>
      <c r="N51" s="4">
        <f t="shared" si="0"/>
        <v>215062</v>
      </c>
    </row>
    <row r="52" spans="1:14" x14ac:dyDescent="0.3">
      <c r="A52" s="6">
        <v>49</v>
      </c>
      <c r="B52" s="20" t="s">
        <v>62</v>
      </c>
      <c r="C52" s="11">
        <v>111394</v>
      </c>
      <c r="D52" s="11">
        <v>44541</v>
      </c>
      <c r="E52" s="11">
        <v>1938</v>
      </c>
      <c r="F52" s="11">
        <v>4863</v>
      </c>
      <c r="G52" s="11">
        <v>2882</v>
      </c>
      <c r="H52" s="11">
        <v>841</v>
      </c>
      <c r="I52" s="11">
        <v>1970</v>
      </c>
      <c r="J52" s="11">
        <v>322</v>
      </c>
      <c r="K52" s="11">
        <v>283</v>
      </c>
      <c r="L52" s="11">
        <v>0</v>
      </c>
      <c r="M52" s="11">
        <v>0</v>
      </c>
      <c r="N52" s="4">
        <f t="shared" si="0"/>
        <v>169034</v>
      </c>
    </row>
    <row r="53" spans="1:14" x14ac:dyDescent="0.3">
      <c r="A53" s="6">
        <v>50</v>
      </c>
      <c r="B53" s="20" t="s">
        <v>63</v>
      </c>
      <c r="C53" s="11">
        <v>277940</v>
      </c>
      <c r="D53" s="11">
        <v>77567</v>
      </c>
      <c r="E53" s="11">
        <v>4561</v>
      </c>
      <c r="F53" s="11">
        <v>9713</v>
      </c>
      <c r="G53" s="11">
        <v>9067</v>
      </c>
      <c r="H53" s="11">
        <v>2565</v>
      </c>
      <c r="I53" s="11">
        <v>6859</v>
      </c>
      <c r="J53" s="11">
        <v>656</v>
      </c>
      <c r="K53" s="11">
        <v>1105</v>
      </c>
      <c r="L53" s="11">
        <v>0</v>
      </c>
      <c r="M53" s="11">
        <v>0</v>
      </c>
      <c r="N53" s="4">
        <f t="shared" si="0"/>
        <v>390033</v>
      </c>
    </row>
    <row r="54" spans="1:14" x14ac:dyDescent="0.3">
      <c r="A54" s="6">
        <v>51</v>
      </c>
      <c r="B54" s="20" t="s">
        <v>64</v>
      </c>
      <c r="C54" s="11">
        <v>350216</v>
      </c>
      <c r="D54" s="11">
        <v>111335</v>
      </c>
      <c r="E54" s="11">
        <v>6020</v>
      </c>
      <c r="F54" s="11">
        <v>10994</v>
      </c>
      <c r="G54" s="11">
        <v>11335</v>
      </c>
      <c r="H54" s="11">
        <v>3721</v>
      </c>
      <c r="I54" s="11">
        <v>9842</v>
      </c>
      <c r="J54" s="11">
        <v>722</v>
      </c>
      <c r="K54" s="11">
        <v>1783</v>
      </c>
      <c r="L54" s="11">
        <v>5372</v>
      </c>
      <c r="M54" s="11">
        <v>0</v>
      </c>
      <c r="N54" s="4">
        <f t="shared" si="0"/>
        <v>511340</v>
      </c>
    </row>
    <row r="55" spans="1:14" x14ac:dyDescent="0.3">
      <c r="A55" s="6">
        <v>52</v>
      </c>
      <c r="B55" s="20" t="s">
        <v>65</v>
      </c>
      <c r="C55" s="11">
        <v>455161</v>
      </c>
      <c r="D55" s="11">
        <v>132772</v>
      </c>
      <c r="E55" s="11">
        <v>6158</v>
      </c>
      <c r="F55" s="11">
        <v>11896</v>
      </c>
      <c r="G55" s="11">
        <v>14672</v>
      </c>
      <c r="H55" s="11">
        <v>4435</v>
      </c>
      <c r="I55" s="11">
        <v>11745</v>
      </c>
      <c r="J55" s="11">
        <v>919</v>
      </c>
      <c r="K55" s="11">
        <v>2028</v>
      </c>
      <c r="L55" s="11">
        <v>0</v>
      </c>
      <c r="M55" s="11">
        <v>0</v>
      </c>
      <c r="N55" s="4">
        <f t="shared" si="0"/>
        <v>639786</v>
      </c>
    </row>
    <row r="56" spans="1:14" x14ac:dyDescent="0.3">
      <c r="A56" s="6">
        <v>53</v>
      </c>
      <c r="B56" s="20" t="s">
        <v>66</v>
      </c>
      <c r="C56" s="11">
        <v>341283</v>
      </c>
      <c r="D56" s="11">
        <v>178343</v>
      </c>
      <c r="E56" s="11">
        <v>6202</v>
      </c>
      <c r="F56" s="11">
        <v>17225</v>
      </c>
      <c r="G56" s="11">
        <v>3195</v>
      </c>
      <c r="H56" s="11">
        <v>2126</v>
      </c>
      <c r="I56" s="11">
        <v>2681</v>
      </c>
      <c r="J56" s="11">
        <v>1133</v>
      </c>
      <c r="K56" s="11">
        <v>486</v>
      </c>
      <c r="L56" s="11">
        <v>22844</v>
      </c>
      <c r="M56" s="11">
        <v>0</v>
      </c>
      <c r="N56" s="4">
        <f t="shared" si="0"/>
        <v>575518</v>
      </c>
    </row>
    <row r="57" spans="1:14" x14ac:dyDescent="0.3">
      <c r="A57" s="6">
        <v>54</v>
      </c>
      <c r="B57" s="20" t="s">
        <v>67</v>
      </c>
      <c r="C57" s="11">
        <v>86850</v>
      </c>
      <c r="D57" s="11">
        <v>42073</v>
      </c>
      <c r="E57" s="11">
        <v>1468</v>
      </c>
      <c r="F57" s="11">
        <v>3623</v>
      </c>
      <c r="G57" s="11">
        <v>991</v>
      </c>
      <c r="H57" s="11">
        <v>673</v>
      </c>
      <c r="I57" s="11">
        <v>1092</v>
      </c>
      <c r="J57" s="11">
        <v>247</v>
      </c>
      <c r="K57" s="11">
        <v>237</v>
      </c>
      <c r="L57" s="11">
        <v>4453</v>
      </c>
      <c r="M57" s="11">
        <v>0</v>
      </c>
      <c r="N57" s="4">
        <f t="shared" si="0"/>
        <v>141707</v>
      </c>
    </row>
    <row r="58" spans="1:14" x14ac:dyDescent="0.3">
      <c r="A58" s="6">
        <v>55</v>
      </c>
      <c r="B58" s="20" t="s">
        <v>68</v>
      </c>
      <c r="C58" s="11">
        <v>260761</v>
      </c>
      <c r="D58" s="11">
        <v>105252</v>
      </c>
      <c r="E58" s="11">
        <v>4218</v>
      </c>
      <c r="F58" s="11">
        <v>9040</v>
      </c>
      <c r="G58" s="11">
        <v>9162</v>
      </c>
      <c r="H58" s="11">
        <v>2395</v>
      </c>
      <c r="I58" s="11">
        <v>6628</v>
      </c>
      <c r="J58" s="11">
        <v>585</v>
      </c>
      <c r="K58" s="11">
        <v>1031</v>
      </c>
      <c r="L58" s="11">
        <v>0</v>
      </c>
      <c r="M58" s="11">
        <v>0</v>
      </c>
      <c r="N58" s="4">
        <f t="shared" si="0"/>
        <v>399072</v>
      </c>
    </row>
    <row r="59" spans="1:14" x14ac:dyDescent="0.3">
      <c r="A59" s="6">
        <v>56</v>
      </c>
      <c r="B59" s="20" t="s">
        <v>69</v>
      </c>
      <c r="C59" s="11">
        <v>120843</v>
      </c>
      <c r="D59" s="11">
        <v>39322</v>
      </c>
      <c r="E59" s="11">
        <v>2090</v>
      </c>
      <c r="F59" s="11">
        <v>5025</v>
      </c>
      <c r="G59" s="11">
        <v>3515</v>
      </c>
      <c r="H59" s="11">
        <v>970</v>
      </c>
      <c r="I59" s="11">
        <v>2435</v>
      </c>
      <c r="J59" s="11">
        <v>335</v>
      </c>
      <c r="K59" s="11">
        <v>356</v>
      </c>
      <c r="L59" s="11">
        <v>0</v>
      </c>
      <c r="M59" s="11">
        <v>0</v>
      </c>
      <c r="N59" s="4">
        <f t="shared" si="0"/>
        <v>174891</v>
      </c>
    </row>
    <row r="60" spans="1:14" x14ac:dyDescent="0.3">
      <c r="A60" s="6">
        <v>57</v>
      </c>
      <c r="B60" s="20" t="s">
        <v>70</v>
      </c>
      <c r="C60" s="11">
        <v>3286910</v>
      </c>
      <c r="D60" s="11">
        <v>918866</v>
      </c>
      <c r="E60" s="11">
        <v>49295</v>
      </c>
      <c r="F60" s="11">
        <v>91056</v>
      </c>
      <c r="G60" s="11">
        <v>93845</v>
      </c>
      <c r="H60" s="11">
        <v>33970</v>
      </c>
      <c r="I60" s="11">
        <v>84840</v>
      </c>
      <c r="J60" s="11">
        <v>5649</v>
      </c>
      <c r="K60" s="11">
        <v>16288</v>
      </c>
      <c r="L60" s="11">
        <v>0</v>
      </c>
      <c r="M60" s="11">
        <v>59518.2</v>
      </c>
      <c r="N60" s="4">
        <f t="shared" si="0"/>
        <v>4640237.2</v>
      </c>
    </row>
    <row r="61" spans="1:14" x14ac:dyDescent="0.3">
      <c r="A61" s="6">
        <v>58</v>
      </c>
      <c r="B61" s="20" t="s">
        <v>71</v>
      </c>
      <c r="C61" s="11">
        <v>1022772</v>
      </c>
      <c r="D61" s="11">
        <v>98433</v>
      </c>
      <c r="E61" s="11">
        <v>17982</v>
      </c>
      <c r="F61" s="11">
        <v>25457</v>
      </c>
      <c r="G61" s="11">
        <v>30393</v>
      </c>
      <c r="H61" s="11">
        <v>12834</v>
      </c>
      <c r="I61" s="11">
        <v>32377</v>
      </c>
      <c r="J61" s="11">
        <v>1670</v>
      </c>
      <c r="K61" s="11">
        <v>6806</v>
      </c>
      <c r="L61" s="11">
        <v>0</v>
      </c>
      <c r="M61" s="11">
        <v>0</v>
      </c>
      <c r="N61" s="4">
        <f t="shared" si="0"/>
        <v>1248724</v>
      </c>
    </row>
    <row r="62" spans="1:14" x14ac:dyDescent="0.3">
      <c r="A62" s="6">
        <v>59</v>
      </c>
      <c r="B62" s="20" t="s">
        <v>72</v>
      </c>
      <c r="C62" s="11">
        <v>3241897</v>
      </c>
      <c r="D62" s="11">
        <v>1020966</v>
      </c>
      <c r="E62" s="11">
        <v>52125</v>
      </c>
      <c r="F62" s="11">
        <v>91310</v>
      </c>
      <c r="G62" s="11">
        <v>123522</v>
      </c>
      <c r="H62" s="11">
        <v>34666</v>
      </c>
      <c r="I62" s="11">
        <v>98611</v>
      </c>
      <c r="J62" s="11">
        <v>5640</v>
      </c>
      <c r="K62" s="11">
        <v>17019</v>
      </c>
      <c r="L62" s="11">
        <v>0</v>
      </c>
      <c r="M62" s="11">
        <v>0</v>
      </c>
      <c r="N62" s="4">
        <f t="shared" si="0"/>
        <v>4685756</v>
      </c>
    </row>
    <row r="63" spans="1:14" x14ac:dyDescent="0.3">
      <c r="A63" s="6">
        <v>60</v>
      </c>
      <c r="B63" s="20" t="s">
        <v>73</v>
      </c>
      <c r="C63" s="11">
        <v>203418</v>
      </c>
      <c r="D63" s="11">
        <v>67517</v>
      </c>
      <c r="E63" s="11">
        <v>3244</v>
      </c>
      <c r="F63" s="11">
        <v>7768</v>
      </c>
      <c r="G63" s="11">
        <v>6036</v>
      </c>
      <c r="H63" s="11">
        <v>1655</v>
      </c>
      <c r="I63" s="11">
        <v>4246</v>
      </c>
      <c r="J63" s="11">
        <v>499</v>
      </c>
      <c r="K63" s="11">
        <v>632</v>
      </c>
      <c r="L63" s="11">
        <v>0</v>
      </c>
      <c r="M63" s="11">
        <v>0</v>
      </c>
      <c r="N63" s="4">
        <f t="shared" si="0"/>
        <v>295015</v>
      </c>
    </row>
    <row r="64" spans="1:14" x14ac:dyDescent="0.3">
      <c r="A64" s="6">
        <v>61</v>
      </c>
      <c r="B64" s="20" t="s">
        <v>74</v>
      </c>
      <c r="C64" s="11">
        <v>280249</v>
      </c>
      <c r="D64" s="11">
        <v>100409</v>
      </c>
      <c r="E64" s="11">
        <v>4506</v>
      </c>
      <c r="F64" s="11">
        <v>10342</v>
      </c>
      <c r="G64" s="11">
        <v>6963</v>
      </c>
      <c r="H64" s="11">
        <v>2402</v>
      </c>
      <c r="I64" s="11">
        <v>5638</v>
      </c>
      <c r="J64" s="11">
        <v>637</v>
      </c>
      <c r="K64" s="11">
        <v>969</v>
      </c>
      <c r="L64" s="11">
        <v>0</v>
      </c>
      <c r="M64" s="11">
        <v>0</v>
      </c>
      <c r="N64" s="4">
        <f t="shared" si="0"/>
        <v>412115</v>
      </c>
    </row>
    <row r="65" spans="1:14" x14ac:dyDescent="0.3">
      <c r="A65" s="6">
        <v>62</v>
      </c>
      <c r="B65" s="20" t="s">
        <v>75</v>
      </c>
      <c r="C65" s="11">
        <v>91902</v>
      </c>
      <c r="D65" s="11">
        <v>41462</v>
      </c>
      <c r="E65" s="11">
        <v>1598</v>
      </c>
      <c r="F65" s="11">
        <v>3879</v>
      </c>
      <c r="G65" s="11">
        <v>1228</v>
      </c>
      <c r="H65" s="11">
        <v>727</v>
      </c>
      <c r="I65" s="11">
        <v>1253</v>
      </c>
      <c r="J65" s="11">
        <v>261</v>
      </c>
      <c r="K65" s="11">
        <v>262</v>
      </c>
      <c r="L65" s="11">
        <v>0</v>
      </c>
      <c r="M65" s="11">
        <v>0</v>
      </c>
      <c r="N65" s="4">
        <f t="shared" si="0"/>
        <v>142572</v>
      </c>
    </row>
    <row r="66" spans="1:14" x14ac:dyDescent="0.3">
      <c r="A66" s="6">
        <v>63</v>
      </c>
      <c r="B66" s="20" t="s">
        <v>76</v>
      </c>
      <c r="C66" s="11">
        <v>230815</v>
      </c>
      <c r="D66" s="11">
        <v>51836</v>
      </c>
      <c r="E66" s="11">
        <v>3960</v>
      </c>
      <c r="F66" s="11">
        <v>6230</v>
      </c>
      <c r="G66" s="11">
        <v>10630</v>
      </c>
      <c r="H66" s="11">
        <v>2703</v>
      </c>
      <c r="I66" s="11">
        <v>8193</v>
      </c>
      <c r="J66" s="11">
        <v>456</v>
      </c>
      <c r="K66" s="11">
        <v>1380</v>
      </c>
      <c r="L66" s="11">
        <v>27477</v>
      </c>
      <c r="M66" s="11">
        <v>0</v>
      </c>
      <c r="N66" s="4">
        <f t="shared" si="0"/>
        <v>343680</v>
      </c>
    </row>
    <row r="67" spans="1:14" x14ac:dyDescent="0.3">
      <c r="A67" s="6">
        <v>64</v>
      </c>
      <c r="B67" s="20" t="s">
        <v>77</v>
      </c>
      <c r="C67" s="11">
        <v>459701</v>
      </c>
      <c r="D67" s="11">
        <v>103624</v>
      </c>
      <c r="E67" s="11">
        <v>7496</v>
      </c>
      <c r="F67" s="11">
        <v>14998</v>
      </c>
      <c r="G67" s="11">
        <v>20766</v>
      </c>
      <c r="H67" s="11">
        <v>4489</v>
      </c>
      <c r="I67" s="11">
        <v>14132</v>
      </c>
      <c r="J67" s="11">
        <v>1032</v>
      </c>
      <c r="K67" s="11">
        <v>2032</v>
      </c>
      <c r="L67" s="11">
        <v>0</v>
      </c>
      <c r="M67" s="11">
        <v>0</v>
      </c>
      <c r="N67" s="4">
        <f t="shared" si="0"/>
        <v>628270</v>
      </c>
    </row>
    <row r="68" spans="1:14" x14ac:dyDescent="0.3">
      <c r="A68" s="6">
        <v>65</v>
      </c>
      <c r="B68" s="20" t="s">
        <v>78</v>
      </c>
      <c r="C68" s="11">
        <v>140653</v>
      </c>
      <c r="D68" s="11">
        <v>72064</v>
      </c>
      <c r="E68" s="11">
        <v>2396</v>
      </c>
      <c r="F68" s="11">
        <v>5976</v>
      </c>
      <c r="G68" s="11">
        <v>2612</v>
      </c>
      <c r="H68" s="11">
        <v>1075</v>
      </c>
      <c r="I68" s="11">
        <v>2134</v>
      </c>
      <c r="J68" s="11">
        <v>394</v>
      </c>
      <c r="K68" s="11">
        <v>372</v>
      </c>
      <c r="L68" s="11">
        <v>7544</v>
      </c>
      <c r="M68" s="11">
        <v>0</v>
      </c>
      <c r="N68" s="4">
        <f t="shared" ref="N68:N131" si="1">SUM(C68:M68)</f>
        <v>235220</v>
      </c>
    </row>
    <row r="69" spans="1:14" x14ac:dyDescent="0.3">
      <c r="A69" s="6">
        <v>66</v>
      </c>
      <c r="B69" s="20" t="s">
        <v>79</v>
      </c>
      <c r="C69" s="11">
        <v>482341</v>
      </c>
      <c r="D69" s="11">
        <v>267857</v>
      </c>
      <c r="E69" s="11">
        <v>7060</v>
      </c>
      <c r="F69" s="11">
        <v>15834</v>
      </c>
      <c r="G69" s="11">
        <v>13093</v>
      </c>
      <c r="H69" s="11">
        <v>4188</v>
      </c>
      <c r="I69" s="11">
        <v>10183</v>
      </c>
      <c r="J69" s="11">
        <v>1134</v>
      </c>
      <c r="K69" s="11">
        <v>1713</v>
      </c>
      <c r="L69" s="11">
        <v>0</v>
      </c>
      <c r="M69" s="11">
        <v>0</v>
      </c>
      <c r="N69" s="4">
        <f t="shared" si="1"/>
        <v>803403</v>
      </c>
    </row>
    <row r="70" spans="1:14" x14ac:dyDescent="0.3">
      <c r="A70" s="6">
        <v>67</v>
      </c>
      <c r="B70" s="20" t="s">
        <v>80</v>
      </c>
      <c r="C70" s="11">
        <v>51208007.469999969</v>
      </c>
      <c r="D70" s="11">
        <v>15136595</v>
      </c>
      <c r="E70" s="11">
        <v>851468</v>
      </c>
      <c r="F70" s="11">
        <v>1310068</v>
      </c>
      <c r="G70" s="11">
        <v>674822.6</v>
      </c>
      <c r="H70" s="11">
        <v>575842.4</v>
      </c>
      <c r="I70" s="11">
        <v>1155876</v>
      </c>
      <c r="J70" s="11">
        <v>81673.8</v>
      </c>
      <c r="K70" s="11">
        <v>301416</v>
      </c>
      <c r="L70" s="11">
        <v>4136911</v>
      </c>
      <c r="M70" s="11">
        <v>0</v>
      </c>
      <c r="N70" s="4">
        <f t="shared" si="1"/>
        <v>75432680.269999966</v>
      </c>
    </row>
    <row r="71" spans="1:14" x14ac:dyDescent="0.3">
      <c r="A71" s="6">
        <v>68</v>
      </c>
      <c r="B71" s="20" t="s">
        <v>81</v>
      </c>
      <c r="C71" s="11">
        <v>1822300</v>
      </c>
      <c r="D71" s="11">
        <v>517660</v>
      </c>
      <c r="E71" s="11">
        <v>31004</v>
      </c>
      <c r="F71" s="11">
        <v>44881</v>
      </c>
      <c r="G71" s="11">
        <v>58214</v>
      </c>
      <c r="H71" s="11">
        <v>22355</v>
      </c>
      <c r="I71" s="11">
        <v>57597</v>
      </c>
      <c r="J71" s="11">
        <v>3086</v>
      </c>
      <c r="K71" s="11">
        <v>11750</v>
      </c>
      <c r="L71" s="11">
        <v>0</v>
      </c>
      <c r="M71" s="11">
        <v>0</v>
      </c>
      <c r="N71" s="4">
        <f t="shared" si="1"/>
        <v>2568847</v>
      </c>
    </row>
    <row r="72" spans="1:14" x14ac:dyDescent="0.3">
      <c r="A72" s="6">
        <v>69</v>
      </c>
      <c r="B72" s="20" t="s">
        <v>82</v>
      </c>
      <c r="C72" s="11">
        <v>196809</v>
      </c>
      <c r="D72" s="11">
        <v>56950</v>
      </c>
      <c r="E72" s="11">
        <v>3406</v>
      </c>
      <c r="F72" s="11">
        <v>7274</v>
      </c>
      <c r="G72" s="11">
        <v>7415</v>
      </c>
      <c r="H72" s="11">
        <v>1818</v>
      </c>
      <c r="I72" s="11">
        <v>5214</v>
      </c>
      <c r="J72" s="11">
        <v>480</v>
      </c>
      <c r="K72" s="11">
        <v>776</v>
      </c>
      <c r="L72" s="11">
        <v>0</v>
      </c>
      <c r="M72" s="11">
        <v>0</v>
      </c>
      <c r="N72" s="4">
        <f t="shared" si="1"/>
        <v>280142</v>
      </c>
    </row>
    <row r="73" spans="1:14" x14ac:dyDescent="0.3">
      <c r="A73" s="6">
        <v>70</v>
      </c>
      <c r="B73" s="20" t="s">
        <v>83</v>
      </c>
      <c r="C73" s="11">
        <v>391000</v>
      </c>
      <c r="D73" s="11">
        <v>127819</v>
      </c>
      <c r="E73" s="11">
        <v>6529</v>
      </c>
      <c r="F73" s="11">
        <v>12104</v>
      </c>
      <c r="G73" s="11">
        <v>15599</v>
      </c>
      <c r="H73" s="11">
        <v>4087</v>
      </c>
      <c r="I73" s="11">
        <v>11891</v>
      </c>
      <c r="J73" s="11">
        <v>796</v>
      </c>
      <c r="K73" s="11">
        <v>1943</v>
      </c>
      <c r="L73" s="11">
        <v>0</v>
      </c>
      <c r="M73" s="11">
        <v>0</v>
      </c>
      <c r="N73" s="4">
        <f t="shared" si="1"/>
        <v>571768</v>
      </c>
    </row>
    <row r="74" spans="1:14" x14ac:dyDescent="0.3">
      <c r="A74" s="6">
        <v>71</v>
      </c>
      <c r="B74" s="20" t="s">
        <v>84</v>
      </c>
      <c r="C74" s="11">
        <v>343349</v>
      </c>
      <c r="D74" s="11">
        <v>192574</v>
      </c>
      <c r="E74" s="11">
        <v>5937</v>
      </c>
      <c r="F74" s="11">
        <v>14847</v>
      </c>
      <c r="G74" s="11">
        <v>7855</v>
      </c>
      <c r="H74" s="11">
        <v>2612</v>
      </c>
      <c r="I74" s="11">
        <v>5754</v>
      </c>
      <c r="J74" s="11">
        <v>967</v>
      </c>
      <c r="K74" s="11">
        <v>892</v>
      </c>
      <c r="L74" s="11">
        <v>127932</v>
      </c>
      <c r="M74" s="11">
        <v>0</v>
      </c>
      <c r="N74" s="4">
        <f t="shared" si="1"/>
        <v>702719</v>
      </c>
    </row>
    <row r="75" spans="1:14" x14ac:dyDescent="0.3">
      <c r="A75" s="6">
        <v>72</v>
      </c>
      <c r="B75" s="20" t="s">
        <v>85</v>
      </c>
      <c r="C75" s="11">
        <v>1662742</v>
      </c>
      <c r="D75" s="11">
        <v>88626</v>
      </c>
      <c r="E75" s="11">
        <v>31940</v>
      </c>
      <c r="F75" s="11">
        <v>14001</v>
      </c>
      <c r="G75" s="11">
        <v>19562</v>
      </c>
      <c r="H75" s="11">
        <v>29598</v>
      </c>
      <c r="I75" s="11">
        <v>61699</v>
      </c>
      <c r="J75" s="11">
        <v>799</v>
      </c>
      <c r="K75" s="11">
        <v>18133</v>
      </c>
      <c r="L75" s="11">
        <v>0</v>
      </c>
      <c r="M75" s="11">
        <v>0</v>
      </c>
      <c r="N75" s="4">
        <f t="shared" si="1"/>
        <v>1927100</v>
      </c>
    </row>
    <row r="76" spans="1:14" x14ac:dyDescent="0.3">
      <c r="A76" s="6">
        <v>73</v>
      </c>
      <c r="B76" s="20" t="s">
        <v>86</v>
      </c>
      <c r="C76" s="11">
        <v>2051332</v>
      </c>
      <c r="D76" s="11">
        <v>586401</v>
      </c>
      <c r="E76" s="11">
        <v>33628</v>
      </c>
      <c r="F76" s="11">
        <v>57821</v>
      </c>
      <c r="G76" s="11">
        <v>84931</v>
      </c>
      <c r="H76" s="11">
        <v>22518</v>
      </c>
      <c r="I76" s="11">
        <v>66046</v>
      </c>
      <c r="J76" s="11">
        <v>3965</v>
      </c>
      <c r="K76" s="11">
        <v>11108</v>
      </c>
      <c r="L76" s="11">
        <v>0</v>
      </c>
      <c r="M76" s="11">
        <v>0</v>
      </c>
      <c r="N76" s="4">
        <f t="shared" si="1"/>
        <v>2917750</v>
      </c>
    </row>
    <row r="77" spans="1:14" x14ac:dyDescent="0.3">
      <c r="A77" s="6">
        <v>74</v>
      </c>
      <c r="B77" s="20" t="s">
        <v>87</v>
      </c>
      <c r="C77" s="11">
        <v>110318</v>
      </c>
      <c r="D77" s="11">
        <v>53764</v>
      </c>
      <c r="E77" s="11">
        <v>1991</v>
      </c>
      <c r="F77" s="11">
        <v>5223</v>
      </c>
      <c r="G77" s="11">
        <v>1119</v>
      </c>
      <c r="H77" s="11">
        <v>769</v>
      </c>
      <c r="I77" s="11">
        <v>1104</v>
      </c>
      <c r="J77" s="11">
        <v>343</v>
      </c>
      <c r="K77" s="11">
        <v>225</v>
      </c>
      <c r="L77" s="11">
        <v>406</v>
      </c>
      <c r="M77" s="11">
        <v>0</v>
      </c>
      <c r="N77" s="4">
        <f t="shared" si="1"/>
        <v>175262</v>
      </c>
    </row>
    <row r="78" spans="1:14" x14ac:dyDescent="0.3">
      <c r="A78" s="6">
        <v>75</v>
      </c>
      <c r="B78" s="20" t="s">
        <v>88</v>
      </c>
      <c r="C78" s="11">
        <v>367918</v>
      </c>
      <c r="D78" s="11">
        <v>145312</v>
      </c>
      <c r="E78" s="11">
        <v>4765</v>
      </c>
      <c r="F78" s="11">
        <v>13233</v>
      </c>
      <c r="G78" s="11">
        <v>6541</v>
      </c>
      <c r="H78" s="11">
        <v>2558</v>
      </c>
      <c r="I78" s="11">
        <v>4973</v>
      </c>
      <c r="J78" s="11">
        <v>817</v>
      </c>
      <c r="K78" s="11">
        <v>820</v>
      </c>
      <c r="L78" s="11">
        <v>0</v>
      </c>
      <c r="M78" s="11">
        <v>0</v>
      </c>
      <c r="N78" s="4">
        <f t="shared" si="1"/>
        <v>546937</v>
      </c>
    </row>
    <row r="79" spans="1:14" x14ac:dyDescent="0.3">
      <c r="A79" s="6">
        <v>76</v>
      </c>
      <c r="B79" s="20" t="s">
        <v>89</v>
      </c>
      <c r="C79" s="11">
        <v>243526</v>
      </c>
      <c r="D79" s="11">
        <v>99006</v>
      </c>
      <c r="E79" s="11">
        <v>3989</v>
      </c>
      <c r="F79" s="11">
        <v>8207</v>
      </c>
      <c r="G79" s="11">
        <v>8341</v>
      </c>
      <c r="H79" s="11">
        <v>2324</v>
      </c>
      <c r="I79" s="11">
        <v>6317</v>
      </c>
      <c r="J79" s="11">
        <v>548</v>
      </c>
      <c r="K79" s="11">
        <v>1032</v>
      </c>
      <c r="L79" s="11">
        <v>0</v>
      </c>
      <c r="M79" s="11">
        <v>0</v>
      </c>
      <c r="N79" s="4">
        <f t="shared" si="1"/>
        <v>373290</v>
      </c>
    </row>
    <row r="80" spans="1:14" x14ac:dyDescent="0.3">
      <c r="A80" s="6">
        <v>77</v>
      </c>
      <c r="B80" s="20" t="s">
        <v>90</v>
      </c>
      <c r="C80" s="11">
        <v>289254</v>
      </c>
      <c r="D80" s="11">
        <v>86463</v>
      </c>
      <c r="E80" s="11">
        <v>4778</v>
      </c>
      <c r="F80" s="11">
        <v>8097</v>
      </c>
      <c r="G80" s="11">
        <v>10747</v>
      </c>
      <c r="H80" s="11">
        <v>3215</v>
      </c>
      <c r="I80" s="11">
        <v>8916</v>
      </c>
      <c r="J80" s="11">
        <v>538</v>
      </c>
      <c r="K80" s="11">
        <v>1598</v>
      </c>
      <c r="L80" s="11">
        <v>0</v>
      </c>
      <c r="M80" s="11">
        <v>0</v>
      </c>
      <c r="N80" s="4">
        <f t="shared" si="1"/>
        <v>413606</v>
      </c>
    </row>
    <row r="81" spans="1:14" x14ac:dyDescent="0.3">
      <c r="A81" s="6">
        <v>78</v>
      </c>
      <c r="B81" s="20" t="s">
        <v>91</v>
      </c>
      <c r="C81" s="11">
        <v>157675</v>
      </c>
      <c r="D81" s="11">
        <v>50142</v>
      </c>
      <c r="E81" s="11">
        <v>2520</v>
      </c>
      <c r="F81" s="11">
        <v>5082</v>
      </c>
      <c r="G81" s="11">
        <v>3216</v>
      </c>
      <c r="H81" s="11">
        <v>1536</v>
      </c>
      <c r="I81" s="11">
        <v>3319</v>
      </c>
      <c r="J81" s="11">
        <v>299</v>
      </c>
      <c r="K81" s="11">
        <v>699</v>
      </c>
      <c r="L81" s="11">
        <v>0</v>
      </c>
      <c r="M81" s="11">
        <v>0</v>
      </c>
      <c r="N81" s="4">
        <f t="shared" si="1"/>
        <v>224488</v>
      </c>
    </row>
    <row r="82" spans="1:14" x14ac:dyDescent="0.3">
      <c r="A82" s="6">
        <v>79</v>
      </c>
      <c r="B82" s="20" t="s">
        <v>92</v>
      </c>
      <c r="C82" s="11">
        <v>9205589</v>
      </c>
      <c r="D82" s="11">
        <v>1819446</v>
      </c>
      <c r="E82" s="11">
        <v>145220</v>
      </c>
      <c r="F82" s="11">
        <v>199396</v>
      </c>
      <c r="G82" s="11">
        <v>209453</v>
      </c>
      <c r="H82" s="11">
        <v>112844</v>
      </c>
      <c r="I82" s="11">
        <v>257796</v>
      </c>
      <c r="J82" s="11">
        <v>15811</v>
      </c>
      <c r="K82" s="11">
        <v>59569</v>
      </c>
      <c r="L82" s="11">
        <v>0</v>
      </c>
      <c r="M82" s="11">
        <v>0</v>
      </c>
      <c r="N82" s="4">
        <f t="shared" si="1"/>
        <v>12025124</v>
      </c>
    </row>
    <row r="83" spans="1:14" x14ac:dyDescent="0.3">
      <c r="A83" s="6">
        <v>80</v>
      </c>
      <c r="B83" s="20" t="s">
        <v>93</v>
      </c>
      <c r="C83" s="11">
        <v>132798</v>
      </c>
      <c r="D83" s="11">
        <v>56267</v>
      </c>
      <c r="E83" s="11">
        <v>2317</v>
      </c>
      <c r="F83" s="11">
        <v>5504</v>
      </c>
      <c r="G83" s="11">
        <v>3867</v>
      </c>
      <c r="H83" s="11">
        <v>1082</v>
      </c>
      <c r="I83" s="11">
        <v>2717</v>
      </c>
      <c r="J83" s="11">
        <v>366</v>
      </c>
      <c r="K83" s="11">
        <v>403</v>
      </c>
      <c r="L83" s="11">
        <v>0</v>
      </c>
      <c r="M83" s="11">
        <v>0</v>
      </c>
      <c r="N83" s="4">
        <f t="shared" si="1"/>
        <v>205321</v>
      </c>
    </row>
    <row r="84" spans="1:14" x14ac:dyDescent="0.3">
      <c r="A84" s="6">
        <v>81</v>
      </c>
      <c r="B84" s="20" t="s">
        <v>94</v>
      </c>
      <c r="C84" s="11">
        <v>145550</v>
      </c>
      <c r="D84" s="11">
        <v>46651</v>
      </c>
      <c r="E84" s="11">
        <v>2445</v>
      </c>
      <c r="F84" s="11">
        <v>5723</v>
      </c>
      <c r="G84" s="11">
        <v>4548</v>
      </c>
      <c r="H84" s="11">
        <v>1212</v>
      </c>
      <c r="I84" s="11">
        <v>3174</v>
      </c>
      <c r="J84" s="11">
        <v>379</v>
      </c>
      <c r="K84" s="11">
        <v>468</v>
      </c>
      <c r="L84" s="11">
        <v>0</v>
      </c>
      <c r="M84" s="11">
        <v>0</v>
      </c>
      <c r="N84" s="4">
        <f t="shared" si="1"/>
        <v>210150</v>
      </c>
    </row>
    <row r="85" spans="1:14" x14ac:dyDescent="0.3">
      <c r="A85" s="6">
        <v>82</v>
      </c>
      <c r="B85" s="20" t="s">
        <v>95</v>
      </c>
      <c r="C85" s="11">
        <v>269210</v>
      </c>
      <c r="D85" s="11">
        <v>63976</v>
      </c>
      <c r="E85" s="11">
        <v>4565</v>
      </c>
      <c r="F85" s="11">
        <v>9652</v>
      </c>
      <c r="G85" s="11">
        <v>10146</v>
      </c>
      <c r="H85" s="11">
        <v>2510</v>
      </c>
      <c r="I85" s="11">
        <v>7191</v>
      </c>
      <c r="J85" s="11">
        <v>637</v>
      </c>
      <c r="K85" s="11">
        <v>1085</v>
      </c>
      <c r="L85" s="11">
        <v>0</v>
      </c>
      <c r="M85" s="11">
        <v>0</v>
      </c>
      <c r="N85" s="4">
        <f t="shared" si="1"/>
        <v>368972</v>
      </c>
    </row>
    <row r="86" spans="1:14" x14ac:dyDescent="0.3">
      <c r="A86" s="6">
        <v>83</v>
      </c>
      <c r="B86" s="20" t="s">
        <v>96</v>
      </c>
      <c r="C86" s="11">
        <v>538556</v>
      </c>
      <c r="D86" s="11">
        <v>133035</v>
      </c>
      <c r="E86" s="11">
        <v>9152</v>
      </c>
      <c r="F86" s="11">
        <v>11675</v>
      </c>
      <c r="G86" s="11">
        <v>28256</v>
      </c>
      <c r="H86" s="11">
        <v>7026</v>
      </c>
      <c r="I86" s="11">
        <v>22217</v>
      </c>
      <c r="J86" s="11">
        <v>744</v>
      </c>
      <c r="K86" s="11">
        <v>3821</v>
      </c>
      <c r="L86" s="11">
        <v>53033</v>
      </c>
      <c r="M86" s="11">
        <v>0</v>
      </c>
      <c r="N86" s="4">
        <f t="shared" si="1"/>
        <v>807515</v>
      </c>
    </row>
    <row r="87" spans="1:14" x14ac:dyDescent="0.3">
      <c r="A87" s="6">
        <v>84</v>
      </c>
      <c r="B87" s="20" t="s">
        <v>97</v>
      </c>
      <c r="C87" s="11">
        <v>346752</v>
      </c>
      <c r="D87" s="11">
        <v>88445</v>
      </c>
      <c r="E87" s="11">
        <v>5621</v>
      </c>
      <c r="F87" s="11">
        <v>8287</v>
      </c>
      <c r="G87" s="11">
        <v>10350</v>
      </c>
      <c r="H87" s="11">
        <v>4165</v>
      </c>
      <c r="I87" s="11">
        <v>10451</v>
      </c>
      <c r="J87" s="11">
        <v>531</v>
      </c>
      <c r="K87" s="11">
        <v>2177</v>
      </c>
      <c r="L87" s="11">
        <v>20415</v>
      </c>
      <c r="M87" s="11">
        <v>0</v>
      </c>
      <c r="N87" s="4">
        <f t="shared" si="1"/>
        <v>497194</v>
      </c>
    </row>
    <row r="88" spans="1:14" x14ac:dyDescent="0.3">
      <c r="A88" s="6">
        <v>85</v>
      </c>
      <c r="B88" s="20" t="s">
        <v>98</v>
      </c>
      <c r="C88" s="11">
        <v>1201052</v>
      </c>
      <c r="D88" s="11">
        <v>234596</v>
      </c>
      <c r="E88" s="11">
        <v>20112</v>
      </c>
      <c r="F88" s="11">
        <v>33676</v>
      </c>
      <c r="G88" s="11">
        <v>62514</v>
      </c>
      <c r="H88" s="11">
        <v>13491</v>
      </c>
      <c r="I88" s="11">
        <v>44984</v>
      </c>
      <c r="J88" s="11">
        <v>2245</v>
      </c>
      <c r="K88" s="11">
        <v>6739</v>
      </c>
      <c r="L88" s="11">
        <v>0</v>
      </c>
      <c r="M88" s="11">
        <v>0</v>
      </c>
      <c r="N88" s="4">
        <f t="shared" si="1"/>
        <v>1619409</v>
      </c>
    </row>
    <row r="89" spans="1:14" x14ac:dyDescent="0.3">
      <c r="A89" s="6">
        <v>86</v>
      </c>
      <c r="B89" s="20" t="s">
        <v>99</v>
      </c>
      <c r="C89" s="11">
        <v>142473</v>
      </c>
      <c r="D89" s="11">
        <v>51442</v>
      </c>
      <c r="E89" s="11">
        <v>2513</v>
      </c>
      <c r="F89" s="11">
        <v>4581</v>
      </c>
      <c r="G89" s="11">
        <v>2517</v>
      </c>
      <c r="H89" s="11">
        <v>1521</v>
      </c>
      <c r="I89" s="11">
        <v>3148</v>
      </c>
      <c r="J89" s="11">
        <v>314</v>
      </c>
      <c r="K89" s="11">
        <v>727</v>
      </c>
      <c r="L89" s="11">
        <v>0</v>
      </c>
      <c r="M89" s="11">
        <v>0</v>
      </c>
      <c r="N89" s="4">
        <f t="shared" si="1"/>
        <v>209236</v>
      </c>
    </row>
    <row r="90" spans="1:14" x14ac:dyDescent="0.3">
      <c r="A90" s="6">
        <v>87</v>
      </c>
      <c r="B90" s="20" t="s">
        <v>100</v>
      </c>
      <c r="C90" s="11">
        <v>271469</v>
      </c>
      <c r="D90" s="11">
        <v>129590</v>
      </c>
      <c r="E90" s="11">
        <v>4577</v>
      </c>
      <c r="F90" s="11">
        <v>7725</v>
      </c>
      <c r="G90" s="11">
        <v>13443</v>
      </c>
      <c r="H90" s="11">
        <v>3040</v>
      </c>
      <c r="I90" s="11">
        <v>9759</v>
      </c>
      <c r="J90" s="11">
        <v>508</v>
      </c>
      <c r="K90" s="11">
        <v>1514</v>
      </c>
      <c r="L90" s="11">
        <v>0</v>
      </c>
      <c r="M90" s="11">
        <v>0</v>
      </c>
      <c r="N90" s="4">
        <f t="shared" si="1"/>
        <v>441625</v>
      </c>
    </row>
    <row r="91" spans="1:14" x14ac:dyDescent="0.3">
      <c r="A91" s="6">
        <v>88</v>
      </c>
      <c r="B91" s="20" t="s">
        <v>101</v>
      </c>
      <c r="C91" s="11">
        <v>222571</v>
      </c>
      <c r="D91" s="11">
        <v>79477</v>
      </c>
      <c r="E91" s="11">
        <v>3832</v>
      </c>
      <c r="F91" s="11">
        <v>8759</v>
      </c>
      <c r="G91" s="11">
        <v>6986</v>
      </c>
      <c r="H91" s="11">
        <v>1905</v>
      </c>
      <c r="I91" s="11">
        <v>4986</v>
      </c>
      <c r="J91" s="11">
        <v>583</v>
      </c>
      <c r="K91" s="11">
        <v>754</v>
      </c>
      <c r="L91" s="11">
        <v>3486</v>
      </c>
      <c r="M91" s="11">
        <v>0</v>
      </c>
      <c r="N91" s="4">
        <f t="shared" si="1"/>
        <v>333339</v>
      </c>
    </row>
    <row r="92" spans="1:14" x14ac:dyDescent="0.3">
      <c r="A92" s="6">
        <v>89</v>
      </c>
      <c r="B92" s="20" t="s">
        <v>102</v>
      </c>
      <c r="C92" s="11">
        <v>155973</v>
      </c>
      <c r="D92" s="11">
        <v>38414</v>
      </c>
      <c r="E92" s="11">
        <v>2642</v>
      </c>
      <c r="F92" s="11">
        <v>5912</v>
      </c>
      <c r="G92" s="11">
        <v>5658</v>
      </c>
      <c r="H92" s="11">
        <v>1369</v>
      </c>
      <c r="I92" s="11">
        <v>3860</v>
      </c>
      <c r="J92" s="11">
        <v>389</v>
      </c>
      <c r="K92" s="11">
        <v>559</v>
      </c>
      <c r="L92" s="11">
        <v>0</v>
      </c>
      <c r="M92" s="11">
        <v>0</v>
      </c>
      <c r="N92" s="4">
        <f t="shared" si="1"/>
        <v>214776</v>
      </c>
    </row>
    <row r="93" spans="1:14" x14ac:dyDescent="0.3">
      <c r="A93" s="6">
        <v>90</v>
      </c>
      <c r="B93" s="20" t="s">
        <v>103</v>
      </c>
      <c r="C93" s="11">
        <v>383118</v>
      </c>
      <c r="D93" s="11">
        <v>114411</v>
      </c>
      <c r="E93" s="11">
        <v>6059</v>
      </c>
      <c r="F93" s="11">
        <v>12315</v>
      </c>
      <c r="G93" s="11">
        <v>15105</v>
      </c>
      <c r="H93" s="11">
        <v>3690</v>
      </c>
      <c r="I93" s="11">
        <v>10880</v>
      </c>
      <c r="J93" s="11">
        <v>797</v>
      </c>
      <c r="K93" s="11">
        <v>1662</v>
      </c>
      <c r="L93" s="11">
        <v>0</v>
      </c>
      <c r="M93" s="11">
        <v>0</v>
      </c>
      <c r="N93" s="4">
        <f t="shared" si="1"/>
        <v>548037</v>
      </c>
    </row>
    <row r="94" spans="1:14" x14ac:dyDescent="0.3">
      <c r="A94" s="6">
        <v>91</v>
      </c>
      <c r="B94" s="20" t="s">
        <v>104</v>
      </c>
      <c r="C94" s="11">
        <v>438463</v>
      </c>
      <c r="D94" s="11">
        <v>209259</v>
      </c>
      <c r="E94" s="11">
        <v>7934</v>
      </c>
      <c r="F94" s="11">
        <v>10494</v>
      </c>
      <c r="G94" s="11">
        <v>15685</v>
      </c>
      <c r="H94" s="11">
        <v>5712</v>
      </c>
      <c r="I94" s="11">
        <v>15133</v>
      </c>
      <c r="J94" s="11">
        <v>839</v>
      </c>
      <c r="K94" s="11">
        <v>3075</v>
      </c>
      <c r="L94" s="11">
        <v>47086</v>
      </c>
      <c r="M94" s="11">
        <v>0</v>
      </c>
      <c r="N94" s="4">
        <f t="shared" si="1"/>
        <v>753680</v>
      </c>
    </row>
    <row r="95" spans="1:14" x14ac:dyDescent="0.3">
      <c r="A95" s="6">
        <v>92</v>
      </c>
      <c r="B95" s="20" t="s">
        <v>105</v>
      </c>
      <c r="C95" s="11">
        <v>155497</v>
      </c>
      <c r="D95" s="11">
        <v>59282</v>
      </c>
      <c r="E95" s="11">
        <v>2664</v>
      </c>
      <c r="F95" s="11">
        <v>5807</v>
      </c>
      <c r="G95" s="11">
        <v>4356</v>
      </c>
      <c r="H95" s="11">
        <v>1402</v>
      </c>
      <c r="I95" s="11">
        <v>3431</v>
      </c>
      <c r="J95" s="11">
        <v>402</v>
      </c>
      <c r="K95" s="11">
        <v>585</v>
      </c>
      <c r="L95" s="11">
        <v>0</v>
      </c>
      <c r="M95" s="11">
        <v>0</v>
      </c>
      <c r="N95" s="4">
        <f t="shared" si="1"/>
        <v>233426</v>
      </c>
    </row>
    <row r="96" spans="1:14" x14ac:dyDescent="0.3">
      <c r="A96" s="6">
        <v>93</v>
      </c>
      <c r="B96" s="20" t="s">
        <v>106</v>
      </c>
      <c r="C96" s="11">
        <v>74734</v>
      </c>
      <c r="D96" s="11">
        <v>31052</v>
      </c>
      <c r="E96" s="11">
        <v>1252</v>
      </c>
      <c r="F96" s="11">
        <v>3339</v>
      </c>
      <c r="G96" s="11">
        <v>1272</v>
      </c>
      <c r="H96" s="11">
        <v>515</v>
      </c>
      <c r="I96" s="11">
        <v>947</v>
      </c>
      <c r="J96" s="11">
        <v>224</v>
      </c>
      <c r="K96" s="11">
        <v>152</v>
      </c>
      <c r="L96" s="11">
        <v>0</v>
      </c>
      <c r="M96" s="11">
        <v>0</v>
      </c>
      <c r="N96" s="4">
        <f t="shared" si="1"/>
        <v>113487</v>
      </c>
    </row>
    <row r="97" spans="1:14" x14ac:dyDescent="0.3">
      <c r="A97" s="6">
        <v>94</v>
      </c>
      <c r="B97" s="20" t="s">
        <v>107</v>
      </c>
      <c r="C97" s="11">
        <v>152128</v>
      </c>
      <c r="D97" s="11">
        <v>47025</v>
      </c>
      <c r="E97" s="11">
        <v>2539</v>
      </c>
      <c r="F97" s="11">
        <v>6139</v>
      </c>
      <c r="G97" s="11">
        <v>4523</v>
      </c>
      <c r="H97" s="11">
        <v>1217</v>
      </c>
      <c r="I97" s="11">
        <v>3095</v>
      </c>
      <c r="J97" s="11">
        <v>408</v>
      </c>
      <c r="K97" s="11">
        <v>448</v>
      </c>
      <c r="L97" s="11">
        <v>0</v>
      </c>
      <c r="M97" s="11">
        <v>0</v>
      </c>
      <c r="N97" s="4">
        <f t="shared" si="1"/>
        <v>217522</v>
      </c>
    </row>
    <row r="98" spans="1:14" x14ac:dyDescent="0.3">
      <c r="A98" s="6">
        <v>95</v>
      </c>
      <c r="B98" s="20" t="s">
        <v>108</v>
      </c>
      <c r="C98" s="11">
        <v>291816</v>
      </c>
      <c r="D98" s="11">
        <v>107724</v>
      </c>
      <c r="E98" s="11">
        <v>4948</v>
      </c>
      <c r="F98" s="11">
        <v>10406</v>
      </c>
      <c r="G98" s="11">
        <v>11002</v>
      </c>
      <c r="H98" s="11">
        <v>2737</v>
      </c>
      <c r="I98" s="11">
        <v>7879</v>
      </c>
      <c r="J98" s="11">
        <v>685</v>
      </c>
      <c r="K98" s="11">
        <v>1189</v>
      </c>
      <c r="L98" s="11">
        <v>0</v>
      </c>
      <c r="M98" s="11">
        <v>0</v>
      </c>
      <c r="N98" s="4">
        <f t="shared" si="1"/>
        <v>438386</v>
      </c>
    </row>
    <row r="99" spans="1:14" x14ac:dyDescent="0.3">
      <c r="A99" s="6">
        <v>96</v>
      </c>
      <c r="B99" s="20" t="s">
        <v>109</v>
      </c>
      <c r="C99" s="11">
        <v>109219</v>
      </c>
      <c r="D99" s="11">
        <v>31075</v>
      </c>
      <c r="E99" s="11">
        <v>1667</v>
      </c>
      <c r="F99" s="11">
        <v>3686</v>
      </c>
      <c r="G99" s="11">
        <v>1865</v>
      </c>
      <c r="H99" s="11">
        <v>976</v>
      </c>
      <c r="I99" s="11">
        <v>1955</v>
      </c>
      <c r="J99" s="11">
        <v>213</v>
      </c>
      <c r="K99" s="11">
        <v>415</v>
      </c>
      <c r="L99" s="11">
        <v>3731</v>
      </c>
      <c r="M99" s="11">
        <v>0</v>
      </c>
      <c r="N99" s="4">
        <f t="shared" si="1"/>
        <v>154802</v>
      </c>
    </row>
    <row r="100" spans="1:14" x14ac:dyDescent="0.3">
      <c r="A100" s="6">
        <v>97</v>
      </c>
      <c r="B100" s="20" t="s">
        <v>110</v>
      </c>
      <c r="C100" s="11">
        <v>142568</v>
      </c>
      <c r="D100" s="11">
        <v>53266</v>
      </c>
      <c r="E100" s="11">
        <v>2433</v>
      </c>
      <c r="F100" s="11">
        <v>5442</v>
      </c>
      <c r="G100" s="11">
        <v>4326</v>
      </c>
      <c r="H100" s="11">
        <v>1252</v>
      </c>
      <c r="I100" s="11">
        <v>3203</v>
      </c>
      <c r="J100" s="11">
        <v>363</v>
      </c>
      <c r="K100" s="11">
        <v>510</v>
      </c>
      <c r="L100" s="11">
        <v>9112</v>
      </c>
      <c r="M100" s="11">
        <v>0</v>
      </c>
      <c r="N100" s="4">
        <f t="shared" si="1"/>
        <v>222475</v>
      </c>
    </row>
    <row r="101" spans="1:14" x14ac:dyDescent="0.3">
      <c r="A101" s="6">
        <v>98</v>
      </c>
      <c r="B101" s="20" t="s">
        <v>111</v>
      </c>
      <c r="C101" s="11">
        <v>277601</v>
      </c>
      <c r="D101" s="11">
        <v>52579</v>
      </c>
      <c r="E101" s="11">
        <v>4697</v>
      </c>
      <c r="F101" s="11">
        <v>10343</v>
      </c>
      <c r="G101" s="11">
        <v>10260</v>
      </c>
      <c r="H101" s="11">
        <v>2476</v>
      </c>
      <c r="I101" s="11">
        <v>7082</v>
      </c>
      <c r="J101" s="11">
        <v>704</v>
      </c>
      <c r="K101" s="11">
        <v>1026</v>
      </c>
      <c r="L101" s="11">
        <v>0</v>
      </c>
      <c r="M101" s="11">
        <v>0</v>
      </c>
      <c r="N101" s="4">
        <f t="shared" si="1"/>
        <v>366768</v>
      </c>
    </row>
    <row r="102" spans="1:14" x14ac:dyDescent="0.3">
      <c r="A102" s="6">
        <v>99</v>
      </c>
      <c r="B102" s="20" t="s">
        <v>112</v>
      </c>
      <c r="C102" s="11">
        <v>112174</v>
      </c>
      <c r="D102" s="11">
        <v>59626</v>
      </c>
      <c r="E102" s="11">
        <v>2023</v>
      </c>
      <c r="F102" s="11">
        <v>5905</v>
      </c>
      <c r="G102" s="11">
        <v>918</v>
      </c>
      <c r="H102" s="11">
        <v>626</v>
      </c>
      <c r="I102" s="11">
        <v>661</v>
      </c>
      <c r="J102" s="11">
        <v>391</v>
      </c>
      <c r="K102" s="11">
        <v>100</v>
      </c>
      <c r="L102" s="11">
        <v>0</v>
      </c>
      <c r="M102" s="11">
        <v>0</v>
      </c>
      <c r="N102" s="4">
        <f t="shared" si="1"/>
        <v>182424</v>
      </c>
    </row>
    <row r="103" spans="1:14" x14ac:dyDescent="0.3">
      <c r="A103" s="6">
        <v>100</v>
      </c>
      <c r="B103" s="20" t="s">
        <v>113</v>
      </c>
      <c r="C103" s="11">
        <v>97801</v>
      </c>
      <c r="D103" s="11">
        <v>49830</v>
      </c>
      <c r="E103" s="11">
        <v>1754</v>
      </c>
      <c r="F103" s="11">
        <v>5061</v>
      </c>
      <c r="G103" s="11">
        <v>952</v>
      </c>
      <c r="H103" s="11">
        <v>563</v>
      </c>
      <c r="I103" s="11">
        <v>679</v>
      </c>
      <c r="J103" s="11">
        <v>333</v>
      </c>
      <c r="K103" s="11">
        <v>102</v>
      </c>
      <c r="L103" s="11">
        <v>3775</v>
      </c>
      <c r="M103" s="11">
        <v>0</v>
      </c>
      <c r="N103" s="4">
        <f t="shared" si="1"/>
        <v>160850</v>
      </c>
    </row>
    <row r="104" spans="1:14" x14ac:dyDescent="0.3">
      <c r="A104" s="6">
        <v>101</v>
      </c>
      <c r="B104" s="20" t="s">
        <v>114</v>
      </c>
      <c r="C104" s="11">
        <v>114368</v>
      </c>
      <c r="D104" s="11">
        <v>54402</v>
      </c>
      <c r="E104" s="11">
        <v>2026</v>
      </c>
      <c r="F104" s="11">
        <v>5511</v>
      </c>
      <c r="G104" s="11">
        <v>1808</v>
      </c>
      <c r="H104" s="11">
        <v>750</v>
      </c>
      <c r="I104" s="11">
        <v>1297</v>
      </c>
      <c r="J104" s="11">
        <v>361</v>
      </c>
      <c r="K104" s="11">
        <v>197</v>
      </c>
      <c r="L104" s="11">
        <v>0</v>
      </c>
      <c r="M104" s="11">
        <v>0</v>
      </c>
      <c r="N104" s="4">
        <f t="shared" si="1"/>
        <v>180720</v>
      </c>
    </row>
    <row r="105" spans="1:14" x14ac:dyDescent="0.3">
      <c r="A105" s="6">
        <v>102</v>
      </c>
      <c r="B105" s="20" t="s">
        <v>115</v>
      </c>
      <c r="C105" s="11">
        <v>289078</v>
      </c>
      <c r="D105" s="11">
        <v>86056</v>
      </c>
      <c r="E105" s="11">
        <v>4887</v>
      </c>
      <c r="F105" s="11">
        <v>7881</v>
      </c>
      <c r="G105" s="11">
        <v>13051</v>
      </c>
      <c r="H105" s="11">
        <v>3331</v>
      </c>
      <c r="I105" s="11">
        <v>10097</v>
      </c>
      <c r="J105" s="11">
        <v>530</v>
      </c>
      <c r="K105" s="11">
        <v>1689</v>
      </c>
      <c r="L105" s="11">
        <v>0</v>
      </c>
      <c r="M105" s="11">
        <v>0</v>
      </c>
      <c r="N105" s="4">
        <f t="shared" si="1"/>
        <v>416600</v>
      </c>
    </row>
    <row r="106" spans="1:14" x14ac:dyDescent="0.3">
      <c r="A106" s="6">
        <v>103</v>
      </c>
      <c r="B106" s="20" t="s">
        <v>116</v>
      </c>
      <c r="C106" s="11">
        <v>594877</v>
      </c>
      <c r="D106" s="11">
        <v>182338</v>
      </c>
      <c r="E106" s="11">
        <v>10941</v>
      </c>
      <c r="F106" s="11">
        <v>15242</v>
      </c>
      <c r="G106" s="11">
        <v>14677</v>
      </c>
      <c r="H106" s="11">
        <v>7568</v>
      </c>
      <c r="I106" s="11">
        <v>17713</v>
      </c>
      <c r="J106" s="11">
        <v>1322</v>
      </c>
      <c r="K106" s="11">
        <v>4009</v>
      </c>
      <c r="L106" s="11">
        <v>0</v>
      </c>
      <c r="M106" s="11">
        <v>0</v>
      </c>
      <c r="N106" s="4">
        <f t="shared" si="1"/>
        <v>848687</v>
      </c>
    </row>
    <row r="107" spans="1:14" x14ac:dyDescent="0.3">
      <c r="A107" s="6">
        <v>104</v>
      </c>
      <c r="B107" s="20" t="s">
        <v>117</v>
      </c>
      <c r="C107" s="11">
        <v>295106</v>
      </c>
      <c r="D107" s="11">
        <v>105599</v>
      </c>
      <c r="E107" s="11">
        <v>4633</v>
      </c>
      <c r="F107" s="11">
        <v>9278</v>
      </c>
      <c r="G107" s="11">
        <v>6591</v>
      </c>
      <c r="H107" s="11">
        <v>2863</v>
      </c>
      <c r="I107" s="11">
        <v>6434</v>
      </c>
      <c r="J107" s="11">
        <v>671</v>
      </c>
      <c r="K107" s="11">
        <v>1296</v>
      </c>
      <c r="L107" s="11">
        <v>14025</v>
      </c>
      <c r="M107" s="11">
        <v>0</v>
      </c>
      <c r="N107" s="4">
        <f t="shared" si="1"/>
        <v>446496</v>
      </c>
    </row>
    <row r="108" spans="1:14" x14ac:dyDescent="0.3">
      <c r="A108" s="6">
        <v>105</v>
      </c>
      <c r="B108" s="20" t="s">
        <v>118</v>
      </c>
      <c r="C108" s="11">
        <v>393956</v>
      </c>
      <c r="D108" s="11">
        <v>61279</v>
      </c>
      <c r="E108" s="11">
        <v>6643</v>
      </c>
      <c r="F108" s="11">
        <v>12875</v>
      </c>
      <c r="G108" s="11">
        <v>18786</v>
      </c>
      <c r="H108" s="11">
        <v>3975</v>
      </c>
      <c r="I108" s="11">
        <v>12777</v>
      </c>
      <c r="J108" s="11">
        <v>856</v>
      </c>
      <c r="K108" s="11">
        <v>1838</v>
      </c>
      <c r="L108" s="11">
        <v>0</v>
      </c>
      <c r="M108" s="11">
        <v>0</v>
      </c>
      <c r="N108" s="4">
        <f t="shared" si="1"/>
        <v>512985</v>
      </c>
    </row>
    <row r="109" spans="1:14" x14ac:dyDescent="0.3">
      <c r="A109" s="6">
        <v>106</v>
      </c>
      <c r="B109" s="20" t="s">
        <v>119</v>
      </c>
      <c r="C109" s="11">
        <v>90885</v>
      </c>
      <c r="D109" s="11">
        <v>31325</v>
      </c>
      <c r="E109" s="11">
        <v>1611</v>
      </c>
      <c r="F109" s="11">
        <v>3175</v>
      </c>
      <c r="G109" s="11">
        <v>610</v>
      </c>
      <c r="H109" s="11">
        <v>909</v>
      </c>
      <c r="I109" s="11">
        <v>1470</v>
      </c>
      <c r="J109" s="11">
        <v>212</v>
      </c>
      <c r="K109" s="11">
        <v>414</v>
      </c>
      <c r="L109" s="11">
        <v>3364</v>
      </c>
      <c r="M109" s="11">
        <v>0</v>
      </c>
      <c r="N109" s="4">
        <f t="shared" si="1"/>
        <v>133975</v>
      </c>
    </row>
    <row r="110" spans="1:14" x14ac:dyDescent="0.3">
      <c r="A110" s="6">
        <v>107</v>
      </c>
      <c r="B110" s="20" t="s">
        <v>120</v>
      </c>
      <c r="C110" s="11">
        <v>1207767</v>
      </c>
      <c r="D110" s="11">
        <v>471093</v>
      </c>
      <c r="E110" s="11">
        <v>18527</v>
      </c>
      <c r="F110" s="11">
        <v>28110</v>
      </c>
      <c r="G110" s="11">
        <v>65126</v>
      </c>
      <c r="H110" s="11">
        <v>14046</v>
      </c>
      <c r="I110" s="11">
        <v>46544</v>
      </c>
      <c r="J110" s="11">
        <v>1959</v>
      </c>
      <c r="K110" s="11">
        <v>7234</v>
      </c>
      <c r="L110" s="11">
        <v>0</v>
      </c>
      <c r="M110" s="11">
        <v>0</v>
      </c>
      <c r="N110" s="4">
        <f t="shared" si="1"/>
        <v>1860406</v>
      </c>
    </row>
    <row r="111" spans="1:14" x14ac:dyDescent="0.3">
      <c r="A111" s="6">
        <v>108</v>
      </c>
      <c r="B111" s="20" t="s">
        <v>121</v>
      </c>
      <c r="C111" s="11">
        <v>312360</v>
      </c>
      <c r="D111" s="11">
        <v>67106</v>
      </c>
      <c r="E111" s="11">
        <v>5307</v>
      </c>
      <c r="F111" s="11">
        <v>9823</v>
      </c>
      <c r="G111" s="11">
        <v>7149</v>
      </c>
      <c r="H111" s="11">
        <v>3278</v>
      </c>
      <c r="I111" s="11">
        <v>7436</v>
      </c>
      <c r="J111" s="11">
        <v>645</v>
      </c>
      <c r="K111" s="11">
        <v>1559</v>
      </c>
      <c r="L111" s="11">
        <v>4288</v>
      </c>
      <c r="M111" s="11">
        <v>0</v>
      </c>
      <c r="N111" s="4">
        <f t="shared" si="1"/>
        <v>418951</v>
      </c>
    </row>
    <row r="112" spans="1:14" x14ac:dyDescent="0.3">
      <c r="A112" s="6">
        <v>109</v>
      </c>
      <c r="B112" s="20" t="s">
        <v>122</v>
      </c>
      <c r="C112" s="11">
        <v>101996</v>
      </c>
      <c r="D112" s="11">
        <v>39516</v>
      </c>
      <c r="E112" s="11">
        <v>1751</v>
      </c>
      <c r="F112" s="11">
        <v>4117</v>
      </c>
      <c r="G112" s="11">
        <v>3028</v>
      </c>
      <c r="H112" s="11">
        <v>843</v>
      </c>
      <c r="I112" s="11">
        <v>2129</v>
      </c>
      <c r="J112" s="11">
        <v>273</v>
      </c>
      <c r="K112" s="11">
        <v>321</v>
      </c>
      <c r="L112" s="11">
        <v>2222</v>
      </c>
      <c r="M112" s="11">
        <v>0</v>
      </c>
      <c r="N112" s="4">
        <f t="shared" si="1"/>
        <v>156196</v>
      </c>
    </row>
    <row r="113" spans="1:14" x14ac:dyDescent="0.3">
      <c r="A113" s="6">
        <v>110</v>
      </c>
      <c r="B113" s="20" t="s">
        <v>123</v>
      </c>
      <c r="C113" s="11">
        <v>172157</v>
      </c>
      <c r="D113" s="11">
        <v>52870</v>
      </c>
      <c r="E113" s="11">
        <v>2922</v>
      </c>
      <c r="F113" s="11">
        <v>6787</v>
      </c>
      <c r="G113" s="11">
        <v>3984</v>
      </c>
      <c r="H113" s="11">
        <v>1450</v>
      </c>
      <c r="I113" s="11">
        <v>3272</v>
      </c>
      <c r="J113" s="11">
        <v>435</v>
      </c>
      <c r="K113" s="11">
        <v>566</v>
      </c>
      <c r="L113" s="11">
        <v>0</v>
      </c>
      <c r="M113" s="11">
        <v>0</v>
      </c>
      <c r="N113" s="4">
        <f t="shared" si="1"/>
        <v>244443</v>
      </c>
    </row>
    <row r="114" spans="1:14" x14ac:dyDescent="0.3">
      <c r="A114" s="6">
        <v>111</v>
      </c>
      <c r="B114" s="20" t="s">
        <v>124</v>
      </c>
      <c r="C114" s="11">
        <v>317162</v>
      </c>
      <c r="D114" s="11">
        <v>84710</v>
      </c>
      <c r="E114" s="11">
        <v>4979</v>
      </c>
      <c r="F114" s="11">
        <v>11123</v>
      </c>
      <c r="G114" s="11">
        <v>11730</v>
      </c>
      <c r="H114" s="11">
        <v>2797</v>
      </c>
      <c r="I114" s="11">
        <v>8110</v>
      </c>
      <c r="J114" s="11">
        <v>690</v>
      </c>
      <c r="K114" s="11">
        <v>1167</v>
      </c>
      <c r="L114" s="11">
        <v>0</v>
      </c>
      <c r="M114" s="11">
        <v>0</v>
      </c>
      <c r="N114" s="4">
        <f t="shared" si="1"/>
        <v>442468</v>
      </c>
    </row>
    <row r="115" spans="1:14" x14ac:dyDescent="0.3">
      <c r="A115" s="6">
        <v>112</v>
      </c>
      <c r="B115" s="20" t="s">
        <v>125</v>
      </c>
      <c r="C115" s="11">
        <v>368168</v>
      </c>
      <c r="D115" s="11">
        <v>184527</v>
      </c>
      <c r="E115" s="11">
        <v>6273</v>
      </c>
      <c r="F115" s="11">
        <v>16513</v>
      </c>
      <c r="G115" s="11">
        <v>6287</v>
      </c>
      <c r="H115" s="11">
        <v>2590</v>
      </c>
      <c r="I115" s="11">
        <v>4799</v>
      </c>
      <c r="J115" s="11">
        <v>1080</v>
      </c>
      <c r="K115" s="11">
        <v>789</v>
      </c>
      <c r="L115" s="11">
        <v>26213</v>
      </c>
      <c r="M115" s="11">
        <v>0</v>
      </c>
      <c r="N115" s="4">
        <f t="shared" si="1"/>
        <v>617239</v>
      </c>
    </row>
    <row r="116" spans="1:14" x14ac:dyDescent="0.3">
      <c r="A116" s="6">
        <v>113</v>
      </c>
      <c r="B116" s="20" t="s">
        <v>126</v>
      </c>
      <c r="C116" s="11">
        <v>254792</v>
      </c>
      <c r="D116" s="11">
        <v>156054</v>
      </c>
      <c r="E116" s="11">
        <v>4035</v>
      </c>
      <c r="F116" s="11">
        <v>9048</v>
      </c>
      <c r="G116" s="11">
        <v>7753</v>
      </c>
      <c r="H116" s="11">
        <v>2225</v>
      </c>
      <c r="I116" s="11">
        <v>5738</v>
      </c>
      <c r="J116" s="11">
        <v>634</v>
      </c>
      <c r="K116" s="11">
        <v>915</v>
      </c>
      <c r="L116" s="11">
        <v>15523</v>
      </c>
      <c r="M116" s="11">
        <v>0</v>
      </c>
      <c r="N116" s="4">
        <f t="shared" si="1"/>
        <v>456717</v>
      </c>
    </row>
    <row r="117" spans="1:14" x14ac:dyDescent="0.3">
      <c r="A117" s="6">
        <v>114</v>
      </c>
      <c r="B117" s="20" t="s">
        <v>127</v>
      </c>
      <c r="C117" s="11">
        <v>105519</v>
      </c>
      <c r="D117" s="11">
        <v>38762</v>
      </c>
      <c r="E117" s="11">
        <v>1892</v>
      </c>
      <c r="F117" s="11">
        <v>4268</v>
      </c>
      <c r="G117" s="11">
        <v>1650</v>
      </c>
      <c r="H117" s="11">
        <v>918</v>
      </c>
      <c r="I117" s="11">
        <v>1729</v>
      </c>
      <c r="J117" s="11">
        <v>285</v>
      </c>
      <c r="K117" s="11">
        <v>365</v>
      </c>
      <c r="L117" s="11">
        <v>3318</v>
      </c>
      <c r="M117" s="11">
        <v>0</v>
      </c>
      <c r="N117" s="4">
        <f t="shared" si="1"/>
        <v>158706</v>
      </c>
    </row>
    <row r="118" spans="1:14" x14ac:dyDescent="0.3">
      <c r="A118" s="6">
        <v>115</v>
      </c>
      <c r="B118" s="20" t="s">
        <v>128</v>
      </c>
      <c r="C118" s="11">
        <v>562793</v>
      </c>
      <c r="D118" s="11">
        <v>197785</v>
      </c>
      <c r="E118" s="11">
        <v>9315</v>
      </c>
      <c r="F118" s="11">
        <v>12811</v>
      </c>
      <c r="G118" s="11">
        <v>25693</v>
      </c>
      <c r="H118" s="11">
        <v>7020</v>
      </c>
      <c r="I118" s="11">
        <v>21012</v>
      </c>
      <c r="J118" s="11">
        <v>910</v>
      </c>
      <c r="K118" s="11">
        <v>3736</v>
      </c>
      <c r="L118" s="11">
        <v>35169</v>
      </c>
      <c r="M118" s="11">
        <v>0</v>
      </c>
      <c r="N118" s="4">
        <f t="shared" si="1"/>
        <v>876244</v>
      </c>
    </row>
    <row r="119" spans="1:14" x14ac:dyDescent="0.3">
      <c r="A119" s="6">
        <v>116</v>
      </c>
      <c r="B119" s="20" t="s">
        <v>129</v>
      </c>
      <c r="C119" s="11">
        <v>269942</v>
      </c>
      <c r="D119" s="11">
        <v>60383</v>
      </c>
      <c r="E119" s="11">
        <v>4598</v>
      </c>
      <c r="F119" s="11">
        <v>9803</v>
      </c>
      <c r="G119" s="11">
        <v>9927</v>
      </c>
      <c r="H119" s="11">
        <v>2496</v>
      </c>
      <c r="I119" s="11">
        <v>7114</v>
      </c>
      <c r="J119" s="11">
        <v>651</v>
      </c>
      <c r="K119" s="11">
        <v>1069</v>
      </c>
      <c r="L119" s="11">
        <v>0</v>
      </c>
      <c r="M119" s="11">
        <v>0</v>
      </c>
      <c r="N119" s="4">
        <f t="shared" si="1"/>
        <v>365983</v>
      </c>
    </row>
    <row r="120" spans="1:14" x14ac:dyDescent="0.3">
      <c r="A120" s="6">
        <v>117</v>
      </c>
      <c r="B120" s="20" t="s">
        <v>130</v>
      </c>
      <c r="C120" s="11">
        <v>181928</v>
      </c>
      <c r="D120" s="11">
        <v>63353</v>
      </c>
      <c r="E120" s="11">
        <v>3101</v>
      </c>
      <c r="F120" s="11">
        <v>7146</v>
      </c>
      <c r="G120" s="11">
        <v>5350</v>
      </c>
      <c r="H120" s="11">
        <v>1545</v>
      </c>
      <c r="I120" s="11">
        <v>3912</v>
      </c>
      <c r="J120" s="11">
        <v>471</v>
      </c>
      <c r="K120" s="11">
        <v>607</v>
      </c>
      <c r="L120" s="11">
        <v>0</v>
      </c>
      <c r="M120" s="11">
        <v>0</v>
      </c>
      <c r="N120" s="4">
        <f t="shared" si="1"/>
        <v>267413</v>
      </c>
    </row>
    <row r="121" spans="1:14" x14ac:dyDescent="0.3">
      <c r="A121" s="6">
        <v>118</v>
      </c>
      <c r="B121" s="20" t="s">
        <v>131</v>
      </c>
      <c r="C121" s="11">
        <v>472223</v>
      </c>
      <c r="D121" s="11">
        <v>128417</v>
      </c>
      <c r="E121" s="11">
        <v>7392</v>
      </c>
      <c r="F121" s="11">
        <v>14779</v>
      </c>
      <c r="G121" s="11">
        <v>5806</v>
      </c>
      <c r="H121" s="11">
        <v>4593</v>
      </c>
      <c r="I121" s="11">
        <v>8488</v>
      </c>
      <c r="J121" s="11">
        <v>1033</v>
      </c>
      <c r="K121" s="11">
        <v>2086</v>
      </c>
      <c r="L121" s="11">
        <v>10182</v>
      </c>
      <c r="M121" s="11">
        <v>0</v>
      </c>
      <c r="N121" s="4">
        <f t="shared" si="1"/>
        <v>654999</v>
      </c>
    </row>
    <row r="122" spans="1:14" x14ac:dyDescent="0.3">
      <c r="A122" s="6">
        <v>119</v>
      </c>
      <c r="B122" s="20" t="s">
        <v>132</v>
      </c>
      <c r="C122" s="11">
        <v>91677</v>
      </c>
      <c r="D122" s="11">
        <v>44889</v>
      </c>
      <c r="E122" s="11">
        <v>1669</v>
      </c>
      <c r="F122" s="11">
        <v>4412</v>
      </c>
      <c r="G122" s="11">
        <v>1792</v>
      </c>
      <c r="H122" s="11">
        <v>627</v>
      </c>
      <c r="I122" s="11">
        <v>1223</v>
      </c>
      <c r="J122" s="11">
        <v>301</v>
      </c>
      <c r="K122" s="11">
        <v>176</v>
      </c>
      <c r="L122" s="11">
        <v>4538</v>
      </c>
      <c r="M122" s="11">
        <v>0</v>
      </c>
      <c r="N122" s="4">
        <f t="shared" si="1"/>
        <v>151304</v>
      </c>
    </row>
    <row r="123" spans="1:14" x14ac:dyDescent="0.3">
      <c r="A123" s="6">
        <v>120</v>
      </c>
      <c r="B123" s="20" t="s">
        <v>133</v>
      </c>
      <c r="C123" s="11">
        <v>103731</v>
      </c>
      <c r="D123" s="11">
        <v>50920</v>
      </c>
      <c r="E123" s="11">
        <v>1874</v>
      </c>
      <c r="F123" s="11">
        <v>4740</v>
      </c>
      <c r="G123" s="11">
        <v>1100</v>
      </c>
      <c r="H123" s="11">
        <v>769</v>
      </c>
      <c r="I123" s="11">
        <v>1170</v>
      </c>
      <c r="J123" s="11">
        <v>313</v>
      </c>
      <c r="K123" s="11">
        <v>249</v>
      </c>
      <c r="L123" s="11">
        <v>3023</v>
      </c>
      <c r="M123" s="11">
        <v>0</v>
      </c>
      <c r="N123" s="4">
        <f t="shared" si="1"/>
        <v>167889</v>
      </c>
    </row>
    <row r="124" spans="1:14" x14ac:dyDescent="0.3">
      <c r="A124" s="6">
        <v>121</v>
      </c>
      <c r="B124" s="20" t="s">
        <v>134</v>
      </c>
      <c r="C124" s="11">
        <v>96857</v>
      </c>
      <c r="D124" s="11">
        <v>40406</v>
      </c>
      <c r="E124" s="11">
        <v>1700</v>
      </c>
      <c r="F124" s="11">
        <v>4634</v>
      </c>
      <c r="G124" s="11">
        <v>1461</v>
      </c>
      <c r="H124" s="11">
        <v>634</v>
      </c>
      <c r="I124" s="11">
        <v>1060</v>
      </c>
      <c r="J124" s="11">
        <v>310</v>
      </c>
      <c r="K124" s="11">
        <v>166</v>
      </c>
      <c r="L124" s="11">
        <v>5706</v>
      </c>
      <c r="M124" s="11">
        <v>0</v>
      </c>
      <c r="N124" s="4">
        <f t="shared" si="1"/>
        <v>152934</v>
      </c>
    </row>
    <row r="125" spans="1:14" x14ac:dyDescent="0.3">
      <c r="A125" s="6">
        <v>122</v>
      </c>
      <c r="B125" s="20" t="s">
        <v>135</v>
      </c>
      <c r="C125" s="11">
        <v>85534</v>
      </c>
      <c r="D125" s="11">
        <v>47186</v>
      </c>
      <c r="E125" s="11">
        <v>1448</v>
      </c>
      <c r="F125" s="11">
        <v>3869</v>
      </c>
      <c r="G125" s="11">
        <v>1599</v>
      </c>
      <c r="H125" s="11">
        <v>585</v>
      </c>
      <c r="I125" s="11">
        <v>1126</v>
      </c>
      <c r="J125" s="11">
        <v>265</v>
      </c>
      <c r="K125" s="11">
        <v>170</v>
      </c>
      <c r="L125" s="11">
        <v>3898</v>
      </c>
      <c r="M125" s="11">
        <v>0</v>
      </c>
      <c r="N125" s="4">
        <f t="shared" si="1"/>
        <v>145680</v>
      </c>
    </row>
    <row r="126" spans="1:14" x14ac:dyDescent="0.3">
      <c r="A126" s="6">
        <v>123</v>
      </c>
      <c r="B126" s="20" t="s">
        <v>136</v>
      </c>
      <c r="C126" s="11">
        <v>185315</v>
      </c>
      <c r="D126" s="11">
        <v>87543</v>
      </c>
      <c r="E126" s="11">
        <v>3095</v>
      </c>
      <c r="F126" s="11">
        <v>6752</v>
      </c>
      <c r="G126" s="11">
        <v>6894</v>
      </c>
      <c r="H126" s="11">
        <v>1669</v>
      </c>
      <c r="I126" s="11">
        <v>4776</v>
      </c>
      <c r="J126" s="11">
        <v>461</v>
      </c>
      <c r="K126" s="11">
        <v>700</v>
      </c>
      <c r="L126" s="11">
        <v>0</v>
      </c>
      <c r="M126" s="11">
        <v>0</v>
      </c>
      <c r="N126" s="4">
        <f t="shared" si="1"/>
        <v>297205</v>
      </c>
    </row>
    <row r="127" spans="1:14" x14ac:dyDescent="0.3">
      <c r="A127" s="6">
        <v>124</v>
      </c>
      <c r="B127" s="20" t="s">
        <v>137</v>
      </c>
      <c r="C127" s="11">
        <v>1189481</v>
      </c>
      <c r="D127" s="11">
        <v>252691</v>
      </c>
      <c r="E127" s="11">
        <v>19536</v>
      </c>
      <c r="F127" s="11">
        <v>29610</v>
      </c>
      <c r="G127" s="11">
        <v>47301</v>
      </c>
      <c r="H127" s="11">
        <v>14088</v>
      </c>
      <c r="I127" s="11">
        <v>40438</v>
      </c>
      <c r="J127" s="11">
        <v>2096</v>
      </c>
      <c r="K127" s="11">
        <v>7286</v>
      </c>
      <c r="L127" s="11">
        <v>0</v>
      </c>
      <c r="M127" s="11">
        <v>0</v>
      </c>
      <c r="N127" s="4">
        <f t="shared" si="1"/>
        <v>1602527</v>
      </c>
    </row>
    <row r="128" spans="1:14" x14ac:dyDescent="0.3">
      <c r="A128" s="6">
        <v>125</v>
      </c>
      <c r="B128" s="20" t="s">
        <v>138</v>
      </c>
      <c r="C128" s="11">
        <v>690628</v>
      </c>
      <c r="D128" s="11">
        <v>223527</v>
      </c>
      <c r="E128" s="11">
        <v>11219</v>
      </c>
      <c r="F128" s="11">
        <v>22715</v>
      </c>
      <c r="G128" s="11">
        <v>28133</v>
      </c>
      <c r="H128" s="11">
        <v>6691</v>
      </c>
      <c r="I128" s="11">
        <v>20070</v>
      </c>
      <c r="J128" s="11">
        <v>1472</v>
      </c>
      <c r="K128" s="11">
        <v>3014</v>
      </c>
      <c r="L128" s="11">
        <v>0</v>
      </c>
      <c r="M128" s="11">
        <v>0</v>
      </c>
      <c r="N128" s="4">
        <f t="shared" si="1"/>
        <v>1007469</v>
      </c>
    </row>
    <row r="129" spans="1:14" x14ac:dyDescent="0.3">
      <c r="A129" s="6">
        <v>126</v>
      </c>
      <c r="B129" s="20" t="s">
        <v>139</v>
      </c>
      <c r="C129" s="11">
        <v>306651</v>
      </c>
      <c r="D129" s="11">
        <v>88367</v>
      </c>
      <c r="E129" s="11">
        <v>5120</v>
      </c>
      <c r="F129" s="11">
        <v>10450</v>
      </c>
      <c r="G129" s="11">
        <v>12992</v>
      </c>
      <c r="H129" s="11">
        <v>2954</v>
      </c>
      <c r="I129" s="11">
        <v>9055</v>
      </c>
      <c r="J129" s="11">
        <v>693</v>
      </c>
      <c r="K129" s="11">
        <v>1317</v>
      </c>
      <c r="L129" s="11">
        <v>0</v>
      </c>
      <c r="M129" s="11">
        <v>0</v>
      </c>
      <c r="N129" s="4">
        <f t="shared" si="1"/>
        <v>437599</v>
      </c>
    </row>
    <row r="130" spans="1:14" x14ac:dyDescent="0.3">
      <c r="A130" s="6">
        <v>127</v>
      </c>
      <c r="B130" s="20" t="s">
        <v>140</v>
      </c>
      <c r="C130" s="11">
        <v>161708</v>
      </c>
      <c r="D130" s="11">
        <v>52329</v>
      </c>
      <c r="E130" s="11">
        <v>2729</v>
      </c>
      <c r="F130" s="11">
        <v>6358</v>
      </c>
      <c r="G130" s="11">
        <v>3030</v>
      </c>
      <c r="H130" s="11">
        <v>1358</v>
      </c>
      <c r="I130" s="11">
        <v>2768</v>
      </c>
      <c r="J130" s="11">
        <v>402</v>
      </c>
      <c r="K130" s="11">
        <v>530</v>
      </c>
      <c r="L130" s="11">
        <v>0</v>
      </c>
      <c r="M130" s="11">
        <v>0</v>
      </c>
      <c r="N130" s="4">
        <f t="shared" si="1"/>
        <v>231212</v>
      </c>
    </row>
    <row r="131" spans="1:14" x14ac:dyDescent="0.3">
      <c r="A131" s="6">
        <v>128</v>
      </c>
      <c r="B131" s="20" t="s">
        <v>141</v>
      </c>
      <c r="C131" s="11">
        <v>125416</v>
      </c>
      <c r="D131" s="11">
        <v>66019</v>
      </c>
      <c r="E131" s="11">
        <v>2196</v>
      </c>
      <c r="F131" s="11">
        <v>5395</v>
      </c>
      <c r="G131" s="11">
        <v>3299</v>
      </c>
      <c r="H131" s="11">
        <v>968</v>
      </c>
      <c r="I131" s="11">
        <v>2274</v>
      </c>
      <c r="J131" s="11">
        <v>394</v>
      </c>
      <c r="K131" s="11">
        <v>335</v>
      </c>
      <c r="L131" s="11">
        <v>0</v>
      </c>
      <c r="M131" s="11">
        <v>0</v>
      </c>
      <c r="N131" s="4">
        <f t="shared" si="1"/>
        <v>206296</v>
      </c>
    </row>
    <row r="132" spans="1:14" x14ac:dyDescent="0.3">
      <c r="A132" s="6">
        <v>129</v>
      </c>
      <c r="B132" s="20" t="s">
        <v>142</v>
      </c>
      <c r="C132" s="11">
        <v>170170</v>
      </c>
      <c r="D132" s="11">
        <v>80990</v>
      </c>
      <c r="E132" s="11">
        <v>2399</v>
      </c>
      <c r="F132" s="11">
        <v>5031</v>
      </c>
      <c r="G132" s="11">
        <v>879</v>
      </c>
      <c r="H132" s="11">
        <v>1589</v>
      </c>
      <c r="I132" s="11">
        <v>2460</v>
      </c>
      <c r="J132" s="11">
        <v>294</v>
      </c>
      <c r="K132" s="11">
        <v>712</v>
      </c>
      <c r="L132" s="11">
        <v>2211</v>
      </c>
      <c r="M132" s="11">
        <v>0</v>
      </c>
      <c r="N132" s="4">
        <f t="shared" ref="N132:N195" si="2">SUM(C132:M132)</f>
        <v>266735</v>
      </c>
    </row>
    <row r="133" spans="1:14" x14ac:dyDescent="0.3">
      <c r="A133" s="6">
        <v>130</v>
      </c>
      <c r="B133" s="20" t="s">
        <v>143</v>
      </c>
      <c r="C133" s="11">
        <v>373151</v>
      </c>
      <c r="D133" s="11">
        <v>127568</v>
      </c>
      <c r="E133" s="11">
        <v>6363</v>
      </c>
      <c r="F133" s="11">
        <v>14680</v>
      </c>
      <c r="G133" s="11">
        <v>12489</v>
      </c>
      <c r="H133" s="11">
        <v>3161</v>
      </c>
      <c r="I133" s="11">
        <v>8618</v>
      </c>
      <c r="J133" s="11">
        <v>971</v>
      </c>
      <c r="K133" s="11">
        <v>1239</v>
      </c>
      <c r="L133" s="11">
        <v>0</v>
      </c>
      <c r="M133" s="11">
        <v>0</v>
      </c>
      <c r="N133" s="4">
        <f t="shared" si="2"/>
        <v>548240</v>
      </c>
    </row>
    <row r="134" spans="1:14" x14ac:dyDescent="0.3">
      <c r="A134" s="6">
        <v>131</v>
      </c>
      <c r="B134" s="20" t="s">
        <v>144</v>
      </c>
      <c r="C134" s="11">
        <v>811898</v>
      </c>
      <c r="D134" s="11">
        <v>255136</v>
      </c>
      <c r="E134" s="11">
        <v>13603</v>
      </c>
      <c r="F134" s="11">
        <v>26474</v>
      </c>
      <c r="G134" s="11">
        <v>27679</v>
      </c>
      <c r="H134" s="11">
        <v>8156</v>
      </c>
      <c r="I134" s="11">
        <v>22054</v>
      </c>
      <c r="J134" s="11">
        <v>1776</v>
      </c>
      <c r="K134" s="11">
        <v>3760</v>
      </c>
      <c r="L134" s="11">
        <v>51381</v>
      </c>
      <c r="M134" s="11">
        <v>0</v>
      </c>
      <c r="N134" s="4">
        <f t="shared" si="2"/>
        <v>1221917</v>
      </c>
    </row>
    <row r="135" spans="1:14" x14ac:dyDescent="0.3">
      <c r="A135" s="6">
        <v>132</v>
      </c>
      <c r="B135" s="20" t="s">
        <v>145</v>
      </c>
      <c r="C135" s="11">
        <v>173943</v>
      </c>
      <c r="D135" s="11">
        <v>62889</v>
      </c>
      <c r="E135" s="11">
        <v>2870</v>
      </c>
      <c r="F135" s="11">
        <v>6116</v>
      </c>
      <c r="G135" s="11">
        <v>3378</v>
      </c>
      <c r="H135" s="11">
        <v>1608</v>
      </c>
      <c r="I135" s="11">
        <v>3377</v>
      </c>
      <c r="J135" s="11">
        <v>401</v>
      </c>
      <c r="K135" s="11">
        <v>693</v>
      </c>
      <c r="L135" s="11">
        <v>2654</v>
      </c>
      <c r="M135" s="11">
        <v>0</v>
      </c>
      <c r="N135" s="4">
        <f t="shared" si="2"/>
        <v>257929</v>
      </c>
    </row>
    <row r="136" spans="1:14" x14ac:dyDescent="0.3">
      <c r="A136" s="6">
        <v>133</v>
      </c>
      <c r="B136" s="20" t="s">
        <v>146</v>
      </c>
      <c r="C136" s="11">
        <v>281549</v>
      </c>
      <c r="D136" s="11">
        <v>84753</v>
      </c>
      <c r="E136" s="11">
        <v>4848</v>
      </c>
      <c r="F136" s="11">
        <v>9969</v>
      </c>
      <c r="G136" s="11">
        <v>9516</v>
      </c>
      <c r="H136" s="11">
        <v>2697</v>
      </c>
      <c r="I136" s="11">
        <v>7283</v>
      </c>
      <c r="J136" s="11">
        <v>680</v>
      </c>
      <c r="K136" s="11">
        <v>1189</v>
      </c>
      <c r="L136" s="11">
        <v>14326</v>
      </c>
      <c r="M136" s="11">
        <v>0</v>
      </c>
      <c r="N136" s="4">
        <f t="shared" si="2"/>
        <v>416810</v>
      </c>
    </row>
    <row r="137" spans="1:14" x14ac:dyDescent="0.3">
      <c r="A137" s="6">
        <v>134</v>
      </c>
      <c r="B137" s="20" t="s">
        <v>147</v>
      </c>
      <c r="C137" s="11">
        <v>1377040</v>
      </c>
      <c r="D137" s="11">
        <v>366165</v>
      </c>
      <c r="E137" s="11">
        <v>22770</v>
      </c>
      <c r="F137" s="11">
        <v>39716</v>
      </c>
      <c r="G137" s="11">
        <v>68458</v>
      </c>
      <c r="H137" s="11">
        <v>15012</v>
      </c>
      <c r="I137" s="11">
        <v>49042</v>
      </c>
      <c r="J137" s="11">
        <v>2639</v>
      </c>
      <c r="K137" s="11">
        <v>7365</v>
      </c>
      <c r="L137" s="11">
        <v>0</v>
      </c>
      <c r="M137" s="11">
        <v>0</v>
      </c>
      <c r="N137" s="4">
        <f t="shared" si="2"/>
        <v>1948207</v>
      </c>
    </row>
    <row r="138" spans="1:14" x14ac:dyDescent="0.3">
      <c r="A138" s="6">
        <v>135</v>
      </c>
      <c r="B138" s="20" t="s">
        <v>148</v>
      </c>
      <c r="C138" s="11">
        <v>437474</v>
      </c>
      <c r="D138" s="11">
        <v>87740</v>
      </c>
      <c r="E138" s="11">
        <v>7494</v>
      </c>
      <c r="F138" s="11">
        <v>11195</v>
      </c>
      <c r="G138" s="11">
        <v>20149</v>
      </c>
      <c r="H138" s="11">
        <v>5292</v>
      </c>
      <c r="I138" s="11">
        <v>16045</v>
      </c>
      <c r="J138" s="11">
        <v>741</v>
      </c>
      <c r="K138" s="11">
        <v>2758</v>
      </c>
      <c r="L138" s="11">
        <v>17606</v>
      </c>
      <c r="M138" s="11">
        <v>0</v>
      </c>
      <c r="N138" s="4">
        <f t="shared" si="2"/>
        <v>606494</v>
      </c>
    </row>
    <row r="139" spans="1:14" x14ac:dyDescent="0.3">
      <c r="A139" s="6">
        <v>136</v>
      </c>
      <c r="B139" s="20" t="s">
        <v>149</v>
      </c>
      <c r="C139" s="11">
        <v>669613</v>
      </c>
      <c r="D139" s="11">
        <v>319905</v>
      </c>
      <c r="E139" s="11">
        <v>11012</v>
      </c>
      <c r="F139" s="11">
        <v>21581</v>
      </c>
      <c r="G139" s="11">
        <v>29743</v>
      </c>
      <c r="H139" s="11">
        <v>6678</v>
      </c>
      <c r="I139" s="11">
        <v>20749</v>
      </c>
      <c r="J139" s="11">
        <v>1410</v>
      </c>
      <c r="K139" s="11">
        <v>3073</v>
      </c>
      <c r="L139" s="11">
        <v>0</v>
      </c>
      <c r="M139" s="11">
        <v>0</v>
      </c>
      <c r="N139" s="4">
        <f t="shared" si="2"/>
        <v>1083764</v>
      </c>
    </row>
    <row r="140" spans="1:14" x14ac:dyDescent="0.3">
      <c r="A140" s="6">
        <v>137</v>
      </c>
      <c r="B140" s="20" t="s">
        <v>150</v>
      </c>
      <c r="C140" s="11">
        <v>298240</v>
      </c>
      <c r="D140" s="11">
        <v>90274</v>
      </c>
      <c r="E140" s="11">
        <v>4919</v>
      </c>
      <c r="F140" s="11">
        <v>10020</v>
      </c>
      <c r="G140" s="11">
        <v>8337</v>
      </c>
      <c r="H140" s="11">
        <v>2860</v>
      </c>
      <c r="I140" s="11">
        <v>7067</v>
      </c>
      <c r="J140" s="11">
        <v>738</v>
      </c>
      <c r="K140" s="11">
        <v>1271</v>
      </c>
      <c r="L140" s="11">
        <v>8223</v>
      </c>
      <c r="M140" s="11">
        <v>0</v>
      </c>
      <c r="N140" s="4">
        <f t="shared" si="2"/>
        <v>431949</v>
      </c>
    </row>
    <row r="141" spans="1:14" x14ac:dyDescent="0.3">
      <c r="A141" s="6">
        <v>138</v>
      </c>
      <c r="B141" s="20" t="s">
        <v>151</v>
      </c>
      <c r="C141" s="11">
        <v>72963</v>
      </c>
      <c r="D141" s="11">
        <v>37073</v>
      </c>
      <c r="E141" s="11">
        <v>1302</v>
      </c>
      <c r="F141" s="11">
        <v>3599</v>
      </c>
      <c r="G141" s="11">
        <v>1105</v>
      </c>
      <c r="H141" s="11">
        <v>460</v>
      </c>
      <c r="I141" s="11">
        <v>754</v>
      </c>
      <c r="J141" s="11">
        <v>249</v>
      </c>
      <c r="K141" s="11">
        <v>109</v>
      </c>
      <c r="L141" s="11">
        <v>0</v>
      </c>
      <c r="M141" s="11">
        <v>0</v>
      </c>
      <c r="N141" s="4">
        <f t="shared" si="2"/>
        <v>117614</v>
      </c>
    </row>
    <row r="142" spans="1:14" x14ac:dyDescent="0.3">
      <c r="A142" s="6">
        <v>139</v>
      </c>
      <c r="B142" s="20" t="s">
        <v>152</v>
      </c>
      <c r="C142" s="11">
        <v>183137</v>
      </c>
      <c r="D142" s="11">
        <v>53529</v>
      </c>
      <c r="E142" s="11">
        <v>3175</v>
      </c>
      <c r="F142" s="11">
        <v>7602</v>
      </c>
      <c r="G142" s="11">
        <v>5306</v>
      </c>
      <c r="H142" s="11">
        <v>1478</v>
      </c>
      <c r="I142" s="11">
        <v>3713</v>
      </c>
      <c r="J142" s="11">
        <v>504</v>
      </c>
      <c r="K142" s="11">
        <v>546</v>
      </c>
      <c r="L142" s="11">
        <v>0</v>
      </c>
      <c r="M142" s="11">
        <v>0</v>
      </c>
      <c r="N142" s="4">
        <f t="shared" si="2"/>
        <v>258990</v>
      </c>
    </row>
    <row r="143" spans="1:14" x14ac:dyDescent="0.3">
      <c r="A143" s="6">
        <v>140</v>
      </c>
      <c r="B143" s="20" t="s">
        <v>153</v>
      </c>
      <c r="C143" s="11">
        <v>84116</v>
      </c>
      <c r="D143" s="11">
        <v>32275</v>
      </c>
      <c r="E143" s="11">
        <v>1480</v>
      </c>
      <c r="F143" s="11">
        <v>3501</v>
      </c>
      <c r="G143" s="11">
        <v>1994</v>
      </c>
      <c r="H143" s="11">
        <v>689</v>
      </c>
      <c r="I143" s="11">
        <v>1540</v>
      </c>
      <c r="J143" s="11">
        <v>233</v>
      </c>
      <c r="K143" s="11">
        <v>258</v>
      </c>
      <c r="L143" s="11">
        <v>440</v>
      </c>
      <c r="M143" s="11">
        <v>0</v>
      </c>
      <c r="N143" s="4">
        <f t="shared" si="2"/>
        <v>126526</v>
      </c>
    </row>
    <row r="144" spans="1:14" x14ac:dyDescent="0.3">
      <c r="A144" s="6">
        <v>141</v>
      </c>
      <c r="B144" s="20" t="s">
        <v>154</v>
      </c>
      <c r="C144" s="11">
        <v>519131</v>
      </c>
      <c r="D144" s="11">
        <v>140706</v>
      </c>
      <c r="E144" s="11">
        <v>8976</v>
      </c>
      <c r="F144" s="11">
        <v>15260</v>
      </c>
      <c r="G144" s="11">
        <v>21090</v>
      </c>
      <c r="H144" s="11">
        <v>5815</v>
      </c>
      <c r="I144" s="11">
        <v>16881</v>
      </c>
      <c r="J144" s="11">
        <v>1011</v>
      </c>
      <c r="K144" s="11">
        <v>2886</v>
      </c>
      <c r="L144" s="11">
        <v>0</v>
      </c>
      <c r="M144" s="11">
        <v>0</v>
      </c>
      <c r="N144" s="4">
        <f t="shared" si="2"/>
        <v>731756</v>
      </c>
    </row>
    <row r="145" spans="1:14" x14ac:dyDescent="0.3">
      <c r="A145" s="6">
        <v>142</v>
      </c>
      <c r="B145" s="20" t="s">
        <v>155</v>
      </c>
      <c r="C145" s="11">
        <v>105856</v>
      </c>
      <c r="D145" s="11">
        <v>40048</v>
      </c>
      <c r="E145" s="11">
        <v>1825</v>
      </c>
      <c r="F145" s="11">
        <v>4900</v>
      </c>
      <c r="G145" s="11">
        <v>2033</v>
      </c>
      <c r="H145" s="11">
        <v>717</v>
      </c>
      <c r="I145" s="11">
        <v>1404</v>
      </c>
      <c r="J145" s="11">
        <v>324</v>
      </c>
      <c r="K145" s="11">
        <v>203</v>
      </c>
      <c r="L145" s="11">
        <v>0</v>
      </c>
      <c r="M145" s="11">
        <v>0</v>
      </c>
      <c r="N145" s="4">
        <f t="shared" si="2"/>
        <v>157310</v>
      </c>
    </row>
    <row r="146" spans="1:14" x14ac:dyDescent="0.3">
      <c r="A146" s="6">
        <v>143</v>
      </c>
      <c r="B146" s="20" t="s">
        <v>156</v>
      </c>
      <c r="C146" s="11">
        <v>719094</v>
      </c>
      <c r="D146" s="11">
        <v>220544</v>
      </c>
      <c r="E146" s="11">
        <v>10819</v>
      </c>
      <c r="F146" s="11">
        <v>20469</v>
      </c>
      <c r="G146" s="11">
        <v>23256</v>
      </c>
      <c r="H146" s="11">
        <v>7230</v>
      </c>
      <c r="I146" s="11">
        <v>18983</v>
      </c>
      <c r="J146" s="11">
        <v>1489</v>
      </c>
      <c r="K146" s="11">
        <v>3352</v>
      </c>
      <c r="L146" s="11">
        <v>0</v>
      </c>
      <c r="M146" s="11">
        <v>0</v>
      </c>
      <c r="N146" s="4">
        <f t="shared" si="2"/>
        <v>1025236</v>
      </c>
    </row>
    <row r="147" spans="1:14" x14ac:dyDescent="0.3">
      <c r="A147" s="6">
        <v>144</v>
      </c>
      <c r="B147" s="20" t="s">
        <v>157</v>
      </c>
      <c r="C147" s="11">
        <v>93391</v>
      </c>
      <c r="D147" s="11">
        <v>35229</v>
      </c>
      <c r="E147" s="11">
        <v>1613</v>
      </c>
      <c r="F147" s="11">
        <v>3950</v>
      </c>
      <c r="G147" s="11">
        <v>2619</v>
      </c>
      <c r="H147" s="11">
        <v>729</v>
      </c>
      <c r="I147" s="11">
        <v>1789</v>
      </c>
      <c r="J147" s="11">
        <v>274</v>
      </c>
      <c r="K147" s="11">
        <v>257</v>
      </c>
      <c r="L147" s="11">
        <v>0</v>
      </c>
      <c r="M147" s="11">
        <v>0</v>
      </c>
      <c r="N147" s="4">
        <f t="shared" si="2"/>
        <v>139851</v>
      </c>
    </row>
    <row r="148" spans="1:14" x14ac:dyDescent="0.3">
      <c r="A148" s="6">
        <v>145</v>
      </c>
      <c r="B148" s="20" t="s">
        <v>158</v>
      </c>
      <c r="C148" s="11">
        <v>411205</v>
      </c>
      <c r="D148" s="11">
        <v>93151</v>
      </c>
      <c r="E148" s="11">
        <v>6765</v>
      </c>
      <c r="F148" s="11">
        <v>9077</v>
      </c>
      <c r="G148" s="11">
        <v>12912</v>
      </c>
      <c r="H148" s="11">
        <v>5161</v>
      </c>
      <c r="I148" s="11">
        <v>13166</v>
      </c>
      <c r="J148" s="11">
        <v>735</v>
      </c>
      <c r="K148" s="11">
        <v>2754</v>
      </c>
      <c r="L148" s="11">
        <v>78617</v>
      </c>
      <c r="M148" s="11">
        <v>0</v>
      </c>
      <c r="N148" s="4">
        <f t="shared" si="2"/>
        <v>633543</v>
      </c>
    </row>
    <row r="149" spans="1:14" x14ac:dyDescent="0.3">
      <c r="A149" s="6">
        <v>146</v>
      </c>
      <c r="B149" s="20" t="s">
        <v>159</v>
      </c>
      <c r="C149" s="11">
        <v>217091</v>
      </c>
      <c r="D149" s="11">
        <v>92174</v>
      </c>
      <c r="E149" s="11">
        <v>3711</v>
      </c>
      <c r="F149" s="11">
        <v>8400</v>
      </c>
      <c r="G149" s="11">
        <v>6790</v>
      </c>
      <c r="H149" s="11">
        <v>1879</v>
      </c>
      <c r="I149" s="11">
        <v>4908</v>
      </c>
      <c r="J149" s="11">
        <v>570</v>
      </c>
      <c r="K149" s="11">
        <v>753</v>
      </c>
      <c r="L149" s="11">
        <v>10559</v>
      </c>
      <c r="M149" s="11">
        <v>0</v>
      </c>
      <c r="N149" s="4">
        <f t="shared" si="2"/>
        <v>346835</v>
      </c>
    </row>
    <row r="150" spans="1:14" x14ac:dyDescent="0.3">
      <c r="A150" s="6">
        <v>147</v>
      </c>
      <c r="B150" s="20" t="s">
        <v>160</v>
      </c>
      <c r="C150" s="11">
        <v>135408</v>
      </c>
      <c r="D150" s="11">
        <v>65262</v>
      </c>
      <c r="E150" s="11">
        <v>2325</v>
      </c>
      <c r="F150" s="11">
        <v>5539</v>
      </c>
      <c r="G150" s="11">
        <v>923</v>
      </c>
      <c r="H150" s="11">
        <v>1103</v>
      </c>
      <c r="I150" s="11">
        <v>1585</v>
      </c>
      <c r="J150" s="11">
        <v>363</v>
      </c>
      <c r="K150" s="11">
        <v>412</v>
      </c>
      <c r="L150" s="11">
        <v>0</v>
      </c>
      <c r="M150" s="11">
        <v>0</v>
      </c>
      <c r="N150" s="4">
        <f t="shared" si="2"/>
        <v>212920</v>
      </c>
    </row>
    <row r="151" spans="1:14" x14ac:dyDescent="0.3">
      <c r="A151" s="6">
        <v>148</v>
      </c>
      <c r="B151" s="20" t="s">
        <v>161</v>
      </c>
      <c r="C151" s="11">
        <v>201103</v>
      </c>
      <c r="D151" s="11">
        <v>79506</v>
      </c>
      <c r="E151" s="11">
        <v>3207</v>
      </c>
      <c r="F151" s="11">
        <v>7986</v>
      </c>
      <c r="G151" s="11">
        <v>5281</v>
      </c>
      <c r="H151" s="11">
        <v>1561</v>
      </c>
      <c r="I151" s="11">
        <v>3751</v>
      </c>
      <c r="J151" s="11">
        <v>493</v>
      </c>
      <c r="K151" s="11">
        <v>563</v>
      </c>
      <c r="L151" s="11">
        <v>0</v>
      </c>
      <c r="M151" s="11">
        <v>0</v>
      </c>
      <c r="N151" s="4">
        <f t="shared" si="2"/>
        <v>303451</v>
      </c>
    </row>
    <row r="152" spans="1:14" x14ac:dyDescent="0.3">
      <c r="A152" s="6">
        <v>149</v>
      </c>
      <c r="B152" s="20" t="s">
        <v>162</v>
      </c>
      <c r="C152" s="11">
        <v>154021</v>
      </c>
      <c r="D152" s="11">
        <v>64781</v>
      </c>
      <c r="E152" s="11">
        <v>2609</v>
      </c>
      <c r="F152" s="11">
        <v>5713</v>
      </c>
      <c r="G152" s="11">
        <v>4880</v>
      </c>
      <c r="H152" s="11">
        <v>1381</v>
      </c>
      <c r="I152" s="11">
        <v>3630</v>
      </c>
      <c r="J152" s="11">
        <v>398</v>
      </c>
      <c r="K152" s="11">
        <v>574</v>
      </c>
      <c r="L152" s="11">
        <v>0</v>
      </c>
      <c r="M152" s="11">
        <v>0</v>
      </c>
      <c r="N152" s="4">
        <f t="shared" si="2"/>
        <v>237987</v>
      </c>
    </row>
    <row r="153" spans="1:14" x14ac:dyDescent="0.3">
      <c r="A153" s="6">
        <v>150</v>
      </c>
      <c r="B153" s="20" t="s">
        <v>163</v>
      </c>
      <c r="C153" s="11">
        <v>676019</v>
      </c>
      <c r="D153" s="11">
        <v>125507</v>
      </c>
      <c r="E153" s="11">
        <v>11018</v>
      </c>
      <c r="F153" s="11">
        <v>17106</v>
      </c>
      <c r="G153" s="11">
        <v>34290</v>
      </c>
      <c r="H153" s="11">
        <v>7909</v>
      </c>
      <c r="I153" s="11">
        <v>25297</v>
      </c>
      <c r="J153" s="11">
        <v>1089</v>
      </c>
      <c r="K153" s="11">
        <v>4068</v>
      </c>
      <c r="L153" s="11">
        <v>0</v>
      </c>
      <c r="M153" s="11">
        <v>0</v>
      </c>
      <c r="N153" s="4">
        <f t="shared" si="2"/>
        <v>902303</v>
      </c>
    </row>
    <row r="154" spans="1:14" x14ac:dyDescent="0.3">
      <c r="A154" s="6">
        <v>151</v>
      </c>
      <c r="B154" s="20" t="s">
        <v>164</v>
      </c>
      <c r="C154" s="11">
        <v>67258</v>
      </c>
      <c r="D154" s="11">
        <v>30075</v>
      </c>
      <c r="E154" s="11">
        <v>1187</v>
      </c>
      <c r="F154" s="11">
        <v>3411</v>
      </c>
      <c r="G154" s="11">
        <v>760</v>
      </c>
      <c r="H154" s="11">
        <v>395</v>
      </c>
      <c r="I154" s="11">
        <v>527</v>
      </c>
      <c r="J154" s="11">
        <v>223</v>
      </c>
      <c r="K154" s="11">
        <v>77</v>
      </c>
      <c r="L154" s="11">
        <v>0</v>
      </c>
      <c r="M154" s="11">
        <v>0</v>
      </c>
      <c r="N154" s="4">
        <f t="shared" si="2"/>
        <v>103913</v>
      </c>
    </row>
    <row r="155" spans="1:14" x14ac:dyDescent="0.3">
      <c r="A155" s="6">
        <v>152</v>
      </c>
      <c r="B155" s="20" t="s">
        <v>165</v>
      </c>
      <c r="C155" s="11">
        <v>166774</v>
      </c>
      <c r="D155" s="11">
        <v>48240</v>
      </c>
      <c r="E155" s="11">
        <v>2877</v>
      </c>
      <c r="F155" s="11">
        <v>6375</v>
      </c>
      <c r="G155" s="11">
        <v>5908</v>
      </c>
      <c r="H155" s="11">
        <v>1480</v>
      </c>
      <c r="I155" s="11">
        <v>4162</v>
      </c>
      <c r="J155" s="11">
        <v>423</v>
      </c>
      <c r="K155" s="11">
        <v>608</v>
      </c>
      <c r="L155" s="11">
        <v>0</v>
      </c>
      <c r="M155" s="11">
        <v>0</v>
      </c>
      <c r="N155" s="4">
        <f t="shared" si="2"/>
        <v>236847</v>
      </c>
    </row>
    <row r="156" spans="1:14" x14ac:dyDescent="0.3">
      <c r="A156" s="6">
        <v>153</v>
      </c>
      <c r="B156" s="20" t="s">
        <v>166</v>
      </c>
      <c r="C156" s="11">
        <v>269663</v>
      </c>
      <c r="D156" s="11">
        <v>47176</v>
      </c>
      <c r="E156" s="11">
        <v>4519</v>
      </c>
      <c r="F156" s="11">
        <v>9142</v>
      </c>
      <c r="G156" s="11">
        <v>12025</v>
      </c>
      <c r="H156" s="11">
        <v>2620</v>
      </c>
      <c r="I156" s="11">
        <v>8171</v>
      </c>
      <c r="J156" s="11">
        <v>609</v>
      </c>
      <c r="K156" s="11">
        <v>1175</v>
      </c>
      <c r="L156" s="11">
        <v>19501</v>
      </c>
      <c r="M156" s="11">
        <v>0</v>
      </c>
      <c r="N156" s="4">
        <f t="shared" si="2"/>
        <v>374601</v>
      </c>
    </row>
    <row r="157" spans="1:14" x14ac:dyDescent="0.3">
      <c r="A157" s="6">
        <v>154</v>
      </c>
      <c r="B157" s="20" t="s">
        <v>167</v>
      </c>
      <c r="C157" s="11">
        <v>221596</v>
      </c>
      <c r="D157" s="11">
        <v>82804</v>
      </c>
      <c r="E157" s="11">
        <v>3728</v>
      </c>
      <c r="F157" s="11">
        <v>8286</v>
      </c>
      <c r="G157" s="11">
        <v>5673</v>
      </c>
      <c r="H157" s="11">
        <v>1957</v>
      </c>
      <c r="I157" s="11">
        <v>4610</v>
      </c>
      <c r="J157" s="11">
        <v>562</v>
      </c>
      <c r="K157" s="11">
        <v>804</v>
      </c>
      <c r="L157" s="11">
        <v>0</v>
      </c>
      <c r="M157" s="11">
        <v>0</v>
      </c>
      <c r="N157" s="4">
        <f t="shared" si="2"/>
        <v>330020</v>
      </c>
    </row>
    <row r="158" spans="1:14" x14ac:dyDescent="0.3">
      <c r="A158" s="6">
        <v>155</v>
      </c>
      <c r="B158" s="20" t="s">
        <v>168</v>
      </c>
      <c r="C158" s="11">
        <v>127690</v>
      </c>
      <c r="D158" s="11">
        <v>60160</v>
      </c>
      <c r="E158" s="11">
        <v>2254</v>
      </c>
      <c r="F158" s="11">
        <v>5568</v>
      </c>
      <c r="G158" s="11">
        <v>2545</v>
      </c>
      <c r="H158" s="11">
        <v>986</v>
      </c>
      <c r="I158" s="11">
        <v>2024</v>
      </c>
      <c r="J158" s="11">
        <v>368</v>
      </c>
      <c r="K158" s="11">
        <v>341</v>
      </c>
      <c r="L158" s="11">
        <v>0</v>
      </c>
      <c r="M158" s="11">
        <v>0</v>
      </c>
      <c r="N158" s="4">
        <f t="shared" si="2"/>
        <v>201936</v>
      </c>
    </row>
    <row r="159" spans="1:14" x14ac:dyDescent="0.3">
      <c r="A159" s="6">
        <v>156</v>
      </c>
      <c r="B159" s="20" t="s">
        <v>169</v>
      </c>
      <c r="C159" s="11">
        <v>270051</v>
      </c>
      <c r="D159" s="11">
        <v>84523</v>
      </c>
      <c r="E159" s="11">
        <v>4724</v>
      </c>
      <c r="F159" s="11">
        <v>9001</v>
      </c>
      <c r="G159" s="11">
        <v>9029</v>
      </c>
      <c r="H159" s="11">
        <v>2772</v>
      </c>
      <c r="I159" s="11">
        <v>7335</v>
      </c>
      <c r="J159" s="11">
        <v>636</v>
      </c>
      <c r="K159" s="11">
        <v>1288</v>
      </c>
      <c r="L159" s="11">
        <v>7980</v>
      </c>
      <c r="M159" s="11">
        <v>0</v>
      </c>
      <c r="N159" s="4">
        <f t="shared" si="2"/>
        <v>397339</v>
      </c>
    </row>
    <row r="160" spans="1:14" x14ac:dyDescent="0.3">
      <c r="A160" s="6">
        <v>157</v>
      </c>
      <c r="B160" s="20" t="s">
        <v>170</v>
      </c>
      <c r="C160" s="11">
        <v>1437843</v>
      </c>
      <c r="D160" s="11">
        <v>255044</v>
      </c>
      <c r="E160" s="11">
        <v>22512</v>
      </c>
      <c r="F160" s="11">
        <v>32583</v>
      </c>
      <c r="G160" s="11">
        <v>42045</v>
      </c>
      <c r="H160" s="11">
        <v>17215</v>
      </c>
      <c r="I160" s="11">
        <v>42853</v>
      </c>
      <c r="J160" s="11">
        <v>2346</v>
      </c>
      <c r="K160" s="11">
        <v>9012</v>
      </c>
      <c r="L160" s="11">
        <v>0</v>
      </c>
      <c r="M160" s="11">
        <v>0</v>
      </c>
      <c r="N160" s="4">
        <f t="shared" si="2"/>
        <v>1861453</v>
      </c>
    </row>
    <row r="161" spans="1:14" x14ac:dyDescent="0.3">
      <c r="A161" s="6">
        <v>158</v>
      </c>
      <c r="B161" s="20" t="s">
        <v>171</v>
      </c>
      <c r="C161" s="11">
        <v>231286</v>
      </c>
      <c r="D161" s="11">
        <v>69740</v>
      </c>
      <c r="E161" s="11">
        <v>4176</v>
      </c>
      <c r="F161" s="11">
        <v>7928</v>
      </c>
      <c r="G161" s="11">
        <v>5436</v>
      </c>
      <c r="H161" s="11">
        <v>2381</v>
      </c>
      <c r="I161" s="11">
        <v>5405</v>
      </c>
      <c r="J161" s="11">
        <v>616</v>
      </c>
      <c r="K161" s="11">
        <v>1101</v>
      </c>
      <c r="L161" s="11">
        <v>14055</v>
      </c>
      <c r="M161" s="11">
        <v>0</v>
      </c>
      <c r="N161" s="4">
        <f t="shared" si="2"/>
        <v>342124</v>
      </c>
    </row>
    <row r="162" spans="1:14" x14ac:dyDescent="0.3">
      <c r="A162" s="6">
        <v>159</v>
      </c>
      <c r="B162" s="20" t="s">
        <v>172</v>
      </c>
      <c r="C162" s="11">
        <v>328787</v>
      </c>
      <c r="D162" s="11">
        <v>73386</v>
      </c>
      <c r="E162" s="11">
        <v>5417</v>
      </c>
      <c r="F162" s="11">
        <v>10797</v>
      </c>
      <c r="G162" s="11">
        <v>13379</v>
      </c>
      <c r="H162" s="11">
        <v>3234</v>
      </c>
      <c r="I162" s="11">
        <v>9648</v>
      </c>
      <c r="J162" s="11">
        <v>703</v>
      </c>
      <c r="K162" s="11">
        <v>1471</v>
      </c>
      <c r="L162" s="11">
        <v>0</v>
      </c>
      <c r="M162" s="11">
        <v>0</v>
      </c>
      <c r="N162" s="4">
        <f t="shared" si="2"/>
        <v>446822</v>
      </c>
    </row>
    <row r="163" spans="1:14" x14ac:dyDescent="0.3">
      <c r="A163" s="6">
        <v>160</v>
      </c>
      <c r="B163" s="20" t="s">
        <v>173</v>
      </c>
      <c r="C163" s="11">
        <v>163357</v>
      </c>
      <c r="D163" s="11">
        <v>56086</v>
      </c>
      <c r="E163" s="11">
        <v>2618</v>
      </c>
      <c r="F163" s="11">
        <v>5993</v>
      </c>
      <c r="G163" s="11">
        <v>3499</v>
      </c>
      <c r="H163" s="11">
        <v>1400</v>
      </c>
      <c r="I163" s="11">
        <v>3042</v>
      </c>
      <c r="J163" s="11">
        <v>388</v>
      </c>
      <c r="K163" s="11">
        <v>565</v>
      </c>
      <c r="L163" s="11">
        <v>9331</v>
      </c>
      <c r="M163" s="11">
        <v>0</v>
      </c>
      <c r="N163" s="4">
        <f t="shared" si="2"/>
        <v>246279</v>
      </c>
    </row>
    <row r="164" spans="1:14" x14ac:dyDescent="0.3">
      <c r="A164" s="6">
        <v>161</v>
      </c>
      <c r="B164" s="20" t="s">
        <v>174</v>
      </c>
      <c r="C164" s="11">
        <v>195499</v>
      </c>
      <c r="D164" s="11">
        <v>60488</v>
      </c>
      <c r="E164" s="11">
        <v>3359</v>
      </c>
      <c r="F164" s="11">
        <v>7564</v>
      </c>
      <c r="G164" s="11">
        <v>6658</v>
      </c>
      <c r="H164" s="11">
        <v>1704</v>
      </c>
      <c r="I164" s="11">
        <v>4646</v>
      </c>
      <c r="J164" s="11">
        <v>500</v>
      </c>
      <c r="K164" s="11">
        <v>688</v>
      </c>
      <c r="L164" s="11">
        <v>0</v>
      </c>
      <c r="M164" s="11">
        <v>0</v>
      </c>
      <c r="N164" s="4">
        <f t="shared" si="2"/>
        <v>281106</v>
      </c>
    </row>
    <row r="165" spans="1:14" x14ac:dyDescent="0.3">
      <c r="A165" s="6">
        <v>162</v>
      </c>
      <c r="B165" s="20" t="s">
        <v>175</v>
      </c>
      <c r="C165" s="11">
        <v>149854</v>
      </c>
      <c r="D165" s="11">
        <v>42706</v>
      </c>
      <c r="E165" s="11">
        <v>2516</v>
      </c>
      <c r="F165" s="11">
        <v>5771</v>
      </c>
      <c r="G165" s="11">
        <v>4933</v>
      </c>
      <c r="H165" s="11">
        <v>1281</v>
      </c>
      <c r="I165" s="11">
        <v>3463</v>
      </c>
      <c r="J165" s="11">
        <v>374</v>
      </c>
      <c r="K165" s="11">
        <v>509</v>
      </c>
      <c r="L165" s="11">
        <v>0</v>
      </c>
      <c r="M165" s="11">
        <v>0</v>
      </c>
      <c r="N165" s="4">
        <f t="shared" si="2"/>
        <v>211407</v>
      </c>
    </row>
    <row r="166" spans="1:14" x14ac:dyDescent="0.3">
      <c r="A166" s="6">
        <v>163</v>
      </c>
      <c r="B166" s="20" t="s">
        <v>176</v>
      </c>
      <c r="C166" s="11">
        <v>136507</v>
      </c>
      <c r="D166" s="11">
        <v>90691</v>
      </c>
      <c r="E166" s="11">
        <v>2346</v>
      </c>
      <c r="F166" s="11">
        <v>5573</v>
      </c>
      <c r="G166" s="11">
        <v>3822</v>
      </c>
      <c r="H166" s="11">
        <v>1114</v>
      </c>
      <c r="I166" s="11">
        <v>2745</v>
      </c>
      <c r="J166" s="11">
        <v>368</v>
      </c>
      <c r="K166" s="11">
        <v>418</v>
      </c>
      <c r="L166" s="11">
        <v>0</v>
      </c>
      <c r="M166" s="11">
        <v>0</v>
      </c>
      <c r="N166" s="4">
        <f t="shared" si="2"/>
        <v>243584</v>
      </c>
    </row>
    <row r="167" spans="1:14" x14ac:dyDescent="0.3">
      <c r="A167" s="6">
        <v>164</v>
      </c>
      <c r="B167" s="20" t="s">
        <v>177</v>
      </c>
      <c r="C167" s="11">
        <v>199349</v>
      </c>
      <c r="D167" s="11">
        <v>49836</v>
      </c>
      <c r="E167" s="11">
        <v>3358</v>
      </c>
      <c r="F167" s="11">
        <v>7549</v>
      </c>
      <c r="G167" s="11">
        <v>6996</v>
      </c>
      <c r="H167" s="11">
        <v>1741</v>
      </c>
      <c r="I167" s="11">
        <v>4845</v>
      </c>
      <c r="J167" s="11">
        <v>503</v>
      </c>
      <c r="K167" s="11">
        <v>707</v>
      </c>
      <c r="L167" s="11">
        <v>23494</v>
      </c>
      <c r="M167" s="11">
        <v>0</v>
      </c>
      <c r="N167" s="4">
        <f t="shared" si="2"/>
        <v>298378</v>
      </c>
    </row>
    <row r="168" spans="1:14" x14ac:dyDescent="0.3">
      <c r="A168" s="6">
        <v>165</v>
      </c>
      <c r="B168" s="20" t="s">
        <v>178</v>
      </c>
      <c r="C168" s="11">
        <v>141567</v>
      </c>
      <c r="D168" s="11">
        <v>75120</v>
      </c>
      <c r="E168" s="11">
        <v>2395</v>
      </c>
      <c r="F168" s="11">
        <v>5833</v>
      </c>
      <c r="G168" s="11">
        <v>3961</v>
      </c>
      <c r="H168" s="11">
        <v>1121</v>
      </c>
      <c r="I168" s="11">
        <v>2763</v>
      </c>
      <c r="J168" s="11">
        <v>377</v>
      </c>
      <c r="K168" s="11">
        <v>407</v>
      </c>
      <c r="L168" s="11">
        <v>0</v>
      </c>
      <c r="M168" s="11">
        <v>0</v>
      </c>
      <c r="N168" s="4">
        <f t="shared" si="2"/>
        <v>233544</v>
      </c>
    </row>
    <row r="169" spans="1:14" x14ac:dyDescent="0.3">
      <c r="A169" s="6">
        <v>166</v>
      </c>
      <c r="B169" s="20" t="s">
        <v>179</v>
      </c>
      <c r="C169" s="11">
        <v>680754</v>
      </c>
      <c r="D169" s="11">
        <v>158597</v>
      </c>
      <c r="E169" s="11">
        <v>11594</v>
      </c>
      <c r="F169" s="11">
        <v>20776</v>
      </c>
      <c r="G169" s="11">
        <v>27697</v>
      </c>
      <c r="H169" s="11">
        <v>7321</v>
      </c>
      <c r="I169" s="11">
        <v>21309</v>
      </c>
      <c r="J169" s="11">
        <v>1379</v>
      </c>
      <c r="K169" s="11">
        <v>3542</v>
      </c>
      <c r="L169" s="11">
        <v>0</v>
      </c>
      <c r="M169" s="11">
        <v>0</v>
      </c>
      <c r="N169" s="4">
        <f t="shared" si="2"/>
        <v>932969</v>
      </c>
    </row>
    <row r="170" spans="1:14" x14ac:dyDescent="0.3">
      <c r="A170" s="6">
        <v>167</v>
      </c>
      <c r="B170" s="20" t="s">
        <v>180</v>
      </c>
      <c r="C170" s="11">
        <v>200224</v>
      </c>
      <c r="D170" s="11">
        <v>57955</v>
      </c>
      <c r="E170" s="11">
        <v>3522</v>
      </c>
      <c r="F170" s="11">
        <v>6174</v>
      </c>
      <c r="G170" s="11">
        <v>5200</v>
      </c>
      <c r="H170" s="11">
        <v>2204</v>
      </c>
      <c r="I170" s="11">
        <v>5257</v>
      </c>
      <c r="J170" s="11">
        <v>402</v>
      </c>
      <c r="K170" s="11">
        <v>1079</v>
      </c>
      <c r="L170" s="11">
        <v>0</v>
      </c>
      <c r="M170" s="11">
        <v>0</v>
      </c>
      <c r="N170" s="4">
        <f t="shared" si="2"/>
        <v>282017</v>
      </c>
    </row>
    <row r="171" spans="1:14" x14ac:dyDescent="0.3">
      <c r="A171" s="6">
        <v>168</v>
      </c>
      <c r="B171" s="20" t="s">
        <v>181</v>
      </c>
      <c r="C171" s="11">
        <v>99588</v>
      </c>
      <c r="D171" s="11">
        <v>38140</v>
      </c>
      <c r="E171" s="11">
        <v>1741</v>
      </c>
      <c r="F171" s="11">
        <v>4501</v>
      </c>
      <c r="G171" s="11">
        <v>2277</v>
      </c>
      <c r="H171" s="11">
        <v>717</v>
      </c>
      <c r="I171" s="11">
        <v>1561</v>
      </c>
      <c r="J171" s="11">
        <v>298</v>
      </c>
      <c r="K171" s="11">
        <v>225</v>
      </c>
      <c r="L171" s="11">
        <v>0</v>
      </c>
      <c r="M171" s="11">
        <v>0</v>
      </c>
      <c r="N171" s="4">
        <f t="shared" si="2"/>
        <v>149048</v>
      </c>
    </row>
    <row r="172" spans="1:14" x14ac:dyDescent="0.3">
      <c r="A172" s="6">
        <v>169</v>
      </c>
      <c r="B172" s="20" t="s">
        <v>182</v>
      </c>
      <c r="C172" s="11">
        <v>321111</v>
      </c>
      <c r="D172" s="11">
        <v>92530</v>
      </c>
      <c r="E172" s="11">
        <v>5625</v>
      </c>
      <c r="F172" s="11">
        <v>10504</v>
      </c>
      <c r="G172" s="11">
        <v>10026</v>
      </c>
      <c r="H172" s="11">
        <v>3364</v>
      </c>
      <c r="I172" s="11">
        <v>8779</v>
      </c>
      <c r="J172" s="11">
        <v>689</v>
      </c>
      <c r="K172" s="11">
        <v>1590</v>
      </c>
      <c r="L172" s="11">
        <v>0</v>
      </c>
      <c r="M172" s="11">
        <v>0</v>
      </c>
      <c r="N172" s="4">
        <f t="shared" si="2"/>
        <v>454218</v>
      </c>
    </row>
    <row r="173" spans="1:14" x14ac:dyDescent="0.3">
      <c r="A173" s="6">
        <v>170</v>
      </c>
      <c r="B173" s="20" t="s">
        <v>183</v>
      </c>
      <c r="C173" s="11">
        <v>316647</v>
      </c>
      <c r="D173" s="11">
        <v>93214</v>
      </c>
      <c r="E173" s="11">
        <v>4744</v>
      </c>
      <c r="F173" s="11">
        <v>11815</v>
      </c>
      <c r="G173" s="11">
        <v>8807</v>
      </c>
      <c r="H173" s="11">
        <v>2481</v>
      </c>
      <c r="I173" s="11">
        <v>6259</v>
      </c>
      <c r="J173" s="11">
        <v>710</v>
      </c>
      <c r="K173" s="11">
        <v>920</v>
      </c>
      <c r="L173" s="11">
        <v>0</v>
      </c>
      <c r="M173" s="11">
        <v>0</v>
      </c>
      <c r="N173" s="4">
        <f t="shared" si="2"/>
        <v>445597</v>
      </c>
    </row>
    <row r="174" spans="1:14" x14ac:dyDescent="0.3">
      <c r="A174" s="6">
        <v>171</v>
      </c>
      <c r="B174" s="20" t="s">
        <v>184</v>
      </c>
      <c r="C174" s="11">
        <v>972590</v>
      </c>
      <c r="D174" s="11">
        <v>237590</v>
      </c>
      <c r="E174" s="11">
        <v>16133</v>
      </c>
      <c r="F174" s="11">
        <v>31999</v>
      </c>
      <c r="G174" s="11">
        <v>42093</v>
      </c>
      <c r="H174" s="11">
        <v>9600</v>
      </c>
      <c r="I174" s="11">
        <v>30241</v>
      </c>
      <c r="J174" s="11">
        <v>2144</v>
      </c>
      <c r="K174" s="11">
        <v>4373</v>
      </c>
      <c r="L174" s="11">
        <v>0</v>
      </c>
      <c r="M174" s="11">
        <v>0</v>
      </c>
      <c r="N174" s="4">
        <f t="shared" si="2"/>
        <v>1346763</v>
      </c>
    </row>
    <row r="175" spans="1:14" x14ac:dyDescent="0.3">
      <c r="A175" s="6">
        <v>172</v>
      </c>
      <c r="B175" s="20" t="s">
        <v>185</v>
      </c>
      <c r="C175" s="11">
        <v>56552</v>
      </c>
      <c r="D175" s="11">
        <v>21449</v>
      </c>
      <c r="E175" s="11">
        <v>1014</v>
      </c>
      <c r="F175" s="11">
        <v>2265</v>
      </c>
      <c r="G175" s="11">
        <v>1004</v>
      </c>
      <c r="H175" s="11">
        <v>497</v>
      </c>
      <c r="I175" s="11">
        <v>986</v>
      </c>
      <c r="J175" s="11">
        <v>150</v>
      </c>
      <c r="K175" s="11">
        <v>201</v>
      </c>
      <c r="L175" s="11">
        <v>0</v>
      </c>
      <c r="M175" s="11">
        <v>0</v>
      </c>
      <c r="N175" s="4">
        <f t="shared" si="2"/>
        <v>84118</v>
      </c>
    </row>
    <row r="176" spans="1:14" x14ac:dyDescent="0.3">
      <c r="A176" s="6">
        <v>173</v>
      </c>
      <c r="B176" s="20" t="s">
        <v>186</v>
      </c>
      <c r="C176" s="11">
        <v>132225</v>
      </c>
      <c r="D176" s="11">
        <v>51561</v>
      </c>
      <c r="E176" s="11">
        <v>2159</v>
      </c>
      <c r="F176" s="11">
        <v>5100</v>
      </c>
      <c r="G176" s="11">
        <v>3569</v>
      </c>
      <c r="H176" s="11">
        <v>1091</v>
      </c>
      <c r="I176" s="11">
        <v>2636</v>
      </c>
      <c r="J176" s="11">
        <v>336</v>
      </c>
      <c r="K176" s="11">
        <v>420</v>
      </c>
      <c r="L176" s="11">
        <v>6466</v>
      </c>
      <c r="M176" s="11">
        <v>0</v>
      </c>
      <c r="N176" s="4">
        <f t="shared" si="2"/>
        <v>205563</v>
      </c>
    </row>
    <row r="177" spans="1:14" x14ac:dyDescent="0.3">
      <c r="A177" s="6">
        <v>174</v>
      </c>
      <c r="B177" s="20" t="s">
        <v>187</v>
      </c>
      <c r="C177" s="11">
        <v>285182</v>
      </c>
      <c r="D177" s="11">
        <v>96025</v>
      </c>
      <c r="E177" s="11">
        <v>4743</v>
      </c>
      <c r="F177" s="11">
        <v>7338</v>
      </c>
      <c r="G177" s="11">
        <v>11305</v>
      </c>
      <c r="H177" s="11">
        <v>3358</v>
      </c>
      <c r="I177" s="11">
        <v>9493</v>
      </c>
      <c r="J177" s="11">
        <v>476</v>
      </c>
      <c r="K177" s="11">
        <v>1730</v>
      </c>
      <c r="L177" s="11">
        <v>0</v>
      </c>
      <c r="M177" s="11">
        <v>0</v>
      </c>
      <c r="N177" s="4">
        <f t="shared" si="2"/>
        <v>419650</v>
      </c>
    </row>
    <row r="178" spans="1:14" x14ac:dyDescent="0.3">
      <c r="A178" s="6">
        <v>175</v>
      </c>
      <c r="B178" s="20" t="s">
        <v>188</v>
      </c>
      <c r="C178" s="11">
        <v>137231</v>
      </c>
      <c r="D178" s="11">
        <v>59659</v>
      </c>
      <c r="E178" s="11">
        <v>2353</v>
      </c>
      <c r="F178" s="11">
        <v>5897</v>
      </c>
      <c r="G178" s="11">
        <v>3473</v>
      </c>
      <c r="H178" s="11">
        <v>1039</v>
      </c>
      <c r="I178" s="11">
        <v>2410</v>
      </c>
      <c r="J178" s="11">
        <v>392</v>
      </c>
      <c r="K178" s="11">
        <v>354</v>
      </c>
      <c r="L178" s="11">
        <v>5401</v>
      </c>
      <c r="M178" s="11">
        <v>0</v>
      </c>
      <c r="N178" s="4">
        <f t="shared" si="2"/>
        <v>218209</v>
      </c>
    </row>
    <row r="179" spans="1:14" x14ac:dyDescent="0.3">
      <c r="A179" s="6">
        <v>176</v>
      </c>
      <c r="B179" s="20" t="s">
        <v>189</v>
      </c>
      <c r="C179" s="11">
        <v>262336</v>
      </c>
      <c r="D179" s="11">
        <v>93241</v>
      </c>
      <c r="E179" s="11">
        <v>4430</v>
      </c>
      <c r="F179" s="11">
        <v>10068</v>
      </c>
      <c r="G179" s="11">
        <v>6621</v>
      </c>
      <c r="H179" s="11">
        <v>2258</v>
      </c>
      <c r="I179" s="11">
        <v>5279</v>
      </c>
      <c r="J179" s="11">
        <v>690</v>
      </c>
      <c r="K179" s="11">
        <v>902</v>
      </c>
      <c r="L179" s="11">
        <v>0</v>
      </c>
      <c r="M179" s="11">
        <v>0</v>
      </c>
      <c r="N179" s="4">
        <f t="shared" si="2"/>
        <v>385825</v>
      </c>
    </row>
    <row r="180" spans="1:14" x14ac:dyDescent="0.3">
      <c r="A180" s="6">
        <v>177</v>
      </c>
      <c r="B180" s="20" t="s">
        <v>190</v>
      </c>
      <c r="C180" s="11">
        <v>656557</v>
      </c>
      <c r="D180" s="11">
        <v>113559</v>
      </c>
      <c r="E180" s="11">
        <v>11421</v>
      </c>
      <c r="F180" s="11">
        <v>18302</v>
      </c>
      <c r="G180" s="11">
        <v>25483</v>
      </c>
      <c r="H180" s="11">
        <v>7643</v>
      </c>
      <c r="I180" s="11">
        <v>21423</v>
      </c>
      <c r="J180" s="11">
        <v>1265</v>
      </c>
      <c r="K180" s="11">
        <v>3882</v>
      </c>
      <c r="L180" s="11">
        <v>0</v>
      </c>
      <c r="M180" s="11">
        <v>0</v>
      </c>
      <c r="N180" s="4">
        <f t="shared" si="2"/>
        <v>859535</v>
      </c>
    </row>
    <row r="181" spans="1:14" x14ac:dyDescent="0.3">
      <c r="A181" s="6">
        <v>178</v>
      </c>
      <c r="B181" s="20" t="s">
        <v>191</v>
      </c>
      <c r="C181" s="11">
        <v>322185</v>
      </c>
      <c r="D181" s="11">
        <v>44501</v>
      </c>
      <c r="E181" s="11">
        <v>5185</v>
      </c>
      <c r="F181" s="11">
        <v>9500</v>
      </c>
      <c r="G181" s="11">
        <v>16522</v>
      </c>
      <c r="H181" s="11">
        <v>3376</v>
      </c>
      <c r="I181" s="11">
        <v>11183</v>
      </c>
      <c r="J181" s="11">
        <v>627</v>
      </c>
      <c r="K181" s="11">
        <v>1618</v>
      </c>
      <c r="L181" s="11">
        <v>0</v>
      </c>
      <c r="M181" s="11">
        <v>0</v>
      </c>
      <c r="N181" s="4">
        <f t="shared" si="2"/>
        <v>414697</v>
      </c>
    </row>
    <row r="182" spans="1:14" x14ac:dyDescent="0.3">
      <c r="A182" s="6">
        <v>179</v>
      </c>
      <c r="B182" s="20" t="s">
        <v>192</v>
      </c>
      <c r="C182" s="11">
        <v>154496</v>
      </c>
      <c r="D182" s="11">
        <v>64017</v>
      </c>
      <c r="E182" s="11">
        <v>2690</v>
      </c>
      <c r="F182" s="11">
        <v>6050</v>
      </c>
      <c r="G182" s="11">
        <v>3537</v>
      </c>
      <c r="H182" s="11">
        <v>1346</v>
      </c>
      <c r="I182" s="11">
        <v>2989</v>
      </c>
      <c r="J182" s="11">
        <v>408</v>
      </c>
      <c r="K182" s="11">
        <v>541</v>
      </c>
      <c r="L182" s="11">
        <v>3552</v>
      </c>
      <c r="M182" s="11">
        <v>0</v>
      </c>
      <c r="N182" s="4">
        <f t="shared" si="2"/>
        <v>239626</v>
      </c>
    </row>
    <row r="183" spans="1:14" x14ac:dyDescent="0.3">
      <c r="A183" s="6">
        <v>180</v>
      </c>
      <c r="B183" s="20" t="s">
        <v>193</v>
      </c>
      <c r="C183" s="11">
        <v>166365</v>
      </c>
      <c r="D183" s="11">
        <v>52241</v>
      </c>
      <c r="E183" s="11">
        <v>2846</v>
      </c>
      <c r="F183" s="11">
        <v>6417</v>
      </c>
      <c r="G183" s="11">
        <v>5733</v>
      </c>
      <c r="H183" s="11">
        <v>1448</v>
      </c>
      <c r="I183" s="11">
        <v>3969</v>
      </c>
      <c r="J183" s="11">
        <v>426</v>
      </c>
      <c r="K183" s="11">
        <v>584</v>
      </c>
      <c r="L183" s="11">
        <v>0</v>
      </c>
      <c r="M183" s="11">
        <v>0</v>
      </c>
      <c r="N183" s="4">
        <f t="shared" si="2"/>
        <v>240029</v>
      </c>
    </row>
    <row r="184" spans="1:14" x14ac:dyDescent="0.3">
      <c r="A184" s="6">
        <v>181</v>
      </c>
      <c r="B184" s="20" t="s">
        <v>194</v>
      </c>
      <c r="C184" s="11">
        <v>87775</v>
      </c>
      <c r="D184" s="11">
        <v>40955</v>
      </c>
      <c r="E184" s="11">
        <v>1525</v>
      </c>
      <c r="F184" s="11">
        <v>3964</v>
      </c>
      <c r="G184" s="11">
        <v>1107</v>
      </c>
      <c r="H184" s="11">
        <v>627</v>
      </c>
      <c r="I184" s="11">
        <v>1010</v>
      </c>
      <c r="J184" s="11">
        <v>261</v>
      </c>
      <c r="K184" s="11">
        <v>194</v>
      </c>
      <c r="L184" s="11">
        <v>5484</v>
      </c>
      <c r="M184" s="11">
        <v>0</v>
      </c>
      <c r="N184" s="4">
        <f t="shared" si="2"/>
        <v>142902</v>
      </c>
    </row>
    <row r="185" spans="1:14" x14ac:dyDescent="0.3">
      <c r="A185" s="6">
        <v>182</v>
      </c>
      <c r="B185" s="20" t="s">
        <v>195</v>
      </c>
      <c r="C185" s="11">
        <v>168587</v>
      </c>
      <c r="D185" s="11">
        <v>49493</v>
      </c>
      <c r="E185" s="11">
        <v>2890</v>
      </c>
      <c r="F185" s="11">
        <v>6649</v>
      </c>
      <c r="G185" s="11">
        <v>5269</v>
      </c>
      <c r="H185" s="11">
        <v>1432</v>
      </c>
      <c r="I185" s="11">
        <v>3750</v>
      </c>
      <c r="J185" s="11">
        <v>441</v>
      </c>
      <c r="K185" s="11">
        <v>562</v>
      </c>
      <c r="L185" s="11">
        <v>0</v>
      </c>
      <c r="M185" s="11">
        <v>0</v>
      </c>
      <c r="N185" s="4">
        <f t="shared" si="2"/>
        <v>239073</v>
      </c>
    </row>
    <row r="186" spans="1:14" x14ac:dyDescent="0.3">
      <c r="A186" s="6">
        <v>183</v>
      </c>
      <c r="B186" s="20" t="s">
        <v>196</v>
      </c>
      <c r="C186" s="11">
        <v>143632</v>
      </c>
      <c r="D186" s="11">
        <v>59053</v>
      </c>
      <c r="E186" s="11">
        <v>2473</v>
      </c>
      <c r="F186" s="11">
        <v>5851</v>
      </c>
      <c r="G186" s="11">
        <v>3588</v>
      </c>
      <c r="H186" s="11">
        <v>1178</v>
      </c>
      <c r="I186" s="11">
        <v>2727</v>
      </c>
      <c r="J186" s="11">
        <v>389</v>
      </c>
      <c r="K186" s="11">
        <v>444</v>
      </c>
      <c r="L186" s="11">
        <v>0</v>
      </c>
      <c r="M186" s="11">
        <v>0</v>
      </c>
      <c r="N186" s="4">
        <f t="shared" si="2"/>
        <v>219335</v>
      </c>
    </row>
    <row r="187" spans="1:14" x14ac:dyDescent="0.3">
      <c r="A187" s="6">
        <v>184</v>
      </c>
      <c r="B187" s="20" t="s">
        <v>197</v>
      </c>
      <c r="C187" s="11">
        <v>17789891</v>
      </c>
      <c r="D187" s="11">
        <v>6335435</v>
      </c>
      <c r="E187" s="11">
        <v>269736</v>
      </c>
      <c r="F187" s="11">
        <v>473012</v>
      </c>
      <c r="G187" s="11">
        <v>393892</v>
      </c>
      <c r="H187" s="11">
        <v>190519</v>
      </c>
      <c r="I187" s="11">
        <v>430413</v>
      </c>
      <c r="J187" s="11">
        <v>29361</v>
      </c>
      <c r="K187" s="11">
        <v>93561</v>
      </c>
      <c r="L187" s="11">
        <v>176888</v>
      </c>
      <c r="M187" s="11">
        <v>234190.13</v>
      </c>
      <c r="N187" s="4">
        <f t="shared" si="2"/>
        <v>26416898.129999999</v>
      </c>
    </row>
    <row r="188" spans="1:14" ht="15" customHeight="1" x14ac:dyDescent="0.3">
      <c r="A188" s="6">
        <v>185</v>
      </c>
      <c r="B188" s="20" t="s">
        <v>198</v>
      </c>
      <c r="C188" s="11">
        <v>479846</v>
      </c>
      <c r="D188" s="11">
        <v>115869</v>
      </c>
      <c r="E188" s="11">
        <v>8041</v>
      </c>
      <c r="F188" s="11">
        <v>15031</v>
      </c>
      <c r="G188" s="11">
        <v>21862</v>
      </c>
      <c r="H188" s="11">
        <v>4983</v>
      </c>
      <c r="I188" s="11">
        <v>15520</v>
      </c>
      <c r="J188" s="11">
        <v>1002</v>
      </c>
      <c r="K188" s="11">
        <v>2356</v>
      </c>
      <c r="L188" s="11">
        <v>0</v>
      </c>
      <c r="M188" s="11">
        <v>0</v>
      </c>
      <c r="N188" s="4">
        <f t="shared" si="2"/>
        <v>664510</v>
      </c>
    </row>
    <row r="189" spans="1:14" ht="15" customHeight="1" x14ac:dyDescent="0.3">
      <c r="A189" s="6">
        <v>186</v>
      </c>
      <c r="B189" s="20" t="s">
        <v>199</v>
      </c>
      <c r="C189" s="11">
        <v>100537</v>
      </c>
      <c r="D189" s="11">
        <v>53598</v>
      </c>
      <c r="E189" s="11">
        <v>1783</v>
      </c>
      <c r="F189" s="11">
        <v>4974</v>
      </c>
      <c r="G189" s="11">
        <v>1281</v>
      </c>
      <c r="H189" s="11">
        <v>626</v>
      </c>
      <c r="I189" s="11">
        <v>932</v>
      </c>
      <c r="J189" s="11">
        <v>329</v>
      </c>
      <c r="K189" s="11">
        <v>146</v>
      </c>
      <c r="L189" s="11">
        <v>4148</v>
      </c>
      <c r="M189" s="11">
        <v>0</v>
      </c>
      <c r="N189" s="4">
        <f t="shared" si="2"/>
        <v>168354</v>
      </c>
    </row>
    <row r="190" spans="1:14" ht="15" customHeight="1" x14ac:dyDescent="0.3">
      <c r="A190" s="6">
        <v>187</v>
      </c>
      <c r="B190" s="20" t="s">
        <v>200</v>
      </c>
      <c r="C190" s="11">
        <v>169109</v>
      </c>
      <c r="D190" s="11">
        <v>53743</v>
      </c>
      <c r="E190" s="11">
        <v>2848</v>
      </c>
      <c r="F190" s="11">
        <v>7010</v>
      </c>
      <c r="G190" s="11">
        <v>4377</v>
      </c>
      <c r="H190" s="11">
        <v>1319</v>
      </c>
      <c r="I190" s="11">
        <v>3118</v>
      </c>
      <c r="J190" s="11">
        <v>467</v>
      </c>
      <c r="K190" s="11">
        <v>469</v>
      </c>
      <c r="L190" s="11">
        <v>0</v>
      </c>
      <c r="M190" s="11">
        <v>0</v>
      </c>
      <c r="N190" s="4">
        <f t="shared" si="2"/>
        <v>242460</v>
      </c>
    </row>
    <row r="191" spans="1:14" ht="15" customHeight="1" x14ac:dyDescent="0.3">
      <c r="A191" s="6">
        <v>188</v>
      </c>
      <c r="B191" s="20" t="s">
        <v>201</v>
      </c>
      <c r="C191" s="11">
        <v>505004</v>
      </c>
      <c r="D191" s="11">
        <v>70057</v>
      </c>
      <c r="E191" s="11">
        <v>8420</v>
      </c>
      <c r="F191" s="11">
        <v>15634</v>
      </c>
      <c r="G191" s="11">
        <v>23228</v>
      </c>
      <c r="H191" s="11">
        <v>5267</v>
      </c>
      <c r="I191" s="11">
        <v>16588</v>
      </c>
      <c r="J191" s="11">
        <v>1043</v>
      </c>
      <c r="K191" s="11">
        <v>2501</v>
      </c>
      <c r="L191" s="11">
        <v>0</v>
      </c>
      <c r="M191" s="11">
        <v>0</v>
      </c>
      <c r="N191" s="4">
        <f t="shared" si="2"/>
        <v>647742</v>
      </c>
    </row>
    <row r="192" spans="1:14" ht="15" customHeight="1" x14ac:dyDescent="0.3">
      <c r="A192" s="6">
        <v>189</v>
      </c>
      <c r="B192" s="20" t="s">
        <v>202</v>
      </c>
      <c r="C192" s="11">
        <v>220145</v>
      </c>
      <c r="D192" s="11">
        <v>50334</v>
      </c>
      <c r="E192" s="11">
        <v>3842</v>
      </c>
      <c r="F192" s="11">
        <v>6985</v>
      </c>
      <c r="G192" s="11">
        <v>7502</v>
      </c>
      <c r="H192" s="11">
        <v>2353</v>
      </c>
      <c r="I192" s="11">
        <v>6326</v>
      </c>
      <c r="J192" s="11">
        <v>465</v>
      </c>
      <c r="K192" s="11">
        <v>1129</v>
      </c>
      <c r="L192" s="11">
        <v>0</v>
      </c>
      <c r="M192" s="11">
        <v>0</v>
      </c>
      <c r="N192" s="4">
        <f t="shared" si="2"/>
        <v>299081</v>
      </c>
    </row>
    <row r="193" spans="1:14" x14ac:dyDescent="0.3">
      <c r="A193" s="6">
        <v>190</v>
      </c>
      <c r="B193" s="20" t="s">
        <v>203</v>
      </c>
      <c r="C193" s="11">
        <v>1266241</v>
      </c>
      <c r="D193" s="11">
        <v>246275</v>
      </c>
      <c r="E193" s="11">
        <v>21284</v>
      </c>
      <c r="F193" s="11">
        <v>36365</v>
      </c>
      <c r="G193" s="11">
        <v>54523</v>
      </c>
      <c r="H193" s="11">
        <v>14048</v>
      </c>
      <c r="I193" s="11">
        <v>42069</v>
      </c>
      <c r="J193" s="11">
        <v>2409</v>
      </c>
      <c r="K193" s="11">
        <v>6957</v>
      </c>
      <c r="L193" s="11">
        <v>0</v>
      </c>
      <c r="M193" s="11">
        <v>248724.58</v>
      </c>
      <c r="N193" s="4">
        <f t="shared" si="2"/>
        <v>1938895.58</v>
      </c>
    </row>
    <row r="194" spans="1:14" ht="15" customHeight="1" x14ac:dyDescent="0.3">
      <c r="A194" s="6">
        <v>191</v>
      </c>
      <c r="B194" s="20" t="s">
        <v>204</v>
      </c>
      <c r="C194" s="11">
        <v>50155</v>
      </c>
      <c r="D194" s="11">
        <v>23308</v>
      </c>
      <c r="E194" s="11">
        <v>903</v>
      </c>
      <c r="F194" s="11">
        <v>2374</v>
      </c>
      <c r="G194" s="11">
        <v>726</v>
      </c>
      <c r="H194" s="11">
        <v>347</v>
      </c>
      <c r="I194" s="11">
        <v>578</v>
      </c>
      <c r="J194" s="11">
        <v>166</v>
      </c>
      <c r="K194" s="11">
        <v>100</v>
      </c>
      <c r="L194" s="11">
        <v>0</v>
      </c>
      <c r="M194" s="11">
        <v>0</v>
      </c>
      <c r="N194" s="4">
        <f t="shared" si="2"/>
        <v>78657</v>
      </c>
    </row>
    <row r="195" spans="1:14" ht="15" customHeight="1" x14ac:dyDescent="0.3">
      <c r="A195" s="6">
        <v>192</v>
      </c>
      <c r="B195" s="20" t="s">
        <v>205</v>
      </c>
      <c r="C195" s="11">
        <v>171591</v>
      </c>
      <c r="D195" s="11">
        <v>54254</v>
      </c>
      <c r="E195" s="11">
        <v>2993</v>
      </c>
      <c r="F195" s="11">
        <v>5167</v>
      </c>
      <c r="G195" s="11">
        <v>3765</v>
      </c>
      <c r="H195" s="11">
        <v>1902</v>
      </c>
      <c r="I195" s="11">
        <v>4233</v>
      </c>
      <c r="J195" s="11">
        <v>360</v>
      </c>
      <c r="K195" s="11">
        <v>935</v>
      </c>
      <c r="L195" s="11">
        <v>0</v>
      </c>
      <c r="M195" s="11">
        <v>0</v>
      </c>
      <c r="N195" s="4">
        <f t="shared" si="2"/>
        <v>245200</v>
      </c>
    </row>
    <row r="196" spans="1:14" ht="15" customHeight="1" x14ac:dyDescent="0.3">
      <c r="A196" s="6">
        <v>193</v>
      </c>
      <c r="B196" s="20" t="s">
        <v>206</v>
      </c>
      <c r="C196" s="11">
        <v>254541</v>
      </c>
      <c r="D196" s="11">
        <v>54673</v>
      </c>
      <c r="E196" s="11">
        <v>4599</v>
      </c>
      <c r="F196" s="11">
        <v>5964</v>
      </c>
      <c r="G196" s="11">
        <v>6906</v>
      </c>
      <c r="H196" s="11">
        <v>3361</v>
      </c>
      <c r="I196" s="11">
        <v>8109</v>
      </c>
      <c r="J196" s="11">
        <v>401</v>
      </c>
      <c r="K196" s="11">
        <v>1826</v>
      </c>
      <c r="L196" s="11">
        <v>0</v>
      </c>
      <c r="M196" s="11">
        <v>0</v>
      </c>
      <c r="N196" s="4">
        <f t="shared" ref="N196:N259" si="3">SUM(C196:M196)</f>
        <v>340380</v>
      </c>
    </row>
    <row r="197" spans="1:14" ht="15" customHeight="1" x14ac:dyDescent="0.3">
      <c r="A197" s="6">
        <v>194</v>
      </c>
      <c r="B197" s="20" t="s">
        <v>207</v>
      </c>
      <c r="C197" s="11">
        <v>201732</v>
      </c>
      <c r="D197" s="11">
        <v>61150</v>
      </c>
      <c r="E197" s="11">
        <v>3258</v>
      </c>
      <c r="F197" s="11">
        <v>6443</v>
      </c>
      <c r="G197" s="11">
        <v>3369</v>
      </c>
      <c r="H197" s="11">
        <v>1981</v>
      </c>
      <c r="I197" s="11">
        <v>3989</v>
      </c>
      <c r="J197" s="11">
        <v>480</v>
      </c>
      <c r="K197" s="11">
        <v>901</v>
      </c>
      <c r="L197" s="11">
        <v>13632</v>
      </c>
      <c r="M197" s="11">
        <v>0</v>
      </c>
      <c r="N197" s="4">
        <f t="shared" si="3"/>
        <v>296935</v>
      </c>
    </row>
    <row r="198" spans="1:14" x14ac:dyDescent="0.3">
      <c r="A198" s="6">
        <v>195</v>
      </c>
      <c r="B198" s="20" t="s">
        <v>208</v>
      </c>
      <c r="C198" s="11">
        <v>176706</v>
      </c>
      <c r="D198" s="11">
        <v>68611</v>
      </c>
      <c r="E198" s="11">
        <v>2939</v>
      </c>
      <c r="F198" s="11">
        <v>7280</v>
      </c>
      <c r="G198" s="11">
        <v>2535</v>
      </c>
      <c r="H198" s="11">
        <v>1357</v>
      </c>
      <c r="I198" s="11">
        <v>2415</v>
      </c>
      <c r="J198" s="11">
        <v>537</v>
      </c>
      <c r="K198" s="11">
        <v>473</v>
      </c>
      <c r="L198" s="11">
        <v>11602</v>
      </c>
      <c r="M198" s="11">
        <v>0</v>
      </c>
      <c r="N198" s="4">
        <f t="shared" si="3"/>
        <v>274455</v>
      </c>
    </row>
    <row r="199" spans="1:14" x14ac:dyDescent="0.3">
      <c r="A199" s="6">
        <v>196</v>
      </c>
      <c r="B199" s="20" t="s">
        <v>209</v>
      </c>
      <c r="C199" s="11">
        <v>124147</v>
      </c>
      <c r="D199" s="11">
        <v>36940</v>
      </c>
      <c r="E199" s="11">
        <v>2315</v>
      </c>
      <c r="F199" s="11">
        <v>3741</v>
      </c>
      <c r="G199" s="11">
        <v>1003</v>
      </c>
      <c r="H199" s="11">
        <v>1467</v>
      </c>
      <c r="I199" s="11">
        <v>2606</v>
      </c>
      <c r="J199" s="11">
        <v>243</v>
      </c>
      <c r="K199" s="11">
        <v>745</v>
      </c>
      <c r="L199" s="11">
        <v>0</v>
      </c>
      <c r="M199" s="11">
        <v>0</v>
      </c>
      <c r="N199" s="4">
        <f t="shared" si="3"/>
        <v>173207</v>
      </c>
    </row>
    <row r="200" spans="1:14" x14ac:dyDescent="0.3">
      <c r="A200" s="6">
        <v>197</v>
      </c>
      <c r="B200" s="20" t="s">
        <v>210</v>
      </c>
      <c r="C200" s="11">
        <v>362332</v>
      </c>
      <c r="D200" s="11">
        <v>116694</v>
      </c>
      <c r="E200" s="11">
        <v>6041</v>
      </c>
      <c r="F200" s="11">
        <v>10940</v>
      </c>
      <c r="G200" s="11">
        <v>8036</v>
      </c>
      <c r="H200" s="11">
        <v>3849</v>
      </c>
      <c r="I200" s="11">
        <v>8645</v>
      </c>
      <c r="J200" s="11">
        <v>738</v>
      </c>
      <c r="K200" s="11">
        <v>1852</v>
      </c>
      <c r="L200" s="11">
        <v>21224</v>
      </c>
      <c r="M200" s="11">
        <v>0</v>
      </c>
      <c r="N200" s="4">
        <f t="shared" si="3"/>
        <v>540351</v>
      </c>
    </row>
    <row r="201" spans="1:14" x14ac:dyDescent="0.3">
      <c r="A201" s="6">
        <v>198</v>
      </c>
      <c r="B201" s="20" t="s">
        <v>211</v>
      </c>
      <c r="C201" s="11">
        <v>1674280</v>
      </c>
      <c r="D201" s="11">
        <v>715161</v>
      </c>
      <c r="E201" s="11">
        <v>27605</v>
      </c>
      <c r="F201" s="11">
        <v>46987</v>
      </c>
      <c r="G201" s="11">
        <v>72060</v>
      </c>
      <c r="H201" s="11">
        <v>18564</v>
      </c>
      <c r="I201" s="11">
        <v>55802</v>
      </c>
      <c r="J201" s="11">
        <v>3031</v>
      </c>
      <c r="K201" s="11">
        <v>9217</v>
      </c>
      <c r="L201" s="11">
        <v>0</v>
      </c>
      <c r="M201" s="11">
        <v>0</v>
      </c>
      <c r="N201" s="4">
        <f t="shared" si="3"/>
        <v>2622707</v>
      </c>
    </row>
    <row r="202" spans="1:14" x14ac:dyDescent="0.3">
      <c r="A202" s="6">
        <v>199</v>
      </c>
      <c r="B202" s="20" t="s">
        <v>212</v>
      </c>
      <c r="C202" s="11">
        <v>93374</v>
      </c>
      <c r="D202" s="11">
        <v>43604</v>
      </c>
      <c r="E202" s="11">
        <v>1631</v>
      </c>
      <c r="F202" s="11">
        <v>4609</v>
      </c>
      <c r="G202" s="11">
        <v>1192</v>
      </c>
      <c r="H202" s="11">
        <v>570</v>
      </c>
      <c r="I202" s="11">
        <v>847</v>
      </c>
      <c r="J202" s="11">
        <v>302</v>
      </c>
      <c r="K202" s="11">
        <v>127</v>
      </c>
      <c r="L202" s="11">
        <v>0</v>
      </c>
      <c r="M202" s="11">
        <v>0</v>
      </c>
      <c r="N202" s="4">
        <f t="shared" si="3"/>
        <v>146256</v>
      </c>
    </row>
    <row r="203" spans="1:14" x14ac:dyDescent="0.3">
      <c r="A203" s="6">
        <v>200</v>
      </c>
      <c r="B203" s="20" t="s">
        <v>213</v>
      </c>
      <c r="C203" s="11">
        <v>251787</v>
      </c>
      <c r="D203" s="11">
        <v>57662</v>
      </c>
      <c r="E203" s="11">
        <v>4261</v>
      </c>
      <c r="F203" s="11">
        <v>9479</v>
      </c>
      <c r="G203" s="11">
        <v>8941</v>
      </c>
      <c r="H203" s="11">
        <v>2224</v>
      </c>
      <c r="I203" s="11">
        <v>6241</v>
      </c>
      <c r="J203" s="11">
        <v>630</v>
      </c>
      <c r="K203" s="11">
        <v>913</v>
      </c>
      <c r="L203" s="11">
        <v>0</v>
      </c>
      <c r="M203" s="11">
        <v>0</v>
      </c>
      <c r="N203" s="4">
        <f t="shared" si="3"/>
        <v>342138</v>
      </c>
    </row>
    <row r="204" spans="1:14" x14ac:dyDescent="0.3">
      <c r="A204" s="6">
        <v>201</v>
      </c>
      <c r="B204" s="20" t="s">
        <v>214</v>
      </c>
      <c r="C204" s="11">
        <v>142881</v>
      </c>
      <c r="D204" s="11">
        <v>37977</v>
      </c>
      <c r="E204" s="11">
        <v>2459</v>
      </c>
      <c r="F204" s="11">
        <v>5782</v>
      </c>
      <c r="G204" s="11">
        <v>4575</v>
      </c>
      <c r="H204" s="11">
        <v>1181</v>
      </c>
      <c r="I204" s="11">
        <v>3128</v>
      </c>
      <c r="J204" s="11">
        <v>383</v>
      </c>
      <c r="K204" s="11">
        <v>450</v>
      </c>
      <c r="L204" s="11">
        <v>6880</v>
      </c>
      <c r="M204" s="11">
        <v>0</v>
      </c>
      <c r="N204" s="4">
        <f t="shared" si="3"/>
        <v>205696</v>
      </c>
    </row>
    <row r="205" spans="1:14" x14ac:dyDescent="0.3">
      <c r="A205" s="6">
        <v>202</v>
      </c>
      <c r="B205" s="20" t="s">
        <v>215</v>
      </c>
      <c r="C205" s="11">
        <v>299570</v>
      </c>
      <c r="D205" s="11">
        <v>93519</v>
      </c>
      <c r="E205" s="11">
        <v>4976</v>
      </c>
      <c r="F205" s="11">
        <v>10236</v>
      </c>
      <c r="G205" s="11">
        <v>11137</v>
      </c>
      <c r="H205" s="11">
        <v>2867</v>
      </c>
      <c r="I205" s="11">
        <v>8143</v>
      </c>
      <c r="J205" s="11">
        <v>665</v>
      </c>
      <c r="K205" s="11">
        <v>1272</v>
      </c>
      <c r="L205" s="11">
        <v>0</v>
      </c>
      <c r="M205" s="11">
        <v>0</v>
      </c>
      <c r="N205" s="4">
        <f t="shared" si="3"/>
        <v>432385</v>
      </c>
    </row>
    <row r="206" spans="1:14" x14ac:dyDescent="0.3">
      <c r="A206" s="6">
        <v>203</v>
      </c>
      <c r="B206" s="20" t="s">
        <v>216</v>
      </c>
      <c r="C206" s="11">
        <v>239468</v>
      </c>
      <c r="D206" s="11">
        <v>63009</v>
      </c>
      <c r="E206" s="11">
        <v>4107</v>
      </c>
      <c r="F206" s="11">
        <v>9225</v>
      </c>
      <c r="G206" s="11">
        <v>8513</v>
      </c>
      <c r="H206" s="11">
        <v>2092</v>
      </c>
      <c r="I206" s="11">
        <v>5886</v>
      </c>
      <c r="J206" s="11">
        <v>616</v>
      </c>
      <c r="K206" s="11">
        <v>847</v>
      </c>
      <c r="L206" s="11">
        <v>0</v>
      </c>
      <c r="M206" s="11">
        <v>0</v>
      </c>
      <c r="N206" s="4">
        <f t="shared" si="3"/>
        <v>333763</v>
      </c>
    </row>
    <row r="207" spans="1:14" x14ac:dyDescent="0.3">
      <c r="A207" s="6">
        <v>204</v>
      </c>
      <c r="B207" s="20" t="s">
        <v>217</v>
      </c>
      <c r="C207" s="11">
        <v>79231</v>
      </c>
      <c r="D207" s="11">
        <v>38133</v>
      </c>
      <c r="E207" s="11">
        <v>1335</v>
      </c>
      <c r="F207" s="11">
        <v>3471</v>
      </c>
      <c r="G207" s="11">
        <v>1554</v>
      </c>
      <c r="H207" s="11">
        <v>570</v>
      </c>
      <c r="I207" s="11">
        <v>1142</v>
      </c>
      <c r="J207" s="11">
        <v>226</v>
      </c>
      <c r="K207" s="11">
        <v>181</v>
      </c>
      <c r="L207" s="11">
        <v>0</v>
      </c>
      <c r="M207" s="11">
        <v>0</v>
      </c>
      <c r="N207" s="4">
        <f t="shared" si="3"/>
        <v>125843</v>
      </c>
    </row>
    <row r="208" spans="1:14" x14ac:dyDescent="0.3">
      <c r="A208" s="6">
        <v>205</v>
      </c>
      <c r="B208" s="20" t="s">
        <v>218</v>
      </c>
      <c r="C208" s="11">
        <v>954808</v>
      </c>
      <c r="D208" s="11">
        <v>278612</v>
      </c>
      <c r="E208" s="11">
        <v>15875</v>
      </c>
      <c r="F208" s="11">
        <v>31316</v>
      </c>
      <c r="G208" s="11">
        <v>40960</v>
      </c>
      <c r="H208" s="11">
        <v>9608</v>
      </c>
      <c r="I208" s="11">
        <v>29273</v>
      </c>
      <c r="J208" s="11">
        <v>2052</v>
      </c>
      <c r="K208" s="11">
        <v>4403</v>
      </c>
      <c r="L208" s="11">
        <v>0</v>
      </c>
      <c r="M208" s="11">
        <v>40141.339999999997</v>
      </c>
      <c r="N208" s="4">
        <f t="shared" si="3"/>
        <v>1407048.34</v>
      </c>
    </row>
    <row r="209" spans="1:14" x14ac:dyDescent="0.3">
      <c r="A209" s="6">
        <v>206</v>
      </c>
      <c r="B209" s="20" t="s">
        <v>219</v>
      </c>
      <c r="C209" s="11">
        <v>166556</v>
      </c>
      <c r="D209" s="11">
        <v>45601</v>
      </c>
      <c r="E209" s="11">
        <v>2875</v>
      </c>
      <c r="F209" s="11">
        <v>5858</v>
      </c>
      <c r="G209" s="11">
        <v>5910</v>
      </c>
      <c r="H209" s="11">
        <v>1607</v>
      </c>
      <c r="I209" s="11">
        <v>4426</v>
      </c>
      <c r="J209" s="11">
        <v>411</v>
      </c>
      <c r="K209" s="11">
        <v>713</v>
      </c>
      <c r="L209" s="11">
        <v>0</v>
      </c>
      <c r="M209" s="11">
        <v>0</v>
      </c>
      <c r="N209" s="4">
        <f t="shared" si="3"/>
        <v>233957</v>
      </c>
    </row>
    <row r="210" spans="1:14" x14ac:dyDescent="0.3">
      <c r="A210" s="6">
        <v>207</v>
      </c>
      <c r="B210" s="20" t="s">
        <v>220</v>
      </c>
      <c r="C210" s="11">
        <v>1097002</v>
      </c>
      <c r="D210" s="11">
        <v>197875</v>
      </c>
      <c r="E210" s="11">
        <v>18354</v>
      </c>
      <c r="F210" s="11">
        <v>31373</v>
      </c>
      <c r="G210" s="11">
        <v>46012</v>
      </c>
      <c r="H210" s="11">
        <v>12146</v>
      </c>
      <c r="I210" s="11">
        <v>36001</v>
      </c>
      <c r="J210" s="11">
        <v>2127</v>
      </c>
      <c r="K210" s="11">
        <v>6009</v>
      </c>
      <c r="L210" s="11">
        <v>0</v>
      </c>
      <c r="M210" s="11">
        <v>33277.14</v>
      </c>
      <c r="N210" s="4">
        <f t="shared" si="3"/>
        <v>1480176.14</v>
      </c>
    </row>
    <row r="211" spans="1:14" x14ac:dyDescent="0.3">
      <c r="A211" s="6">
        <v>208</v>
      </c>
      <c r="B211" s="20" t="s">
        <v>221</v>
      </c>
      <c r="C211" s="11">
        <v>451504</v>
      </c>
      <c r="D211" s="11">
        <v>89596</v>
      </c>
      <c r="E211" s="11">
        <v>7580</v>
      </c>
      <c r="F211" s="11">
        <v>16364</v>
      </c>
      <c r="G211" s="11">
        <v>16770</v>
      </c>
      <c r="H211" s="11">
        <v>4119</v>
      </c>
      <c r="I211" s="11">
        <v>11805</v>
      </c>
      <c r="J211" s="11">
        <v>1090</v>
      </c>
      <c r="K211" s="11">
        <v>1747</v>
      </c>
      <c r="L211" s="11">
        <v>0</v>
      </c>
      <c r="M211" s="11">
        <v>0</v>
      </c>
      <c r="N211" s="4">
        <f t="shared" si="3"/>
        <v>600575</v>
      </c>
    </row>
    <row r="212" spans="1:14" x14ac:dyDescent="0.3">
      <c r="A212" s="6">
        <v>209</v>
      </c>
      <c r="B212" s="20" t="s">
        <v>222</v>
      </c>
      <c r="C212" s="11">
        <v>121995</v>
      </c>
      <c r="D212" s="11">
        <v>61704</v>
      </c>
      <c r="E212" s="11">
        <v>2130</v>
      </c>
      <c r="F212" s="11">
        <v>5836</v>
      </c>
      <c r="G212" s="11">
        <v>1466</v>
      </c>
      <c r="H212" s="11">
        <v>791</v>
      </c>
      <c r="I212" s="11">
        <v>1185</v>
      </c>
      <c r="J212" s="11">
        <v>389</v>
      </c>
      <c r="K212" s="11">
        <v>204</v>
      </c>
      <c r="L212" s="11">
        <v>0</v>
      </c>
      <c r="M212" s="11">
        <v>0</v>
      </c>
      <c r="N212" s="4">
        <f t="shared" si="3"/>
        <v>195700</v>
      </c>
    </row>
    <row r="213" spans="1:14" x14ac:dyDescent="0.3">
      <c r="A213" s="6">
        <v>210</v>
      </c>
      <c r="B213" s="20" t="s">
        <v>223</v>
      </c>
      <c r="C213" s="11">
        <v>383893</v>
      </c>
      <c r="D213" s="11">
        <v>61881</v>
      </c>
      <c r="E213" s="11">
        <v>6409</v>
      </c>
      <c r="F213" s="11">
        <v>13681</v>
      </c>
      <c r="G213" s="11">
        <v>14054</v>
      </c>
      <c r="H213" s="11">
        <v>3541</v>
      </c>
      <c r="I213" s="11">
        <v>10016</v>
      </c>
      <c r="J213" s="11">
        <v>910</v>
      </c>
      <c r="K213" s="11">
        <v>1519</v>
      </c>
      <c r="L213" s="11">
        <v>13828</v>
      </c>
      <c r="M213" s="11">
        <v>0</v>
      </c>
      <c r="N213" s="4">
        <f t="shared" si="3"/>
        <v>509732</v>
      </c>
    </row>
    <row r="214" spans="1:14" x14ac:dyDescent="0.3">
      <c r="A214" s="6">
        <v>211</v>
      </c>
      <c r="B214" s="20" t="s">
        <v>224</v>
      </c>
      <c r="C214" s="11">
        <v>220419</v>
      </c>
      <c r="D214" s="11">
        <v>67082</v>
      </c>
      <c r="E214" s="11">
        <v>3697</v>
      </c>
      <c r="F214" s="11">
        <v>8028</v>
      </c>
      <c r="G214" s="11">
        <v>8232</v>
      </c>
      <c r="H214" s="11">
        <v>1999</v>
      </c>
      <c r="I214" s="11">
        <v>5760</v>
      </c>
      <c r="J214" s="11">
        <v>527</v>
      </c>
      <c r="K214" s="11">
        <v>845</v>
      </c>
      <c r="L214" s="11">
        <v>0</v>
      </c>
      <c r="M214" s="11">
        <v>0</v>
      </c>
      <c r="N214" s="4">
        <f t="shared" si="3"/>
        <v>316589</v>
      </c>
    </row>
    <row r="215" spans="1:14" x14ac:dyDescent="0.3">
      <c r="A215" s="6">
        <v>212</v>
      </c>
      <c r="B215" s="20" t="s">
        <v>225</v>
      </c>
      <c r="C215" s="11">
        <v>224187</v>
      </c>
      <c r="D215" s="11">
        <v>54353</v>
      </c>
      <c r="E215" s="11">
        <v>3880</v>
      </c>
      <c r="F215" s="11">
        <v>8685</v>
      </c>
      <c r="G215" s="11">
        <v>7492</v>
      </c>
      <c r="H215" s="11">
        <v>1966</v>
      </c>
      <c r="I215" s="11">
        <v>5340</v>
      </c>
      <c r="J215" s="11">
        <v>578</v>
      </c>
      <c r="K215" s="11">
        <v>798</v>
      </c>
      <c r="L215" s="11">
        <v>0</v>
      </c>
      <c r="M215" s="11">
        <v>0</v>
      </c>
      <c r="N215" s="4">
        <f t="shared" si="3"/>
        <v>307279</v>
      </c>
    </row>
    <row r="216" spans="1:14" x14ac:dyDescent="0.3">
      <c r="A216" s="6">
        <v>213</v>
      </c>
      <c r="B216" s="20" t="s">
        <v>226</v>
      </c>
      <c r="C216" s="11">
        <v>319146</v>
      </c>
      <c r="D216" s="11">
        <v>99438</v>
      </c>
      <c r="E216" s="11">
        <v>5131</v>
      </c>
      <c r="F216" s="11">
        <v>10124</v>
      </c>
      <c r="G216" s="11">
        <v>10198</v>
      </c>
      <c r="H216" s="11">
        <v>3162</v>
      </c>
      <c r="I216" s="11">
        <v>8327</v>
      </c>
      <c r="J216" s="11">
        <v>636</v>
      </c>
      <c r="K216" s="11">
        <v>1453</v>
      </c>
      <c r="L216" s="11">
        <v>20709</v>
      </c>
      <c r="M216" s="11">
        <v>0</v>
      </c>
      <c r="N216" s="4">
        <f t="shared" si="3"/>
        <v>478324</v>
      </c>
    </row>
    <row r="217" spans="1:14" x14ac:dyDescent="0.3">
      <c r="A217" s="6">
        <v>214</v>
      </c>
      <c r="B217" s="20" t="s">
        <v>227</v>
      </c>
      <c r="C217" s="11">
        <v>172570</v>
      </c>
      <c r="D217" s="11">
        <v>43944</v>
      </c>
      <c r="E217" s="11">
        <v>2911</v>
      </c>
      <c r="F217" s="11">
        <v>7108</v>
      </c>
      <c r="G217" s="11">
        <v>4951</v>
      </c>
      <c r="H217" s="11">
        <v>1358</v>
      </c>
      <c r="I217" s="11">
        <v>3390</v>
      </c>
      <c r="J217" s="11">
        <v>481</v>
      </c>
      <c r="K217" s="11">
        <v>489</v>
      </c>
      <c r="L217" s="11">
        <v>0</v>
      </c>
      <c r="M217" s="11">
        <v>0</v>
      </c>
      <c r="N217" s="4">
        <f t="shared" si="3"/>
        <v>237202</v>
      </c>
    </row>
    <row r="218" spans="1:14" x14ac:dyDescent="0.3">
      <c r="A218" s="6">
        <v>215</v>
      </c>
      <c r="B218" s="20" t="s">
        <v>228</v>
      </c>
      <c r="C218" s="11">
        <v>94690</v>
      </c>
      <c r="D218" s="11">
        <v>46827</v>
      </c>
      <c r="E218" s="11">
        <v>1531</v>
      </c>
      <c r="F218" s="11">
        <v>3524</v>
      </c>
      <c r="G218" s="11">
        <v>2167</v>
      </c>
      <c r="H218" s="11">
        <v>803</v>
      </c>
      <c r="I218" s="11">
        <v>1784</v>
      </c>
      <c r="J218" s="11">
        <v>250</v>
      </c>
      <c r="K218" s="11">
        <v>318</v>
      </c>
      <c r="L218" s="11">
        <v>1194</v>
      </c>
      <c r="M218" s="11">
        <v>0</v>
      </c>
      <c r="N218" s="4">
        <f t="shared" si="3"/>
        <v>153088</v>
      </c>
    </row>
    <row r="219" spans="1:14" x14ac:dyDescent="0.3">
      <c r="A219" s="6">
        <v>216</v>
      </c>
      <c r="B219" s="20" t="s">
        <v>229</v>
      </c>
      <c r="C219" s="11">
        <v>138081</v>
      </c>
      <c r="D219" s="11">
        <v>65188</v>
      </c>
      <c r="E219" s="11">
        <v>2355</v>
      </c>
      <c r="F219" s="11">
        <v>6007</v>
      </c>
      <c r="G219" s="11">
        <v>3036</v>
      </c>
      <c r="H219" s="11">
        <v>1021</v>
      </c>
      <c r="I219" s="11">
        <v>2182</v>
      </c>
      <c r="J219" s="11">
        <v>392</v>
      </c>
      <c r="K219" s="11">
        <v>336</v>
      </c>
      <c r="L219" s="11">
        <v>0</v>
      </c>
      <c r="M219" s="11">
        <v>0</v>
      </c>
      <c r="N219" s="4">
        <f t="shared" si="3"/>
        <v>218598</v>
      </c>
    </row>
    <row r="220" spans="1:14" x14ac:dyDescent="0.3">
      <c r="A220" s="7">
        <v>217</v>
      </c>
      <c r="B220" s="20" t="s">
        <v>230</v>
      </c>
      <c r="C220" s="11">
        <v>253879</v>
      </c>
      <c r="D220" s="11">
        <v>59024</v>
      </c>
      <c r="E220" s="11">
        <v>4208</v>
      </c>
      <c r="F220" s="11">
        <v>9938</v>
      </c>
      <c r="G220" s="11">
        <v>7889</v>
      </c>
      <c r="H220" s="11">
        <v>2087</v>
      </c>
      <c r="I220" s="11">
        <v>5532</v>
      </c>
      <c r="J220" s="11">
        <v>688</v>
      </c>
      <c r="K220" s="11">
        <v>796</v>
      </c>
      <c r="L220" s="11">
        <v>0</v>
      </c>
      <c r="M220" s="11">
        <v>0</v>
      </c>
      <c r="N220" s="4">
        <f t="shared" si="3"/>
        <v>344041</v>
      </c>
    </row>
    <row r="221" spans="1:14" x14ac:dyDescent="0.3">
      <c r="A221" s="6">
        <v>218</v>
      </c>
      <c r="B221" s="20" t="s">
        <v>231</v>
      </c>
      <c r="C221" s="11">
        <v>96554</v>
      </c>
      <c r="D221" s="11">
        <v>51427</v>
      </c>
      <c r="E221" s="11">
        <v>1694</v>
      </c>
      <c r="F221" s="11">
        <v>4746</v>
      </c>
      <c r="G221" s="11">
        <v>1325</v>
      </c>
      <c r="H221" s="11">
        <v>599</v>
      </c>
      <c r="I221" s="11">
        <v>929</v>
      </c>
      <c r="J221" s="11">
        <v>313</v>
      </c>
      <c r="K221" s="11">
        <v>138</v>
      </c>
      <c r="L221" s="11">
        <v>6260</v>
      </c>
      <c r="M221" s="11">
        <v>0</v>
      </c>
      <c r="N221" s="4">
        <f t="shared" si="3"/>
        <v>163985</v>
      </c>
    </row>
    <row r="222" spans="1:14" x14ac:dyDescent="0.3">
      <c r="A222" s="6">
        <v>219</v>
      </c>
      <c r="B222" s="20" t="s">
        <v>232</v>
      </c>
      <c r="C222" s="11">
        <v>228117</v>
      </c>
      <c r="D222" s="11">
        <v>85592</v>
      </c>
      <c r="E222" s="11">
        <v>3984</v>
      </c>
      <c r="F222" s="11">
        <v>8629</v>
      </c>
      <c r="G222" s="11">
        <v>6487</v>
      </c>
      <c r="H222" s="11">
        <v>2075</v>
      </c>
      <c r="I222" s="11">
        <v>5131</v>
      </c>
      <c r="J222" s="11">
        <v>583</v>
      </c>
      <c r="K222" s="11">
        <v>871</v>
      </c>
      <c r="L222" s="11">
        <v>0</v>
      </c>
      <c r="M222" s="11">
        <v>0</v>
      </c>
      <c r="N222" s="4">
        <f t="shared" si="3"/>
        <v>341469</v>
      </c>
    </row>
    <row r="223" spans="1:14" x14ac:dyDescent="0.3">
      <c r="A223" s="6">
        <v>220</v>
      </c>
      <c r="B223" s="20" t="s">
        <v>233</v>
      </c>
      <c r="C223" s="11">
        <v>227338</v>
      </c>
      <c r="D223" s="11">
        <v>76300</v>
      </c>
      <c r="E223" s="11">
        <v>3850</v>
      </c>
      <c r="F223" s="11">
        <v>8517</v>
      </c>
      <c r="G223" s="11">
        <v>6581</v>
      </c>
      <c r="H223" s="11">
        <v>2019</v>
      </c>
      <c r="I223" s="11">
        <v>5039</v>
      </c>
      <c r="J223" s="11">
        <v>578</v>
      </c>
      <c r="K223" s="11">
        <v>832</v>
      </c>
      <c r="L223" s="11">
        <v>14452</v>
      </c>
      <c r="M223" s="11">
        <v>0</v>
      </c>
      <c r="N223" s="4">
        <f t="shared" si="3"/>
        <v>345506</v>
      </c>
    </row>
    <row r="224" spans="1:14" x14ac:dyDescent="0.3">
      <c r="A224" s="6">
        <v>221</v>
      </c>
      <c r="B224" s="20" t="s">
        <v>234</v>
      </c>
      <c r="C224" s="11">
        <v>121067</v>
      </c>
      <c r="D224" s="11">
        <v>57391</v>
      </c>
      <c r="E224" s="11">
        <v>2075</v>
      </c>
      <c r="F224" s="11">
        <v>4635</v>
      </c>
      <c r="G224" s="11">
        <v>3657</v>
      </c>
      <c r="H224" s="11">
        <v>1065</v>
      </c>
      <c r="I224" s="11">
        <v>2715</v>
      </c>
      <c r="J224" s="11">
        <v>304</v>
      </c>
      <c r="K224" s="11">
        <v>434</v>
      </c>
      <c r="L224" s="11">
        <v>0</v>
      </c>
      <c r="M224" s="11">
        <v>0</v>
      </c>
      <c r="N224" s="4">
        <f t="shared" si="3"/>
        <v>193343</v>
      </c>
    </row>
    <row r="225" spans="1:14" x14ac:dyDescent="0.3">
      <c r="A225" s="6">
        <v>222</v>
      </c>
      <c r="B225" s="20" t="s">
        <v>235</v>
      </c>
      <c r="C225" s="11">
        <v>129537</v>
      </c>
      <c r="D225" s="11">
        <v>50008</v>
      </c>
      <c r="E225" s="11">
        <v>2197</v>
      </c>
      <c r="F225" s="11">
        <v>5365</v>
      </c>
      <c r="G225" s="11">
        <v>3489</v>
      </c>
      <c r="H225" s="11">
        <v>1021</v>
      </c>
      <c r="I225" s="11">
        <v>2451</v>
      </c>
      <c r="J225" s="11">
        <v>353</v>
      </c>
      <c r="K225" s="11">
        <v>368</v>
      </c>
      <c r="L225" s="11">
        <v>13360</v>
      </c>
      <c r="M225" s="11">
        <v>0</v>
      </c>
      <c r="N225" s="4">
        <f t="shared" si="3"/>
        <v>208149</v>
      </c>
    </row>
    <row r="226" spans="1:14" x14ac:dyDescent="0.3">
      <c r="A226" s="6">
        <v>223</v>
      </c>
      <c r="B226" s="20" t="s">
        <v>236</v>
      </c>
      <c r="C226" s="11">
        <v>85558</v>
      </c>
      <c r="D226" s="11">
        <v>70151</v>
      </c>
      <c r="E226" s="11">
        <v>1491</v>
      </c>
      <c r="F226" s="11">
        <v>4190</v>
      </c>
      <c r="G226" s="11">
        <v>1082</v>
      </c>
      <c r="H226" s="11">
        <v>528</v>
      </c>
      <c r="I226" s="11">
        <v>780</v>
      </c>
      <c r="J226" s="11">
        <v>275</v>
      </c>
      <c r="K226" s="11">
        <v>121</v>
      </c>
      <c r="L226" s="11">
        <v>4352</v>
      </c>
      <c r="M226" s="11">
        <v>0</v>
      </c>
      <c r="N226" s="4">
        <f t="shared" si="3"/>
        <v>168528</v>
      </c>
    </row>
    <row r="227" spans="1:14" x14ac:dyDescent="0.3">
      <c r="A227" s="6">
        <v>224</v>
      </c>
      <c r="B227" s="20" t="s">
        <v>237</v>
      </c>
      <c r="C227" s="11">
        <v>70301</v>
      </c>
      <c r="D227" s="11">
        <v>38053</v>
      </c>
      <c r="E227" s="11">
        <v>1229</v>
      </c>
      <c r="F227" s="11">
        <v>3189</v>
      </c>
      <c r="G227" s="11">
        <v>1579</v>
      </c>
      <c r="H227" s="11">
        <v>503</v>
      </c>
      <c r="I227" s="11">
        <v>1077</v>
      </c>
      <c r="J227" s="11">
        <v>211</v>
      </c>
      <c r="K227" s="11">
        <v>156</v>
      </c>
      <c r="L227" s="11">
        <v>3559</v>
      </c>
      <c r="M227" s="11">
        <v>0</v>
      </c>
      <c r="N227" s="4">
        <f t="shared" si="3"/>
        <v>119857</v>
      </c>
    </row>
    <row r="228" spans="1:14" x14ac:dyDescent="0.3">
      <c r="A228" s="6">
        <v>225</v>
      </c>
      <c r="B228" s="20" t="s">
        <v>238</v>
      </c>
      <c r="C228" s="11">
        <v>356880</v>
      </c>
      <c r="D228" s="11">
        <v>62250</v>
      </c>
      <c r="E228" s="11">
        <v>6019</v>
      </c>
      <c r="F228" s="11">
        <v>12224</v>
      </c>
      <c r="G228" s="11">
        <v>14117</v>
      </c>
      <c r="H228" s="11">
        <v>3457</v>
      </c>
      <c r="I228" s="11">
        <v>10217</v>
      </c>
      <c r="J228" s="11">
        <v>813</v>
      </c>
      <c r="K228" s="11">
        <v>1545</v>
      </c>
      <c r="L228" s="11">
        <v>0</v>
      </c>
      <c r="M228" s="11">
        <v>0</v>
      </c>
      <c r="N228" s="4">
        <f t="shared" si="3"/>
        <v>467522</v>
      </c>
    </row>
    <row r="229" spans="1:14" x14ac:dyDescent="0.3">
      <c r="A229" s="6">
        <v>226</v>
      </c>
      <c r="B229" s="20" t="s">
        <v>239</v>
      </c>
      <c r="C229" s="11">
        <v>197442</v>
      </c>
      <c r="D229" s="11">
        <v>105957</v>
      </c>
      <c r="E229" s="11">
        <v>3281</v>
      </c>
      <c r="F229" s="11">
        <v>6600</v>
      </c>
      <c r="G229" s="11">
        <v>7281</v>
      </c>
      <c r="H229" s="11">
        <v>1929</v>
      </c>
      <c r="I229" s="11">
        <v>5422</v>
      </c>
      <c r="J229" s="11">
        <v>424</v>
      </c>
      <c r="K229" s="11">
        <v>872</v>
      </c>
      <c r="L229" s="11">
        <v>0</v>
      </c>
      <c r="M229" s="11">
        <v>0</v>
      </c>
      <c r="N229" s="4">
        <f t="shared" si="3"/>
        <v>329208</v>
      </c>
    </row>
    <row r="230" spans="1:14" x14ac:dyDescent="0.3">
      <c r="A230" s="6">
        <v>227</v>
      </c>
      <c r="B230" s="20" t="s">
        <v>240</v>
      </c>
      <c r="C230" s="11">
        <v>1160946</v>
      </c>
      <c r="D230" s="11">
        <v>275324</v>
      </c>
      <c r="E230" s="11">
        <v>19465</v>
      </c>
      <c r="F230" s="11">
        <v>22937</v>
      </c>
      <c r="G230" s="11">
        <v>45542</v>
      </c>
      <c r="H230" s="11">
        <v>15548</v>
      </c>
      <c r="I230" s="11">
        <v>42989</v>
      </c>
      <c r="J230" s="11">
        <v>1590</v>
      </c>
      <c r="K230" s="11">
        <v>8575</v>
      </c>
      <c r="L230" s="11">
        <v>0</v>
      </c>
      <c r="M230" s="11">
        <v>0</v>
      </c>
      <c r="N230" s="4">
        <f t="shared" si="3"/>
        <v>1592916</v>
      </c>
    </row>
    <row r="231" spans="1:14" x14ac:dyDescent="0.3">
      <c r="A231" s="6">
        <v>228</v>
      </c>
      <c r="B231" s="20" t="s">
        <v>241</v>
      </c>
      <c r="C231" s="11">
        <v>122620</v>
      </c>
      <c r="D231" s="11">
        <v>55950</v>
      </c>
      <c r="E231" s="11">
        <v>2189</v>
      </c>
      <c r="F231" s="11">
        <v>5992</v>
      </c>
      <c r="G231" s="11">
        <v>2013</v>
      </c>
      <c r="H231" s="11">
        <v>792</v>
      </c>
      <c r="I231" s="11">
        <v>1388</v>
      </c>
      <c r="J231" s="11">
        <v>395</v>
      </c>
      <c r="K231" s="11">
        <v>200</v>
      </c>
      <c r="L231" s="11">
        <v>0</v>
      </c>
      <c r="M231" s="11">
        <v>0</v>
      </c>
      <c r="N231" s="4">
        <f t="shared" si="3"/>
        <v>191539</v>
      </c>
    </row>
    <row r="232" spans="1:14" x14ac:dyDescent="0.3">
      <c r="A232" s="6">
        <v>229</v>
      </c>
      <c r="B232" s="20" t="s">
        <v>242</v>
      </c>
      <c r="C232" s="11">
        <v>477144</v>
      </c>
      <c r="D232" s="11">
        <v>71054</v>
      </c>
      <c r="E232" s="11">
        <v>8230</v>
      </c>
      <c r="F232" s="11">
        <v>14151</v>
      </c>
      <c r="G232" s="11">
        <v>21939</v>
      </c>
      <c r="H232" s="11">
        <v>5299</v>
      </c>
      <c r="I232" s="11">
        <v>16492</v>
      </c>
      <c r="J232" s="11">
        <v>941</v>
      </c>
      <c r="K232" s="11">
        <v>2616</v>
      </c>
      <c r="L232" s="11">
        <v>26305</v>
      </c>
      <c r="M232" s="11">
        <v>0</v>
      </c>
      <c r="N232" s="4">
        <f t="shared" si="3"/>
        <v>644171</v>
      </c>
    </row>
    <row r="233" spans="1:14" x14ac:dyDescent="0.3">
      <c r="A233" s="6">
        <v>230</v>
      </c>
      <c r="B233" s="20" t="s">
        <v>243</v>
      </c>
      <c r="C233" s="11">
        <v>103910</v>
      </c>
      <c r="D233" s="11">
        <v>39614</v>
      </c>
      <c r="E233" s="11">
        <v>1764</v>
      </c>
      <c r="F233" s="11">
        <v>4232</v>
      </c>
      <c r="G233" s="11">
        <v>2282</v>
      </c>
      <c r="H233" s="11">
        <v>839</v>
      </c>
      <c r="I233" s="11">
        <v>1816</v>
      </c>
      <c r="J233" s="11">
        <v>272</v>
      </c>
      <c r="K233" s="11">
        <v>312</v>
      </c>
      <c r="L233" s="11">
        <v>1178</v>
      </c>
      <c r="M233" s="11">
        <v>0</v>
      </c>
      <c r="N233" s="4">
        <f t="shared" si="3"/>
        <v>156219</v>
      </c>
    </row>
    <row r="234" spans="1:14" x14ac:dyDescent="0.3">
      <c r="A234" s="6">
        <v>231</v>
      </c>
      <c r="B234" s="20" t="s">
        <v>244</v>
      </c>
      <c r="C234" s="11">
        <v>217940</v>
      </c>
      <c r="D234" s="11">
        <v>55039</v>
      </c>
      <c r="E234" s="11">
        <v>3756</v>
      </c>
      <c r="F234" s="11">
        <v>7846</v>
      </c>
      <c r="G234" s="11">
        <v>7645</v>
      </c>
      <c r="H234" s="11">
        <v>2055</v>
      </c>
      <c r="I234" s="11">
        <v>5694</v>
      </c>
      <c r="J234" s="11">
        <v>535</v>
      </c>
      <c r="K234" s="11">
        <v>894</v>
      </c>
      <c r="L234" s="11">
        <v>0</v>
      </c>
      <c r="M234" s="11">
        <v>0</v>
      </c>
      <c r="N234" s="4">
        <f t="shared" si="3"/>
        <v>301404</v>
      </c>
    </row>
    <row r="235" spans="1:14" x14ac:dyDescent="0.3">
      <c r="A235" s="6">
        <v>232</v>
      </c>
      <c r="B235" s="20" t="s">
        <v>245</v>
      </c>
      <c r="C235" s="11">
        <v>1323632</v>
      </c>
      <c r="D235" s="11">
        <v>301364</v>
      </c>
      <c r="E235" s="11">
        <v>21196</v>
      </c>
      <c r="F235" s="11">
        <v>43769</v>
      </c>
      <c r="G235" s="11">
        <v>53392</v>
      </c>
      <c r="H235" s="11">
        <v>12584</v>
      </c>
      <c r="I235" s="11">
        <v>37762</v>
      </c>
      <c r="J235" s="11">
        <v>2834</v>
      </c>
      <c r="K235" s="11">
        <v>5594</v>
      </c>
      <c r="L235" s="11">
        <v>119511</v>
      </c>
      <c r="M235" s="11">
        <v>0</v>
      </c>
      <c r="N235" s="4">
        <f t="shared" si="3"/>
        <v>1921638</v>
      </c>
    </row>
    <row r="236" spans="1:14" x14ac:dyDescent="0.3">
      <c r="A236" s="6">
        <v>233</v>
      </c>
      <c r="B236" s="20" t="s">
        <v>246</v>
      </c>
      <c r="C236" s="11">
        <v>221207</v>
      </c>
      <c r="D236" s="11">
        <v>127532</v>
      </c>
      <c r="E236" s="11">
        <v>3625</v>
      </c>
      <c r="F236" s="11">
        <v>7651</v>
      </c>
      <c r="G236" s="11">
        <v>4173</v>
      </c>
      <c r="H236" s="11">
        <v>2071</v>
      </c>
      <c r="I236" s="11">
        <v>4332</v>
      </c>
      <c r="J236" s="11">
        <v>465</v>
      </c>
      <c r="K236" s="11">
        <v>905</v>
      </c>
      <c r="L236" s="11">
        <v>0</v>
      </c>
      <c r="M236" s="11">
        <v>0</v>
      </c>
      <c r="N236" s="4">
        <f t="shared" si="3"/>
        <v>371961</v>
      </c>
    </row>
    <row r="237" spans="1:14" x14ac:dyDescent="0.3">
      <c r="A237" s="6">
        <v>234</v>
      </c>
      <c r="B237" s="20" t="s">
        <v>247</v>
      </c>
      <c r="C237" s="11">
        <v>425334</v>
      </c>
      <c r="D237" s="11">
        <v>68426</v>
      </c>
      <c r="E237" s="11">
        <v>7109</v>
      </c>
      <c r="F237" s="11">
        <v>14735</v>
      </c>
      <c r="G237" s="11">
        <v>17139</v>
      </c>
      <c r="H237" s="11">
        <v>4038</v>
      </c>
      <c r="I237" s="11">
        <v>12107</v>
      </c>
      <c r="J237" s="11">
        <v>983</v>
      </c>
      <c r="K237" s="11">
        <v>1777</v>
      </c>
      <c r="L237" s="11">
        <v>10000</v>
      </c>
      <c r="M237" s="11">
        <v>0</v>
      </c>
      <c r="N237" s="4">
        <f t="shared" si="3"/>
        <v>561648</v>
      </c>
    </row>
    <row r="238" spans="1:14" x14ac:dyDescent="0.3">
      <c r="A238" s="6">
        <v>235</v>
      </c>
      <c r="B238" s="20" t="s">
        <v>248</v>
      </c>
      <c r="C238" s="11">
        <v>281799</v>
      </c>
      <c r="D238" s="11">
        <v>102742</v>
      </c>
      <c r="E238" s="11">
        <v>4765</v>
      </c>
      <c r="F238" s="11">
        <v>10786</v>
      </c>
      <c r="G238" s="11">
        <v>9289</v>
      </c>
      <c r="H238" s="11">
        <v>2443</v>
      </c>
      <c r="I238" s="11">
        <v>6575</v>
      </c>
      <c r="J238" s="11">
        <v>704</v>
      </c>
      <c r="K238" s="11">
        <v>985</v>
      </c>
      <c r="L238" s="11">
        <v>0</v>
      </c>
      <c r="M238" s="11">
        <v>0</v>
      </c>
      <c r="N238" s="4">
        <f t="shared" si="3"/>
        <v>420088</v>
      </c>
    </row>
    <row r="239" spans="1:14" x14ac:dyDescent="0.3">
      <c r="A239" s="6">
        <v>236</v>
      </c>
      <c r="B239" s="20" t="s">
        <v>249</v>
      </c>
      <c r="C239" s="11">
        <v>159978</v>
      </c>
      <c r="D239" s="11">
        <v>84172</v>
      </c>
      <c r="E239" s="11">
        <v>2669</v>
      </c>
      <c r="F239" s="11">
        <v>7007</v>
      </c>
      <c r="G239" s="11">
        <v>3282</v>
      </c>
      <c r="H239" s="11">
        <v>1130</v>
      </c>
      <c r="I239" s="11">
        <v>2340</v>
      </c>
      <c r="J239" s="11">
        <v>490</v>
      </c>
      <c r="K239" s="11">
        <v>348</v>
      </c>
      <c r="L239" s="11">
        <v>0</v>
      </c>
      <c r="M239" s="11">
        <v>0</v>
      </c>
      <c r="N239" s="4">
        <f t="shared" si="3"/>
        <v>261416</v>
      </c>
    </row>
    <row r="240" spans="1:14" x14ac:dyDescent="0.3">
      <c r="A240" s="6">
        <v>237</v>
      </c>
      <c r="B240" s="20" t="s">
        <v>250</v>
      </c>
      <c r="C240" s="11">
        <v>178333</v>
      </c>
      <c r="D240" s="11">
        <v>58473</v>
      </c>
      <c r="E240" s="11">
        <v>3205</v>
      </c>
      <c r="F240" s="11">
        <v>6179</v>
      </c>
      <c r="G240" s="11">
        <v>3855</v>
      </c>
      <c r="H240" s="11">
        <v>1821</v>
      </c>
      <c r="I240" s="11">
        <v>3994</v>
      </c>
      <c r="J240" s="11">
        <v>423</v>
      </c>
      <c r="K240" s="11">
        <v>840</v>
      </c>
      <c r="L240" s="11">
        <v>0</v>
      </c>
      <c r="M240" s="11">
        <v>0</v>
      </c>
      <c r="N240" s="4">
        <f t="shared" si="3"/>
        <v>257123</v>
      </c>
    </row>
    <row r="241" spans="1:14" x14ac:dyDescent="0.3">
      <c r="A241" s="6">
        <v>238</v>
      </c>
      <c r="B241" s="20" t="s">
        <v>251</v>
      </c>
      <c r="C241" s="11">
        <v>123926</v>
      </c>
      <c r="D241" s="11">
        <v>59259</v>
      </c>
      <c r="E241" s="11">
        <v>2189</v>
      </c>
      <c r="F241" s="11">
        <v>5610</v>
      </c>
      <c r="G241" s="11">
        <v>2430</v>
      </c>
      <c r="H241" s="11">
        <v>902</v>
      </c>
      <c r="I241" s="11">
        <v>1800</v>
      </c>
      <c r="J241" s="11">
        <v>371</v>
      </c>
      <c r="K241" s="11">
        <v>287</v>
      </c>
      <c r="L241" s="11">
        <v>5996</v>
      </c>
      <c r="M241" s="11">
        <v>0</v>
      </c>
      <c r="N241" s="4">
        <f t="shared" si="3"/>
        <v>202770</v>
      </c>
    </row>
    <row r="242" spans="1:14" x14ac:dyDescent="0.3">
      <c r="A242" s="6">
        <v>239</v>
      </c>
      <c r="B242" s="20" t="s">
        <v>252</v>
      </c>
      <c r="C242" s="11">
        <v>127053</v>
      </c>
      <c r="D242" s="11">
        <v>41636</v>
      </c>
      <c r="E242" s="11">
        <v>2213</v>
      </c>
      <c r="F242" s="11">
        <v>4076</v>
      </c>
      <c r="G242" s="11">
        <v>2444</v>
      </c>
      <c r="H242" s="11">
        <v>1341</v>
      </c>
      <c r="I242" s="11">
        <v>2851</v>
      </c>
      <c r="J242" s="11">
        <v>283</v>
      </c>
      <c r="K242" s="11">
        <v>638</v>
      </c>
      <c r="L242" s="11">
        <v>4002</v>
      </c>
      <c r="M242" s="11">
        <v>0</v>
      </c>
      <c r="N242" s="4">
        <f t="shared" si="3"/>
        <v>186537</v>
      </c>
    </row>
    <row r="243" spans="1:14" x14ac:dyDescent="0.3">
      <c r="A243" s="6">
        <v>240</v>
      </c>
      <c r="B243" s="20" t="s">
        <v>253</v>
      </c>
      <c r="C243" s="11">
        <v>199155</v>
      </c>
      <c r="D243" s="11">
        <v>55297</v>
      </c>
      <c r="E243" s="11">
        <v>3445</v>
      </c>
      <c r="F243" s="11">
        <v>7884</v>
      </c>
      <c r="G243" s="11">
        <v>6562</v>
      </c>
      <c r="H243" s="11">
        <v>1702</v>
      </c>
      <c r="I243" s="11">
        <v>4617</v>
      </c>
      <c r="J243" s="11">
        <v>522</v>
      </c>
      <c r="K243" s="11">
        <v>672</v>
      </c>
      <c r="L243" s="11">
        <v>0</v>
      </c>
      <c r="M243" s="11">
        <v>0</v>
      </c>
      <c r="N243" s="4">
        <f t="shared" si="3"/>
        <v>279856</v>
      </c>
    </row>
    <row r="244" spans="1:14" x14ac:dyDescent="0.3">
      <c r="A244" s="6">
        <v>241</v>
      </c>
      <c r="B244" s="20" t="s">
        <v>254</v>
      </c>
      <c r="C244" s="11">
        <v>123249</v>
      </c>
      <c r="D244" s="11">
        <v>55828</v>
      </c>
      <c r="E244" s="11">
        <v>2089</v>
      </c>
      <c r="F244" s="11">
        <v>4994</v>
      </c>
      <c r="G244" s="11">
        <v>2530</v>
      </c>
      <c r="H244" s="11">
        <v>999</v>
      </c>
      <c r="I244" s="11">
        <v>2094</v>
      </c>
      <c r="J244" s="11">
        <v>331</v>
      </c>
      <c r="K244" s="11">
        <v>373</v>
      </c>
      <c r="L244" s="11">
        <v>0</v>
      </c>
      <c r="M244" s="11">
        <v>0</v>
      </c>
      <c r="N244" s="4">
        <f t="shared" si="3"/>
        <v>192487</v>
      </c>
    </row>
    <row r="245" spans="1:14" x14ac:dyDescent="0.3">
      <c r="A245" s="6">
        <v>242</v>
      </c>
      <c r="B245" s="20" t="s">
        <v>255</v>
      </c>
      <c r="C245" s="11">
        <v>668658</v>
      </c>
      <c r="D245" s="11">
        <v>80243</v>
      </c>
      <c r="E245" s="11">
        <v>11139</v>
      </c>
      <c r="F245" s="11">
        <v>21793</v>
      </c>
      <c r="G245" s="11">
        <v>29613</v>
      </c>
      <c r="H245" s="11">
        <v>6686</v>
      </c>
      <c r="I245" s="11">
        <v>20988</v>
      </c>
      <c r="J245" s="11">
        <v>1440</v>
      </c>
      <c r="K245" s="11">
        <v>3075</v>
      </c>
      <c r="L245" s="11">
        <v>0</v>
      </c>
      <c r="M245" s="11">
        <v>0</v>
      </c>
      <c r="N245" s="4">
        <f t="shared" si="3"/>
        <v>843635</v>
      </c>
    </row>
    <row r="246" spans="1:14" x14ac:dyDescent="0.3">
      <c r="A246" s="6">
        <v>243</v>
      </c>
      <c r="B246" s="20" t="s">
        <v>256</v>
      </c>
      <c r="C246" s="11">
        <v>223038</v>
      </c>
      <c r="D246" s="11">
        <v>90103</v>
      </c>
      <c r="E246" s="11">
        <v>3844</v>
      </c>
      <c r="F246" s="11">
        <v>7573</v>
      </c>
      <c r="G246" s="11">
        <v>4864</v>
      </c>
      <c r="H246" s="11">
        <v>2219</v>
      </c>
      <c r="I246" s="11">
        <v>4886</v>
      </c>
      <c r="J246" s="11">
        <v>536</v>
      </c>
      <c r="K246" s="11">
        <v>1009</v>
      </c>
      <c r="L246" s="11">
        <v>19745</v>
      </c>
      <c r="M246" s="11">
        <v>0</v>
      </c>
      <c r="N246" s="4">
        <f t="shared" si="3"/>
        <v>357817</v>
      </c>
    </row>
    <row r="247" spans="1:14" x14ac:dyDescent="0.3">
      <c r="A247" s="6">
        <v>244</v>
      </c>
      <c r="B247" s="20" t="s">
        <v>257</v>
      </c>
      <c r="C247" s="11">
        <v>231773</v>
      </c>
      <c r="D247" s="11">
        <v>67914</v>
      </c>
      <c r="E247" s="11">
        <v>3941</v>
      </c>
      <c r="F247" s="11">
        <v>7723</v>
      </c>
      <c r="G247" s="11">
        <v>9603</v>
      </c>
      <c r="H247" s="11">
        <v>2320</v>
      </c>
      <c r="I247" s="11">
        <v>6911</v>
      </c>
      <c r="J247" s="11">
        <v>513</v>
      </c>
      <c r="K247" s="11">
        <v>1064</v>
      </c>
      <c r="L247" s="11">
        <v>0</v>
      </c>
      <c r="M247" s="11">
        <v>0</v>
      </c>
      <c r="N247" s="4">
        <f t="shared" si="3"/>
        <v>331762</v>
      </c>
    </row>
    <row r="248" spans="1:14" x14ac:dyDescent="0.3">
      <c r="A248" s="6">
        <v>245</v>
      </c>
      <c r="B248" s="20" t="s">
        <v>258</v>
      </c>
      <c r="C248" s="11">
        <v>113037</v>
      </c>
      <c r="D248" s="11">
        <v>35168</v>
      </c>
      <c r="E248" s="11">
        <v>1962</v>
      </c>
      <c r="F248" s="11">
        <v>4763</v>
      </c>
      <c r="G248" s="11">
        <v>3193</v>
      </c>
      <c r="H248" s="11">
        <v>896</v>
      </c>
      <c r="I248" s="11">
        <v>2221</v>
      </c>
      <c r="J248" s="11">
        <v>315</v>
      </c>
      <c r="K248" s="11">
        <v>323</v>
      </c>
      <c r="L248" s="11">
        <v>0</v>
      </c>
      <c r="M248" s="11">
        <v>0</v>
      </c>
      <c r="N248" s="4">
        <f t="shared" si="3"/>
        <v>161878</v>
      </c>
    </row>
    <row r="249" spans="1:14" x14ac:dyDescent="0.3">
      <c r="A249" s="6">
        <v>246</v>
      </c>
      <c r="B249" s="20" t="s">
        <v>259</v>
      </c>
      <c r="C249" s="11">
        <v>89059</v>
      </c>
      <c r="D249" s="11">
        <v>40600</v>
      </c>
      <c r="E249" s="11">
        <v>1584</v>
      </c>
      <c r="F249" s="11">
        <v>4305</v>
      </c>
      <c r="G249" s="11">
        <v>1494</v>
      </c>
      <c r="H249" s="11">
        <v>584</v>
      </c>
      <c r="I249" s="11">
        <v>1034</v>
      </c>
      <c r="J249" s="11">
        <v>284</v>
      </c>
      <c r="K249" s="11">
        <v>152</v>
      </c>
      <c r="L249" s="11">
        <v>8961</v>
      </c>
      <c r="M249" s="11">
        <v>0</v>
      </c>
      <c r="N249" s="4">
        <f t="shared" si="3"/>
        <v>148057</v>
      </c>
    </row>
    <row r="250" spans="1:14" x14ac:dyDescent="0.3">
      <c r="A250" s="6">
        <v>247</v>
      </c>
      <c r="B250" s="20" t="s">
        <v>260</v>
      </c>
      <c r="C250" s="11">
        <v>190628</v>
      </c>
      <c r="D250" s="11">
        <v>62804</v>
      </c>
      <c r="E250" s="11">
        <v>2607</v>
      </c>
      <c r="F250" s="11">
        <v>6349</v>
      </c>
      <c r="G250" s="11">
        <v>4020</v>
      </c>
      <c r="H250" s="11">
        <v>1557</v>
      </c>
      <c r="I250" s="11">
        <v>3384</v>
      </c>
      <c r="J250" s="11">
        <v>331</v>
      </c>
      <c r="K250" s="11">
        <v>619</v>
      </c>
      <c r="L250" s="11">
        <v>6091</v>
      </c>
      <c r="M250" s="11">
        <v>0</v>
      </c>
      <c r="N250" s="4">
        <f t="shared" si="3"/>
        <v>278390</v>
      </c>
    </row>
    <row r="251" spans="1:14" x14ac:dyDescent="0.3">
      <c r="A251" s="6">
        <v>248</v>
      </c>
      <c r="B251" s="20" t="s">
        <v>261</v>
      </c>
      <c r="C251" s="11">
        <v>750266</v>
      </c>
      <c r="D251" s="11">
        <v>168390</v>
      </c>
      <c r="E251" s="11">
        <v>12406</v>
      </c>
      <c r="F251" s="11">
        <v>21785</v>
      </c>
      <c r="G251" s="11">
        <v>36281</v>
      </c>
      <c r="H251" s="11">
        <v>8143</v>
      </c>
      <c r="I251" s="11">
        <v>26672</v>
      </c>
      <c r="J251" s="11">
        <v>1441</v>
      </c>
      <c r="K251" s="11">
        <v>3983</v>
      </c>
      <c r="L251" s="11">
        <v>0</v>
      </c>
      <c r="M251" s="11">
        <v>0</v>
      </c>
      <c r="N251" s="4">
        <f t="shared" si="3"/>
        <v>1029367</v>
      </c>
    </row>
    <row r="252" spans="1:14" x14ac:dyDescent="0.3">
      <c r="A252" s="6">
        <v>249</v>
      </c>
      <c r="B252" s="20" t="s">
        <v>262</v>
      </c>
      <c r="C252" s="11">
        <v>232832</v>
      </c>
      <c r="D252" s="11">
        <v>87213</v>
      </c>
      <c r="E252" s="11">
        <v>3952</v>
      </c>
      <c r="F252" s="11">
        <v>7971</v>
      </c>
      <c r="G252" s="11">
        <v>9294</v>
      </c>
      <c r="H252" s="11">
        <v>2270</v>
      </c>
      <c r="I252" s="11">
        <v>6678</v>
      </c>
      <c r="J252" s="11">
        <v>538</v>
      </c>
      <c r="K252" s="11">
        <v>1019</v>
      </c>
      <c r="L252" s="11">
        <v>0</v>
      </c>
      <c r="M252" s="11">
        <v>0</v>
      </c>
      <c r="N252" s="4">
        <f t="shared" si="3"/>
        <v>351767</v>
      </c>
    </row>
    <row r="253" spans="1:14" x14ac:dyDescent="0.3">
      <c r="A253" s="6">
        <v>250</v>
      </c>
      <c r="B253" s="20" t="s">
        <v>263</v>
      </c>
      <c r="C253" s="11">
        <v>209180</v>
      </c>
      <c r="D253" s="11">
        <v>66861</v>
      </c>
      <c r="E253" s="11">
        <v>3145</v>
      </c>
      <c r="F253" s="11">
        <v>6935</v>
      </c>
      <c r="G253" s="11">
        <v>3040</v>
      </c>
      <c r="H253" s="11">
        <v>1869</v>
      </c>
      <c r="I253" s="11">
        <v>3548</v>
      </c>
      <c r="J253" s="11">
        <v>429</v>
      </c>
      <c r="K253" s="11">
        <v>795</v>
      </c>
      <c r="L253" s="11">
        <v>0</v>
      </c>
      <c r="M253" s="11">
        <v>0</v>
      </c>
      <c r="N253" s="4">
        <f t="shared" si="3"/>
        <v>295802</v>
      </c>
    </row>
    <row r="254" spans="1:14" x14ac:dyDescent="0.3">
      <c r="A254" s="6">
        <v>251</v>
      </c>
      <c r="B254" s="20" t="s">
        <v>264</v>
      </c>
      <c r="C254" s="11">
        <v>140196</v>
      </c>
      <c r="D254" s="11">
        <v>61218</v>
      </c>
      <c r="E254" s="11">
        <v>2439</v>
      </c>
      <c r="F254" s="11">
        <v>6393</v>
      </c>
      <c r="G254" s="11">
        <v>2944</v>
      </c>
      <c r="H254" s="11">
        <v>986</v>
      </c>
      <c r="I254" s="11">
        <v>2043</v>
      </c>
      <c r="J254" s="11">
        <v>427</v>
      </c>
      <c r="K254" s="11">
        <v>297</v>
      </c>
      <c r="L254" s="11">
        <v>4169</v>
      </c>
      <c r="M254" s="11">
        <v>0</v>
      </c>
      <c r="N254" s="4">
        <f t="shared" si="3"/>
        <v>221112</v>
      </c>
    </row>
    <row r="255" spans="1:14" x14ac:dyDescent="0.3">
      <c r="A255" s="6">
        <v>252</v>
      </c>
      <c r="B255" s="20" t="s">
        <v>265</v>
      </c>
      <c r="C255" s="11">
        <v>171348</v>
      </c>
      <c r="D255" s="11">
        <v>49846</v>
      </c>
      <c r="E255" s="11">
        <v>2966</v>
      </c>
      <c r="F255" s="11">
        <v>6661</v>
      </c>
      <c r="G255" s="11">
        <v>5773</v>
      </c>
      <c r="H255" s="11">
        <v>1498</v>
      </c>
      <c r="I255" s="11">
        <v>4071</v>
      </c>
      <c r="J255" s="11">
        <v>441</v>
      </c>
      <c r="K255" s="11">
        <v>605</v>
      </c>
      <c r="L255" s="11">
        <v>0</v>
      </c>
      <c r="M255" s="11">
        <v>0</v>
      </c>
      <c r="N255" s="4">
        <f t="shared" si="3"/>
        <v>243209</v>
      </c>
    </row>
    <row r="256" spans="1:14" x14ac:dyDescent="0.3">
      <c r="A256" s="6">
        <v>253</v>
      </c>
      <c r="B256" s="20" t="s">
        <v>266</v>
      </c>
      <c r="C256" s="11">
        <v>199741</v>
      </c>
      <c r="D256" s="11">
        <v>71630</v>
      </c>
      <c r="E256" s="11">
        <v>3464</v>
      </c>
      <c r="F256" s="11">
        <v>8769</v>
      </c>
      <c r="G256" s="11">
        <v>4812</v>
      </c>
      <c r="H256" s="11">
        <v>1489</v>
      </c>
      <c r="I256" s="11">
        <v>3392</v>
      </c>
      <c r="J256" s="11">
        <v>580</v>
      </c>
      <c r="K256" s="11">
        <v>493</v>
      </c>
      <c r="L256" s="11">
        <v>0</v>
      </c>
      <c r="M256" s="11">
        <v>0</v>
      </c>
      <c r="N256" s="4">
        <f t="shared" si="3"/>
        <v>294370</v>
      </c>
    </row>
    <row r="257" spans="1:14" x14ac:dyDescent="0.3">
      <c r="A257" s="6">
        <v>254</v>
      </c>
      <c r="B257" s="20" t="s">
        <v>267</v>
      </c>
      <c r="C257" s="11">
        <v>247378</v>
      </c>
      <c r="D257" s="11">
        <v>96830</v>
      </c>
      <c r="E257" s="11">
        <v>4172</v>
      </c>
      <c r="F257" s="11">
        <v>9215</v>
      </c>
      <c r="G257" s="11">
        <v>7803</v>
      </c>
      <c r="H257" s="11">
        <v>2199</v>
      </c>
      <c r="I257" s="11">
        <v>5757</v>
      </c>
      <c r="J257" s="11">
        <v>629</v>
      </c>
      <c r="K257" s="11">
        <v>909</v>
      </c>
      <c r="L257" s="11">
        <v>0</v>
      </c>
      <c r="M257" s="11">
        <v>0</v>
      </c>
      <c r="N257" s="4">
        <f t="shared" si="3"/>
        <v>374892</v>
      </c>
    </row>
    <row r="258" spans="1:14" x14ac:dyDescent="0.3">
      <c r="A258" s="6">
        <v>255</v>
      </c>
      <c r="B258" s="20" t="s">
        <v>268</v>
      </c>
      <c r="C258" s="11">
        <v>167234</v>
      </c>
      <c r="D258" s="11">
        <v>46946</v>
      </c>
      <c r="E258" s="11">
        <v>2742</v>
      </c>
      <c r="F258" s="11">
        <v>6746</v>
      </c>
      <c r="G258" s="11">
        <v>4804</v>
      </c>
      <c r="H258" s="11">
        <v>1310</v>
      </c>
      <c r="I258" s="11">
        <v>3289</v>
      </c>
      <c r="J258" s="11">
        <v>442</v>
      </c>
      <c r="K258" s="11">
        <v>473</v>
      </c>
      <c r="L258" s="11">
        <v>0</v>
      </c>
      <c r="M258" s="11">
        <v>0</v>
      </c>
      <c r="N258" s="4">
        <f t="shared" si="3"/>
        <v>233986</v>
      </c>
    </row>
    <row r="259" spans="1:14" x14ac:dyDescent="0.3">
      <c r="A259" s="6">
        <v>256</v>
      </c>
      <c r="B259" s="20" t="s">
        <v>269</v>
      </c>
      <c r="C259" s="11">
        <v>85554</v>
      </c>
      <c r="D259" s="11">
        <v>38916</v>
      </c>
      <c r="E259" s="11">
        <v>1465</v>
      </c>
      <c r="F259" s="11">
        <v>3789</v>
      </c>
      <c r="G259" s="11">
        <v>562</v>
      </c>
      <c r="H259" s="11">
        <v>619</v>
      </c>
      <c r="I259" s="11">
        <v>803</v>
      </c>
      <c r="J259" s="11">
        <v>249</v>
      </c>
      <c r="K259" s="11">
        <v>196</v>
      </c>
      <c r="L259" s="11">
        <v>0</v>
      </c>
      <c r="M259" s="11">
        <v>0</v>
      </c>
      <c r="N259" s="4">
        <f t="shared" si="3"/>
        <v>132153</v>
      </c>
    </row>
    <row r="260" spans="1:14" x14ac:dyDescent="0.3">
      <c r="A260" s="6">
        <v>257</v>
      </c>
      <c r="B260" s="20" t="s">
        <v>270</v>
      </c>
      <c r="C260" s="11">
        <v>124443</v>
      </c>
      <c r="D260" s="11">
        <v>54310</v>
      </c>
      <c r="E260" s="11">
        <v>2193</v>
      </c>
      <c r="F260" s="11">
        <v>5666</v>
      </c>
      <c r="G260" s="11">
        <v>2552</v>
      </c>
      <c r="H260" s="11">
        <v>892</v>
      </c>
      <c r="I260" s="11">
        <v>1824</v>
      </c>
      <c r="J260" s="11">
        <v>387</v>
      </c>
      <c r="K260" s="11">
        <v>276</v>
      </c>
      <c r="L260" s="11">
        <v>0</v>
      </c>
      <c r="M260" s="11">
        <v>0</v>
      </c>
      <c r="N260" s="4">
        <f t="shared" ref="N260:N323" si="4">SUM(C260:M260)</f>
        <v>192543</v>
      </c>
    </row>
    <row r="261" spans="1:14" x14ac:dyDescent="0.3">
      <c r="A261" s="6">
        <v>258</v>
      </c>
      <c r="B261" s="20" t="s">
        <v>271</v>
      </c>
      <c r="C261" s="11">
        <v>110900</v>
      </c>
      <c r="D261" s="11">
        <v>49162</v>
      </c>
      <c r="E261" s="11">
        <v>1934</v>
      </c>
      <c r="F261" s="11">
        <v>4375</v>
      </c>
      <c r="G261" s="11">
        <v>1704</v>
      </c>
      <c r="H261" s="11">
        <v>961</v>
      </c>
      <c r="I261" s="11">
        <v>1807</v>
      </c>
      <c r="J261" s="11">
        <v>295</v>
      </c>
      <c r="K261" s="11">
        <v>384</v>
      </c>
      <c r="L261" s="11">
        <v>0</v>
      </c>
      <c r="M261" s="11">
        <v>0</v>
      </c>
      <c r="N261" s="4">
        <f t="shared" si="4"/>
        <v>171522</v>
      </c>
    </row>
    <row r="262" spans="1:14" x14ac:dyDescent="0.3">
      <c r="A262" s="6">
        <v>259</v>
      </c>
      <c r="B262" s="20" t="s">
        <v>272</v>
      </c>
      <c r="C262" s="11">
        <v>205819</v>
      </c>
      <c r="D262" s="11">
        <v>106666</v>
      </c>
      <c r="E262" s="11">
        <v>3419</v>
      </c>
      <c r="F262" s="11">
        <v>8296</v>
      </c>
      <c r="G262" s="11">
        <v>5168</v>
      </c>
      <c r="H262" s="11">
        <v>1639</v>
      </c>
      <c r="I262" s="11">
        <v>3830</v>
      </c>
      <c r="J262" s="11">
        <v>546</v>
      </c>
      <c r="K262" s="11">
        <v>602</v>
      </c>
      <c r="L262" s="11">
        <v>0</v>
      </c>
      <c r="M262" s="11">
        <v>0</v>
      </c>
      <c r="N262" s="4">
        <f t="shared" si="4"/>
        <v>335985</v>
      </c>
    </row>
    <row r="263" spans="1:14" x14ac:dyDescent="0.3">
      <c r="A263" s="6">
        <v>260</v>
      </c>
      <c r="B263" s="20" t="s">
        <v>273</v>
      </c>
      <c r="C263" s="11">
        <v>168685</v>
      </c>
      <c r="D263" s="11">
        <v>54515</v>
      </c>
      <c r="E263" s="11">
        <v>2866</v>
      </c>
      <c r="F263" s="11">
        <v>6656</v>
      </c>
      <c r="G263" s="11">
        <v>5334</v>
      </c>
      <c r="H263" s="11">
        <v>1417</v>
      </c>
      <c r="I263" s="11">
        <v>3725</v>
      </c>
      <c r="J263" s="11">
        <v>445</v>
      </c>
      <c r="K263" s="11">
        <v>551</v>
      </c>
      <c r="L263" s="11">
        <v>0</v>
      </c>
      <c r="M263" s="11">
        <v>0</v>
      </c>
      <c r="N263" s="4">
        <f t="shared" si="4"/>
        <v>244194</v>
      </c>
    </row>
    <row r="264" spans="1:14" x14ac:dyDescent="0.3">
      <c r="A264" s="6">
        <v>261</v>
      </c>
      <c r="B264" s="20" t="s">
        <v>274</v>
      </c>
      <c r="C264" s="11">
        <v>411838</v>
      </c>
      <c r="D264" s="11">
        <v>302836</v>
      </c>
      <c r="E264" s="11">
        <v>6904</v>
      </c>
      <c r="F264" s="11">
        <v>13546</v>
      </c>
      <c r="G264" s="11">
        <v>16772</v>
      </c>
      <c r="H264" s="11">
        <v>4109</v>
      </c>
      <c r="I264" s="11">
        <v>12208</v>
      </c>
      <c r="J264" s="11">
        <v>903</v>
      </c>
      <c r="K264" s="11">
        <v>1885</v>
      </c>
      <c r="L264" s="11">
        <v>18394</v>
      </c>
      <c r="M264" s="11">
        <v>0</v>
      </c>
      <c r="N264" s="4">
        <f t="shared" si="4"/>
        <v>789395</v>
      </c>
    </row>
    <row r="265" spans="1:14" x14ac:dyDescent="0.3">
      <c r="A265" s="6">
        <v>262</v>
      </c>
      <c r="B265" s="20" t="s">
        <v>275</v>
      </c>
      <c r="C265" s="11">
        <v>97341</v>
      </c>
      <c r="D265" s="11">
        <v>30200</v>
      </c>
      <c r="E265" s="11">
        <v>1717</v>
      </c>
      <c r="F265" s="11">
        <v>3847</v>
      </c>
      <c r="G265" s="11">
        <v>2438</v>
      </c>
      <c r="H265" s="11">
        <v>850</v>
      </c>
      <c r="I265" s="11">
        <v>1957</v>
      </c>
      <c r="J265" s="11">
        <v>273</v>
      </c>
      <c r="K265" s="11">
        <v>341</v>
      </c>
      <c r="L265" s="11">
        <v>0</v>
      </c>
      <c r="M265" s="11">
        <v>0</v>
      </c>
      <c r="N265" s="4">
        <f t="shared" si="4"/>
        <v>138964</v>
      </c>
    </row>
    <row r="266" spans="1:14" x14ac:dyDescent="0.3">
      <c r="A266" s="6">
        <v>263</v>
      </c>
      <c r="B266" s="20" t="s">
        <v>276</v>
      </c>
      <c r="C266" s="11">
        <v>262141</v>
      </c>
      <c r="D266" s="11">
        <v>91724</v>
      </c>
      <c r="E266" s="11">
        <v>4238</v>
      </c>
      <c r="F266" s="11">
        <v>9437</v>
      </c>
      <c r="G266" s="11">
        <v>7700</v>
      </c>
      <c r="H266" s="11">
        <v>2316</v>
      </c>
      <c r="I266" s="11">
        <v>5892</v>
      </c>
      <c r="J266" s="11">
        <v>606</v>
      </c>
      <c r="K266" s="11">
        <v>961</v>
      </c>
      <c r="L266" s="11">
        <v>0</v>
      </c>
      <c r="M266" s="11">
        <v>0</v>
      </c>
      <c r="N266" s="4">
        <f t="shared" si="4"/>
        <v>385015</v>
      </c>
    </row>
    <row r="267" spans="1:14" x14ac:dyDescent="0.3">
      <c r="A267" s="6">
        <v>264</v>
      </c>
      <c r="B267" s="20" t="s">
        <v>277</v>
      </c>
      <c r="C267" s="11">
        <v>176410</v>
      </c>
      <c r="D267" s="11">
        <v>87776</v>
      </c>
      <c r="E267" s="11">
        <v>2989</v>
      </c>
      <c r="F267" s="11">
        <v>7216</v>
      </c>
      <c r="G267" s="11">
        <v>5244</v>
      </c>
      <c r="H267" s="11">
        <v>1413</v>
      </c>
      <c r="I267" s="11">
        <v>3611</v>
      </c>
      <c r="J267" s="11">
        <v>474</v>
      </c>
      <c r="K267" s="11">
        <v>520</v>
      </c>
      <c r="L267" s="11">
        <v>2657</v>
      </c>
      <c r="M267" s="11">
        <v>0</v>
      </c>
      <c r="N267" s="4">
        <f t="shared" si="4"/>
        <v>288310</v>
      </c>
    </row>
    <row r="268" spans="1:14" x14ac:dyDescent="0.3">
      <c r="A268" s="6">
        <v>265</v>
      </c>
      <c r="B268" s="20" t="s">
        <v>278</v>
      </c>
      <c r="C268" s="11">
        <v>453170</v>
      </c>
      <c r="D268" s="11">
        <v>60506</v>
      </c>
      <c r="E268" s="11">
        <v>7813</v>
      </c>
      <c r="F268" s="11">
        <v>13877</v>
      </c>
      <c r="G268" s="11">
        <v>16218</v>
      </c>
      <c r="H268" s="11">
        <v>4918</v>
      </c>
      <c r="I268" s="11">
        <v>13502</v>
      </c>
      <c r="J268" s="11">
        <v>918</v>
      </c>
      <c r="K268" s="11">
        <v>2390</v>
      </c>
      <c r="L268" s="11">
        <v>0</v>
      </c>
      <c r="M268" s="11">
        <v>0</v>
      </c>
      <c r="N268" s="4">
        <f t="shared" si="4"/>
        <v>573312</v>
      </c>
    </row>
    <row r="269" spans="1:14" x14ac:dyDescent="0.3">
      <c r="A269" s="6">
        <v>266</v>
      </c>
      <c r="B269" s="20" t="s">
        <v>279</v>
      </c>
      <c r="C269" s="11">
        <v>522498</v>
      </c>
      <c r="D269" s="11">
        <v>604905</v>
      </c>
      <c r="E269" s="11">
        <v>8512</v>
      </c>
      <c r="F269" s="11">
        <v>16216</v>
      </c>
      <c r="G269" s="11">
        <v>20762</v>
      </c>
      <c r="H269" s="11">
        <v>5330</v>
      </c>
      <c r="I269" s="11">
        <v>15582</v>
      </c>
      <c r="J269" s="11">
        <v>1039</v>
      </c>
      <c r="K269" s="11">
        <v>2501</v>
      </c>
      <c r="L269" s="11">
        <v>0</v>
      </c>
      <c r="M269" s="11">
        <v>0</v>
      </c>
      <c r="N269" s="4">
        <f t="shared" si="4"/>
        <v>1197345</v>
      </c>
    </row>
    <row r="270" spans="1:14" x14ac:dyDescent="0.3">
      <c r="A270" s="6">
        <v>267</v>
      </c>
      <c r="B270" s="20" t="s">
        <v>280</v>
      </c>
      <c r="C270" s="11">
        <v>65110</v>
      </c>
      <c r="D270" s="11">
        <v>35115</v>
      </c>
      <c r="E270" s="11">
        <v>1164</v>
      </c>
      <c r="F270" s="11">
        <v>3368</v>
      </c>
      <c r="G270" s="11">
        <v>603</v>
      </c>
      <c r="H270" s="11">
        <v>372</v>
      </c>
      <c r="I270" s="11">
        <v>430</v>
      </c>
      <c r="J270" s="11">
        <v>224</v>
      </c>
      <c r="K270" s="11">
        <v>66</v>
      </c>
      <c r="L270" s="11">
        <v>0</v>
      </c>
      <c r="M270" s="11">
        <v>0</v>
      </c>
      <c r="N270" s="4">
        <f t="shared" si="4"/>
        <v>106452</v>
      </c>
    </row>
    <row r="271" spans="1:14" x14ac:dyDescent="0.3">
      <c r="A271" s="6">
        <v>268</v>
      </c>
      <c r="B271" s="20" t="s">
        <v>281</v>
      </c>
      <c r="C271" s="11">
        <v>128757</v>
      </c>
      <c r="D271" s="11">
        <v>48158</v>
      </c>
      <c r="E271" s="11">
        <v>2245</v>
      </c>
      <c r="F271" s="11">
        <v>4726</v>
      </c>
      <c r="G271" s="11">
        <v>2809</v>
      </c>
      <c r="H271" s="11">
        <v>1208</v>
      </c>
      <c r="I271" s="11">
        <v>2648</v>
      </c>
      <c r="J271" s="11">
        <v>312</v>
      </c>
      <c r="K271" s="11">
        <v>522</v>
      </c>
      <c r="L271" s="11">
        <v>15242</v>
      </c>
      <c r="M271" s="11">
        <v>0</v>
      </c>
      <c r="N271" s="4">
        <f t="shared" si="4"/>
        <v>206627</v>
      </c>
    </row>
    <row r="272" spans="1:14" x14ac:dyDescent="0.3">
      <c r="A272" s="6">
        <v>269</v>
      </c>
      <c r="B272" s="20" t="s">
        <v>282</v>
      </c>
      <c r="C272" s="11">
        <v>374328</v>
      </c>
      <c r="D272" s="11">
        <v>227448</v>
      </c>
      <c r="E272" s="11">
        <v>5824</v>
      </c>
      <c r="F272" s="11">
        <v>13580</v>
      </c>
      <c r="G272" s="11">
        <v>10551</v>
      </c>
      <c r="H272" s="11">
        <v>3151</v>
      </c>
      <c r="I272" s="11">
        <v>7841</v>
      </c>
      <c r="J272" s="11">
        <v>860</v>
      </c>
      <c r="K272" s="11">
        <v>1255</v>
      </c>
      <c r="L272" s="11">
        <v>10728</v>
      </c>
      <c r="M272" s="11">
        <v>0</v>
      </c>
      <c r="N272" s="4">
        <f t="shared" si="4"/>
        <v>655566</v>
      </c>
    </row>
    <row r="273" spans="1:14" x14ac:dyDescent="0.3">
      <c r="A273" s="6">
        <v>270</v>
      </c>
      <c r="B273" s="20" t="s">
        <v>283</v>
      </c>
      <c r="C273" s="11">
        <v>142753</v>
      </c>
      <c r="D273" s="11">
        <v>55044</v>
      </c>
      <c r="E273" s="11">
        <v>2547</v>
      </c>
      <c r="F273" s="11">
        <v>5751</v>
      </c>
      <c r="G273" s="11">
        <v>3142</v>
      </c>
      <c r="H273" s="11">
        <v>1230</v>
      </c>
      <c r="I273" s="11">
        <v>2689</v>
      </c>
      <c r="J273" s="11">
        <v>430</v>
      </c>
      <c r="K273" s="11">
        <v>484</v>
      </c>
      <c r="L273" s="11">
        <v>0</v>
      </c>
      <c r="M273" s="11">
        <v>0</v>
      </c>
      <c r="N273" s="4">
        <f t="shared" si="4"/>
        <v>214070</v>
      </c>
    </row>
    <row r="274" spans="1:14" x14ac:dyDescent="0.3">
      <c r="A274" s="6">
        <v>271</v>
      </c>
      <c r="B274" s="20" t="s">
        <v>284</v>
      </c>
      <c r="C274" s="11">
        <v>205116</v>
      </c>
      <c r="D274" s="11">
        <v>48583</v>
      </c>
      <c r="E274" s="11">
        <v>3461</v>
      </c>
      <c r="F274" s="11">
        <v>7603</v>
      </c>
      <c r="G274" s="11">
        <v>7696</v>
      </c>
      <c r="H274" s="11">
        <v>1837</v>
      </c>
      <c r="I274" s="11">
        <v>5316</v>
      </c>
      <c r="J274" s="11">
        <v>506</v>
      </c>
      <c r="K274" s="11">
        <v>765</v>
      </c>
      <c r="L274" s="11">
        <v>0</v>
      </c>
      <c r="M274" s="11">
        <v>0</v>
      </c>
      <c r="N274" s="4">
        <f t="shared" si="4"/>
        <v>280883</v>
      </c>
    </row>
    <row r="275" spans="1:14" x14ac:dyDescent="0.3">
      <c r="A275" s="6">
        <v>272</v>
      </c>
      <c r="B275" s="20" t="s">
        <v>285</v>
      </c>
      <c r="C275" s="11">
        <v>372662</v>
      </c>
      <c r="D275" s="11">
        <v>74263</v>
      </c>
      <c r="E275" s="11">
        <v>6140</v>
      </c>
      <c r="F275" s="11">
        <v>11010</v>
      </c>
      <c r="G275" s="11">
        <v>15225</v>
      </c>
      <c r="H275" s="11">
        <v>3871</v>
      </c>
      <c r="I275" s="11">
        <v>11509</v>
      </c>
      <c r="J275" s="11">
        <v>780</v>
      </c>
      <c r="K275" s="11">
        <v>1867</v>
      </c>
      <c r="L275" s="11">
        <v>0</v>
      </c>
      <c r="M275" s="11">
        <v>0</v>
      </c>
      <c r="N275" s="4">
        <f t="shared" si="4"/>
        <v>497327</v>
      </c>
    </row>
    <row r="276" spans="1:14" x14ac:dyDescent="0.3">
      <c r="A276" s="6">
        <v>273</v>
      </c>
      <c r="B276" s="20" t="s">
        <v>286</v>
      </c>
      <c r="C276" s="11">
        <v>239192</v>
      </c>
      <c r="D276" s="11">
        <v>76503</v>
      </c>
      <c r="E276" s="11">
        <v>4021</v>
      </c>
      <c r="F276" s="11">
        <v>8718</v>
      </c>
      <c r="G276" s="11">
        <v>9162</v>
      </c>
      <c r="H276" s="11">
        <v>2174</v>
      </c>
      <c r="I276" s="11">
        <v>6369</v>
      </c>
      <c r="J276" s="11">
        <v>572</v>
      </c>
      <c r="K276" s="11">
        <v>919</v>
      </c>
      <c r="L276" s="11">
        <v>0</v>
      </c>
      <c r="M276" s="11">
        <v>0</v>
      </c>
      <c r="N276" s="4">
        <f t="shared" si="4"/>
        <v>347630</v>
      </c>
    </row>
    <row r="277" spans="1:14" x14ac:dyDescent="0.3">
      <c r="A277" s="6">
        <v>274</v>
      </c>
      <c r="B277" s="20" t="s">
        <v>287</v>
      </c>
      <c r="C277" s="11">
        <v>159561</v>
      </c>
      <c r="D277" s="11">
        <v>55761</v>
      </c>
      <c r="E277" s="11">
        <v>2882</v>
      </c>
      <c r="F277" s="11">
        <v>6061</v>
      </c>
      <c r="G277" s="11">
        <v>3205</v>
      </c>
      <c r="H277" s="11">
        <v>1495</v>
      </c>
      <c r="I277" s="11">
        <v>3165</v>
      </c>
      <c r="J277" s="11">
        <v>440</v>
      </c>
      <c r="K277" s="11">
        <v>639</v>
      </c>
      <c r="L277" s="11">
        <v>5998</v>
      </c>
      <c r="M277" s="11">
        <v>0</v>
      </c>
      <c r="N277" s="4">
        <f t="shared" si="4"/>
        <v>239207</v>
      </c>
    </row>
    <row r="278" spans="1:14" x14ac:dyDescent="0.3">
      <c r="A278" s="6">
        <v>275</v>
      </c>
      <c r="B278" s="20" t="s">
        <v>288</v>
      </c>
      <c r="C278" s="11">
        <v>390935</v>
      </c>
      <c r="D278" s="11">
        <v>65297</v>
      </c>
      <c r="E278" s="11">
        <v>6514</v>
      </c>
      <c r="F278" s="11">
        <v>12887</v>
      </c>
      <c r="G278" s="11">
        <v>17587</v>
      </c>
      <c r="H278" s="11">
        <v>3867</v>
      </c>
      <c r="I278" s="11">
        <v>12180</v>
      </c>
      <c r="J278" s="11">
        <v>875</v>
      </c>
      <c r="K278" s="11">
        <v>1763</v>
      </c>
      <c r="L278" s="11">
        <v>0</v>
      </c>
      <c r="M278" s="11">
        <v>0</v>
      </c>
      <c r="N278" s="4">
        <f t="shared" si="4"/>
        <v>511905</v>
      </c>
    </row>
    <row r="279" spans="1:14" x14ac:dyDescent="0.3">
      <c r="A279" s="6">
        <v>276</v>
      </c>
      <c r="B279" s="20" t="s">
        <v>289</v>
      </c>
      <c r="C279" s="11">
        <v>129707</v>
      </c>
      <c r="D279" s="11">
        <v>72712</v>
      </c>
      <c r="E279" s="11">
        <v>2248</v>
      </c>
      <c r="F279" s="11">
        <v>6416</v>
      </c>
      <c r="G279" s="11">
        <v>1658</v>
      </c>
      <c r="H279" s="11">
        <v>778</v>
      </c>
      <c r="I279" s="11">
        <v>1150</v>
      </c>
      <c r="J279" s="11">
        <v>420</v>
      </c>
      <c r="K279" s="11">
        <v>166</v>
      </c>
      <c r="L279" s="11">
        <v>7947</v>
      </c>
      <c r="M279" s="11">
        <v>0</v>
      </c>
      <c r="N279" s="4">
        <f t="shared" si="4"/>
        <v>223202</v>
      </c>
    </row>
    <row r="280" spans="1:14" x14ac:dyDescent="0.3">
      <c r="A280" s="6">
        <v>277</v>
      </c>
      <c r="B280" s="20" t="s">
        <v>290</v>
      </c>
      <c r="C280" s="11">
        <v>832158</v>
      </c>
      <c r="D280" s="11">
        <v>267660</v>
      </c>
      <c r="E280" s="11">
        <v>13428</v>
      </c>
      <c r="F280" s="11">
        <v>28763</v>
      </c>
      <c r="G280" s="11">
        <v>29849</v>
      </c>
      <c r="H280" s="11">
        <v>7636</v>
      </c>
      <c r="I280" s="11">
        <v>21525</v>
      </c>
      <c r="J280" s="11">
        <v>1921</v>
      </c>
      <c r="K280" s="11">
        <v>3283</v>
      </c>
      <c r="L280" s="11">
        <v>76084</v>
      </c>
      <c r="M280" s="11">
        <v>0</v>
      </c>
      <c r="N280" s="4">
        <f t="shared" si="4"/>
        <v>1282307</v>
      </c>
    </row>
    <row r="281" spans="1:14" x14ac:dyDescent="0.3">
      <c r="A281" s="6">
        <v>278</v>
      </c>
      <c r="B281" s="20" t="s">
        <v>291</v>
      </c>
      <c r="C281" s="11">
        <v>1988242</v>
      </c>
      <c r="D281" s="11">
        <v>596164</v>
      </c>
      <c r="E281" s="11">
        <v>32389</v>
      </c>
      <c r="F281" s="11">
        <v>58001</v>
      </c>
      <c r="G281" s="11">
        <v>93594</v>
      </c>
      <c r="H281" s="11">
        <v>21200</v>
      </c>
      <c r="I281" s="11">
        <v>67355</v>
      </c>
      <c r="J281" s="11">
        <v>3950</v>
      </c>
      <c r="K281" s="11">
        <v>10261</v>
      </c>
      <c r="L281" s="11">
        <v>64844</v>
      </c>
      <c r="M281" s="11">
        <v>37983.230000000003</v>
      </c>
      <c r="N281" s="4">
        <f t="shared" si="4"/>
        <v>2973983.23</v>
      </c>
    </row>
    <row r="282" spans="1:14" x14ac:dyDescent="0.3">
      <c r="A282" s="6">
        <v>279</v>
      </c>
      <c r="B282" s="20" t="s">
        <v>292</v>
      </c>
      <c r="C282" s="11">
        <v>214930</v>
      </c>
      <c r="D282" s="11">
        <v>77333</v>
      </c>
      <c r="E282" s="11">
        <v>3615</v>
      </c>
      <c r="F282" s="11">
        <v>7724</v>
      </c>
      <c r="G282" s="11">
        <v>7172</v>
      </c>
      <c r="H282" s="11">
        <v>1982</v>
      </c>
      <c r="I282" s="11">
        <v>5319</v>
      </c>
      <c r="J282" s="11">
        <v>510</v>
      </c>
      <c r="K282" s="11">
        <v>849</v>
      </c>
      <c r="L282" s="11">
        <v>0</v>
      </c>
      <c r="M282" s="11">
        <v>0</v>
      </c>
      <c r="N282" s="4">
        <f t="shared" si="4"/>
        <v>319434</v>
      </c>
    </row>
    <row r="283" spans="1:14" x14ac:dyDescent="0.3">
      <c r="A283" s="6">
        <v>280</v>
      </c>
      <c r="B283" s="20" t="s">
        <v>293</v>
      </c>
      <c r="C283" s="11">
        <v>218285</v>
      </c>
      <c r="D283" s="11">
        <v>77336</v>
      </c>
      <c r="E283" s="11">
        <v>3662</v>
      </c>
      <c r="F283" s="11">
        <v>7972</v>
      </c>
      <c r="G283" s="11">
        <v>4939</v>
      </c>
      <c r="H283" s="11">
        <v>1975</v>
      </c>
      <c r="I283" s="11">
        <v>4388</v>
      </c>
      <c r="J283" s="11">
        <v>528</v>
      </c>
      <c r="K283" s="11">
        <v>831</v>
      </c>
      <c r="L283" s="11">
        <v>0</v>
      </c>
      <c r="M283" s="11">
        <v>0</v>
      </c>
      <c r="N283" s="4">
        <f t="shared" si="4"/>
        <v>319916</v>
      </c>
    </row>
    <row r="284" spans="1:14" x14ac:dyDescent="0.3">
      <c r="A284" s="6">
        <v>281</v>
      </c>
      <c r="B284" s="20" t="s">
        <v>294</v>
      </c>
      <c r="C284" s="11">
        <v>86140</v>
      </c>
      <c r="D284" s="11">
        <v>31661</v>
      </c>
      <c r="E284" s="11">
        <v>1387</v>
      </c>
      <c r="F284" s="11">
        <v>3421</v>
      </c>
      <c r="G284" s="11">
        <v>752</v>
      </c>
      <c r="H284" s="11">
        <v>677</v>
      </c>
      <c r="I284" s="11">
        <v>1028</v>
      </c>
      <c r="J284" s="11">
        <v>208</v>
      </c>
      <c r="K284" s="11">
        <v>248</v>
      </c>
      <c r="L284" s="11">
        <v>0</v>
      </c>
      <c r="M284" s="11">
        <v>0</v>
      </c>
      <c r="N284" s="4">
        <f t="shared" si="4"/>
        <v>125522</v>
      </c>
    </row>
    <row r="285" spans="1:14" x14ac:dyDescent="0.3">
      <c r="A285" s="6">
        <v>282</v>
      </c>
      <c r="B285" s="20" t="s">
        <v>295</v>
      </c>
      <c r="C285" s="11">
        <v>98961</v>
      </c>
      <c r="D285" s="11">
        <v>34726</v>
      </c>
      <c r="E285" s="11">
        <v>1708</v>
      </c>
      <c r="F285" s="11">
        <v>4517</v>
      </c>
      <c r="G285" s="11">
        <v>1591</v>
      </c>
      <c r="H285" s="11">
        <v>690</v>
      </c>
      <c r="I285" s="11">
        <v>1233</v>
      </c>
      <c r="J285" s="11">
        <v>294</v>
      </c>
      <c r="K285" s="11">
        <v>205</v>
      </c>
      <c r="L285" s="11">
        <v>0</v>
      </c>
      <c r="M285" s="11">
        <v>0</v>
      </c>
      <c r="N285" s="4">
        <f t="shared" si="4"/>
        <v>143925</v>
      </c>
    </row>
    <row r="286" spans="1:14" x14ac:dyDescent="0.3">
      <c r="A286" s="6">
        <v>283</v>
      </c>
      <c r="B286" s="20" t="s">
        <v>296</v>
      </c>
      <c r="C286" s="11">
        <v>146477</v>
      </c>
      <c r="D286" s="11">
        <v>57139</v>
      </c>
      <c r="E286" s="11">
        <v>2668</v>
      </c>
      <c r="F286" s="11">
        <v>5041</v>
      </c>
      <c r="G286" s="11">
        <v>2558</v>
      </c>
      <c r="H286" s="11">
        <v>1525</v>
      </c>
      <c r="I286" s="11">
        <v>3114</v>
      </c>
      <c r="J286" s="11">
        <v>349</v>
      </c>
      <c r="K286" s="11">
        <v>712</v>
      </c>
      <c r="L286" s="11">
        <v>0</v>
      </c>
      <c r="M286" s="11">
        <v>0</v>
      </c>
      <c r="N286" s="4">
        <f t="shared" si="4"/>
        <v>219583</v>
      </c>
    </row>
    <row r="287" spans="1:14" x14ac:dyDescent="0.3">
      <c r="A287" s="6">
        <v>284</v>
      </c>
      <c r="B287" s="20" t="s">
        <v>297</v>
      </c>
      <c r="C287" s="11">
        <v>361439</v>
      </c>
      <c r="D287" s="11">
        <v>161786</v>
      </c>
      <c r="E287" s="11">
        <v>6366</v>
      </c>
      <c r="F287" s="11">
        <v>16595</v>
      </c>
      <c r="G287" s="11">
        <v>7514</v>
      </c>
      <c r="H287" s="11">
        <v>2561</v>
      </c>
      <c r="I287" s="11">
        <v>5307</v>
      </c>
      <c r="J287" s="11">
        <v>1100</v>
      </c>
      <c r="K287" s="11">
        <v>779</v>
      </c>
      <c r="L287" s="11">
        <v>0</v>
      </c>
      <c r="M287" s="11">
        <v>0</v>
      </c>
      <c r="N287" s="4">
        <f t="shared" si="4"/>
        <v>563447</v>
      </c>
    </row>
    <row r="288" spans="1:14" x14ac:dyDescent="0.3">
      <c r="A288" s="6">
        <v>285</v>
      </c>
      <c r="B288" s="20" t="s">
        <v>298</v>
      </c>
      <c r="C288" s="11">
        <v>235454</v>
      </c>
      <c r="D288" s="11">
        <v>88242</v>
      </c>
      <c r="E288" s="11">
        <v>3918</v>
      </c>
      <c r="F288" s="11">
        <v>8166</v>
      </c>
      <c r="G288" s="11">
        <v>8902</v>
      </c>
      <c r="H288" s="11">
        <v>2226</v>
      </c>
      <c r="I288" s="11">
        <v>6401</v>
      </c>
      <c r="J288" s="11">
        <v>529</v>
      </c>
      <c r="K288" s="11">
        <v>978</v>
      </c>
      <c r="L288" s="11">
        <v>0</v>
      </c>
      <c r="M288" s="11">
        <v>0</v>
      </c>
      <c r="N288" s="4">
        <f t="shared" si="4"/>
        <v>354816</v>
      </c>
    </row>
    <row r="289" spans="1:14" x14ac:dyDescent="0.3">
      <c r="A289" s="6">
        <v>286</v>
      </c>
      <c r="B289" s="20" t="s">
        <v>299</v>
      </c>
      <c r="C289" s="11">
        <v>264858</v>
      </c>
      <c r="D289" s="11">
        <v>100134</v>
      </c>
      <c r="E289" s="11">
        <v>4501</v>
      </c>
      <c r="F289" s="11">
        <v>10337</v>
      </c>
      <c r="G289" s="11">
        <v>7555</v>
      </c>
      <c r="H289" s="11">
        <v>2250</v>
      </c>
      <c r="I289" s="11">
        <v>5585</v>
      </c>
      <c r="J289" s="11">
        <v>713</v>
      </c>
      <c r="K289" s="11">
        <v>885</v>
      </c>
      <c r="L289" s="11">
        <v>0</v>
      </c>
      <c r="M289" s="11">
        <v>0</v>
      </c>
      <c r="N289" s="4">
        <f t="shared" si="4"/>
        <v>396818</v>
      </c>
    </row>
    <row r="290" spans="1:14" x14ac:dyDescent="0.3">
      <c r="A290" s="6">
        <v>287</v>
      </c>
      <c r="B290" s="20" t="s">
        <v>300</v>
      </c>
      <c r="C290" s="11">
        <v>112274</v>
      </c>
      <c r="D290" s="11">
        <v>33017</v>
      </c>
      <c r="E290" s="11">
        <v>2121</v>
      </c>
      <c r="F290" s="11">
        <v>3722</v>
      </c>
      <c r="G290" s="11">
        <v>752</v>
      </c>
      <c r="H290" s="11">
        <v>1246</v>
      </c>
      <c r="I290" s="11">
        <v>2096</v>
      </c>
      <c r="J290" s="11">
        <v>277</v>
      </c>
      <c r="K290" s="11">
        <v>605</v>
      </c>
      <c r="L290" s="11">
        <v>2275</v>
      </c>
      <c r="M290" s="11">
        <v>0</v>
      </c>
      <c r="N290" s="4">
        <f t="shared" si="4"/>
        <v>158385</v>
      </c>
    </row>
    <row r="291" spans="1:14" x14ac:dyDescent="0.3">
      <c r="A291" s="6">
        <v>288</v>
      </c>
      <c r="B291" s="20" t="s">
        <v>301</v>
      </c>
      <c r="C291" s="11">
        <v>93381</v>
      </c>
      <c r="D291" s="11">
        <v>62808</v>
      </c>
      <c r="E291" s="11">
        <v>1656</v>
      </c>
      <c r="F291" s="11">
        <v>4572</v>
      </c>
      <c r="G291" s="11">
        <v>1428</v>
      </c>
      <c r="H291" s="11">
        <v>594</v>
      </c>
      <c r="I291" s="11">
        <v>990</v>
      </c>
      <c r="J291" s="11">
        <v>301</v>
      </c>
      <c r="K291" s="11">
        <v>146</v>
      </c>
      <c r="L291" s="11">
        <v>1746</v>
      </c>
      <c r="M291" s="11">
        <v>0</v>
      </c>
      <c r="N291" s="4">
        <f t="shared" si="4"/>
        <v>167622</v>
      </c>
    </row>
    <row r="292" spans="1:14" x14ac:dyDescent="0.3">
      <c r="A292" s="6">
        <v>289</v>
      </c>
      <c r="B292" s="20" t="s">
        <v>302</v>
      </c>
      <c r="C292" s="11">
        <v>124269</v>
      </c>
      <c r="D292" s="11">
        <v>49424</v>
      </c>
      <c r="E292" s="11">
        <v>2181</v>
      </c>
      <c r="F292" s="11">
        <v>5569</v>
      </c>
      <c r="G292" s="11">
        <v>2950</v>
      </c>
      <c r="H292" s="11">
        <v>911</v>
      </c>
      <c r="I292" s="11">
        <v>2029</v>
      </c>
      <c r="J292" s="11">
        <v>368</v>
      </c>
      <c r="K292" s="11">
        <v>294</v>
      </c>
      <c r="L292" s="11">
        <v>0</v>
      </c>
      <c r="M292" s="11">
        <v>0</v>
      </c>
      <c r="N292" s="4">
        <f t="shared" si="4"/>
        <v>187995</v>
      </c>
    </row>
    <row r="293" spans="1:14" x14ac:dyDescent="0.3">
      <c r="A293" s="6">
        <v>290</v>
      </c>
      <c r="B293" s="20" t="s">
        <v>303</v>
      </c>
      <c r="C293" s="11">
        <v>101519</v>
      </c>
      <c r="D293" s="11">
        <v>41603</v>
      </c>
      <c r="E293" s="11">
        <v>1717</v>
      </c>
      <c r="F293" s="11">
        <v>4252</v>
      </c>
      <c r="G293" s="11">
        <v>2552</v>
      </c>
      <c r="H293" s="11">
        <v>786</v>
      </c>
      <c r="I293" s="11">
        <v>1818</v>
      </c>
      <c r="J293" s="11">
        <v>274</v>
      </c>
      <c r="K293" s="11">
        <v>277</v>
      </c>
      <c r="L293" s="11">
        <v>0</v>
      </c>
      <c r="M293" s="11">
        <v>0</v>
      </c>
      <c r="N293" s="4">
        <f t="shared" si="4"/>
        <v>154798</v>
      </c>
    </row>
    <row r="294" spans="1:14" x14ac:dyDescent="0.3">
      <c r="A294" s="6">
        <v>291</v>
      </c>
      <c r="B294" s="20" t="s">
        <v>304</v>
      </c>
      <c r="C294" s="11">
        <v>264249</v>
      </c>
      <c r="D294" s="11">
        <v>57268</v>
      </c>
      <c r="E294" s="11">
        <v>4468</v>
      </c>
      <c r="F294" s="11">
        <v>9433</v>
      </c>
      <c r="G294" s="11">
        <v>10520</v>
      </c>
      <c r="H294" s="11">
        <v>2467</v>
      </c>
      <c r="I294" s="11">
        <v>7277</v>
      </c>
      <c r="J294" s="11">
        <v>626</v>
      </c>
      <c r="K294" s="11">
        <v>1067</v>
      </c>
      <c r="L294" s="11">
        <v>0</v>
      </c>
      <c r="M294" s="11">
        <v>0</v>
      </c>
      <c r="N294" s="4">
        <f t="shared" si="4"/>
        <v>357375</v>
      </c>
    </row>
    <row r="295" spans="1:14" x14ac:dyDescent="0.3">
      <c r="A295" s="6">
        <v>292</v>
      </c>
      <c r="B295" s="20" t="s">
        <v>305</v>
      </c>
      <c r="C295" s="11">
        <v>138097</v>
      </c>
      <c r="D295" s="11">
        <v>55076</v>
      </c>
      <c r="E295" s="11">
        <v>2419</v>
      </c>
      <c r="F295" s="11">
        <v>5908</v>
      </c>
      <c r="G295" s="11">
        <v>3641</v>
      </c>
      <c r="H295" s="11">
        <v>1084</v>
      </c>
      <c r="I295" s="11">
        <v>2582</v>
      </c>
      <c r="J295" s="11">
        <v>390</v>
      </c>
      <c r="K295" s="11">
        <v>385</v>
      </c>
      <c r="L295" s="11">
        <v>0</v>
      </c>
      <c r="M295" s="11">
        <v>0</v>
      </c>
      <c r="N295" s="4">
        <f t="shared" si="4"/>
        <v>209582</v>
      </c>
    </row>
    <row r="296" spans="1:14" x14ac:dyDescent="0.3">
      <c r="A296" s="6">
        <v>293</v>
      </c>
      <c r="B296" s="20" t="s">
        <v>306</v>
      </c>
      <c r="C296" s="11">
        <v>1401404</v>
      </c>
      <c r="D296" s="11">
        <v>359775</v>
      </c>
      <c r="E296" s="11">
        <v>23087</v>
      </c>
      <c r="F296" s="11">
        <v>27191</v>
      </c>
      <c r="G296" s="11">
        <v>42658</v>
      </c>
      <c r="H296" s="11">
        <v>18668</v>
      </c>
      <c r="I296" s="11">
        <v>46937</v>
      </c>
      <c r="J296" s="11">
        <v>1835</v>
      </c>
      <c r="K296" s="11">
        <v>10290</v>
      </c>
      <c r="L296" s="11">
        <v>183416</v>
      </c>
      <c r="M296" s="11">
        <v>0</v>
      </c>
      <c r="N296" s="4">
        <f t="shared" si="4"/>
        <v>2115261</v>
      </c>
    </row>
    <row r="297" spans="1:14" x14ac:dyDescent="0.3">
      <c r="A297" s="6">
        <v>294</v>
      </c>
      <c r="B297" s="20" t="s">
        <v>307</v>
      </c>
      <c r="C297" s="11">
        <v>422706</v>
      </c>
      <c r="D297" s="11">
        <v>164833</v>
      </c>
      <c r="E297" s="11">
        <v>6959</v>
      </c>
      <c r="F297" s="11">
        <v>11346</v>
      </c>
      <c r="G297" s="11">
        <v>17443</v>
      </c>
      <c r="H297" s="11">
        <v>4820</v>
      </c>
      <c r="I297" s="11">
        <v>13951</v>
      </c>
      <c r="J297" s="11">
        <v>714</v>
      </c>
      <c r="K297" s="11">
        <v>2437</v>
      </c>
      <c r="L297" s="11">
        <v>44959</v>
      </c>
      <c r="M297" s="11">
        <v>0</v>
      </c>
      <c r="N297" s="4">
        <f t="shared" si="4"/>
        <v>690168</v>
      </c>
    </row>
    <row r="298" spans="1:14" x14ac:dyDescent="0.3">
      <c r="A298" s="6">
        <v>295</v>
      </c>
      <c r="B298" s="20" t="s">
        <v>308</v>
      </c>
      <c r="C298" s="11">
        <v>708090</v>
      </c>
      <c r="D298" s="11">
        <v>290490</v>
      </c>
      <c r="E298" s="11">
        <v>10929</v>
      </c>
      <c r="F298" s="11">
        <v>21593</v>
      </c>
      <c r="G298" s="11">
        <v>24825</v>
      </c>
      <c r="H298" s="11">
        <v>6945</v>
      </c>
      <c r="I298" s="11">
        <v>19013</v>
      </c>
      <c r="J298" s="11">
        <v>1505</v>
      </c>
      <c r="K298" s="11">
        <v>3183</v>
      </c>
      <c r="L298" s="11">
        <v>0</v>
      </c>
      <c r="M298" s="11">
        <v>0</v>
      </c>
      <c r="N298" s="4">
        <f t="shared" si="4"/>
        <v>1086573</v>
      </c>
    </row>
    <row r="299" spans="1:14" x14ac:dyDescent="0.3">
      <c r="A299" s="6">
        <v>296</v>
      </c>
      <c r="B299" s="20" t="s">
        <v>309</v>
      </c>
      <c r="C299" s="11">
        <v>103650</v>
      </c>
      <c r="D299" s="11">
        <v>46372</v>
      </c>
      <c r="E299" s="11">
        <v>1792</v>
      </c>
      <c r="F299" s="11">
        <v>4385</v>
      </c>
      <c r="G299" s="11">
        <v>2347</v>
      </c>
      <c r="H299" s="11">
        <v>812</v>
      </c>
      <c r="I299" s="11">
        <v>1766</v>
      </c>
      <c r="J299" s="11">
        <v>295</v>
      </c>
      <c r="K299" s="11">
        <v>288</v>
      </c>
      <c r="L299" s="11">
        <v>4482</v>
      </c>
      <c r="M299" s="11">
        <v>0</v>
      </c>
      <c r="N299" s="4">
        <f t="shared" si="4"/>
        <v>166189</v>
      </c>
    </row>
    <row r="300" spans="1:14" x14ac:dyDescent="0.3">
      <c r="A300" s="6">
        <v>297</v>
      </c>
      <c r="B300" s="20" t="s">
        <v>310</v>
      </c>
      <c r="C300" s="11">
        <v>184535</v>
      </c>
      <c r="D300" s="11">
        <v>66240</v>
      </c>
      <c r="E300" s="11">
        <v>3215</v>
      </c>
      <c r="F300" s="11">
        <v>6729</v>
      </c>
      <c r="G300" s="11">
        <v>6608</v>
      </c>
      <c r="H300" s="11">
        <v>1740</v>
      </c>
      <c r="I300" s="11">
        <v>4863</v>
      </c>
      <c r="J300" s="11">
        <v>458</v>
      </c>
      <c r="K300" s="11">
        <v>754</v>
      </c>
      <c r="L300" s="11">
        <v>2768</v>
      </c>
      <c r="M300" s="11">
        <v>0</v>
      </c>
      <c r="N300" s="4">
        <f t="shared" si="4"/>
        <v>277910</v>
      </c>
    </row>
    <row r="301" spans="1:14" x14ac:dyDescent="0.3">
      <c r="A301" s="6">
        <v>298</v>
      </c>
      <c r="B301" s="20" t="s">
        <v>311</v>
      </c>
      <c r="C301" s="11">
        <v>877900</v>
      </c>
      <c r="D301" s="11">
        <v>217804</v>
      </c>
      <c r="E301" s="11">
        <v>14482</v>
      </c>
      <c r="F301" s="11">
        <v>23035</v>
      </c>
      <c r="G301" s="11">
        <v>33271</v>
      </c>
      <c r="H301" s="11">
        <v>10137</v>
      </c>
      <c r="I301" s="11">
        <v>28297</v>
      </c>
      <c r="J301" s="11">
        <v>1576</v>
      </c>
      <c r="K301" s="11">
        <v>5161</v>
      </c>
      <c r="L301" s="11">
        <v>0</v>
      </c>
      <c r="M301" s="11">
        <v>0</v>
      </c>
      <c r="N301" s="4">
        <f t="shared" si="4"/>
        <v>1211663</v>
      </c>
    </row>
    <row r="302" spans="1:14" x14ac:dyDescent="0.3">
      <c r="A302" s="6">
        <v>299</v>
      </c>
      <c r="B302" s="20" t="s">
        <v>312</v>
      </c>
      <c r="C302" s="11">
        <v>120951</v>
      </c>
      <c r="D302" s="11">
        <v>48828</v>
      </c>
      <c r="E302" s="11">
        <v>2130</v>
      </c>
      <c r="F302" s="11">
        <v>5491</v>
      </c>
      <c r="G302" s="11">
        <v>2756</v>
      </c>
      <c r="H302" s="11">
        <v>871</v>
      </c>
      <c r="I302" s="11">
        <v>1880</v>
      </c>
      <c r="J302" s="11">
        <v>371</v>
      </c>
      <c r="K302" s="11">
        <v>272</v>
      </c>
      <c r="L302" s="11">
        <v>4728</v>
      </c>
      <c r="M302" s="11">
        <v>0</v>
      </c>
      <c r="N302" s="4">
        <f t="shared" si="4"/>
        <v>188278</v>
      </c>
    </row>
    <row r="303" spans="1:14" x14ac:dyDescent="0.3">
      <c r="A303" s="6">
        <v>300</v>
      </c>
      <c r="B303" s="20" t="s">
        <v>313</v>
      </c>
      <c r="C303" s="11">
        <v>365127</v>
      </c>
      <c r="D303" s="11">
        <v>95966</v>
      </c>
      <c r="E303" s="11">
        <v>5968</v>
      </c>
      <c r="F303" s="11">
        <v>11254</v>
      </c>
      <c r="G303" s="11">
        <v>16101</v>
      </c>
      <c r="H303" s="11">
        <v>3749</v>
      </c>
      <c r="I303" s="11">
        <v>11568</v>
      </c>
      <c r="J303" s="11">
        <v>755</v>
      </c>
      <c r="K303" s="11">
        <v>1766</v>
      </c>
      <c r="L303" s="11">
        <v>0</v>
      </c>
      <c r="M303" s="11">
        <v>0</v>
      </c>
      <c r="N303" s="4">
        <f t="shared" si="4"/>
        <v>512254</v>
      </c>
    </row>
    <row r="304" spans="1:14" x14ac:dyDescent="0.3">
      <c r="A304" s="6">
        <v>301</v>
      </c>
      <c r="B304" s="20" t="s">
        <v>314</v>
      </c>
      <c r="C304" s="11">
        <v>259373</v>
      </c>
      <c r="D304" s="11">
        <v>128232</v>
      </c>
      <c r="E304" s="11">
        <v>4340</v>
      </c>
      <c r="F304" s="11">
        <v>11217</v>
      </c>
      <c r="G304" s="11">
        <v>3895</v>
      </c>
      <c r="H304" s="11">
        <v>1882</v>
      </c>
      <c r="I304" s="11">
        <v>3318</v>
      </c>
      <c r="J304" s="11">
        <v>760</v>
      </c>
      <c r="K304" s="11">
        <v>605</v>
      </c>
      <c r="L304" s="11">
        <v>14259</v>
      </c>
      <c r="M304" s="11">
        <v>0</v>
      </c>
      <c r="N304" s="4">
        <f t="shared" si="4"/>
        <v>427881</v>
      </c>
    </row>
    <row r="305" spans="1:14" x14ac:dyDescent="0.3">
      <c r="A305" s="6">
        <v>302</v>
      </c>
      <c r="B305" s="20" t="s">
        <v>315</v>
      </c>
      <c r="C305" s="11">
        <v>304209</v>
      </c>
      <c r="D305" s="11">
        <v>65668</v>
      </c>
      <c r="E305" s="11">
        <v>4800</v>
      </c>
      <c r="F305" s="11">
        <v>10850</v>
      </c>
      <c r="G305" s="11">
        <v>10981</v>
      </c>
      <c r="H305" s="11">
        <v>2650</v>
      </c>
      <c r="I305" s="11">
        <v>7585</v>
      </c>
      <c r="J305" s="11">
        <v>674</v>
      </c>
      <c r="K305" s="11">
        <v>1091</v>
      </c>
      <c r="L305" s="11">
        <v>0</v>
      </c>
      <c r="M305" s="11">
        <v>0</v>
      </c>
      <c r="N305" s="4">
        <f t="shared" si="4"/>
        <v>408508</v>
      </c>
    </row>
    <row r="306" spans="1:14" x14ac:dyDescent="0.3">
      <c r="A306" s="6">
        <v>303</v>
      </c>
      <c r="B306" s="20" t="s">
        <v>316</v>
      </c>
      <c r="C306" s="11">
        <v>100601</v>
      </c>
      <c r="D306" s="11">
        <v>34138</v>
      </c>
      <c r="E306" s="11">
        <v>1714</v>
      </c>
      <c r="F306" s="11">
        <v>4295</v>
      </c>
      <c r="G306" s="11">
        <v>2643</v>
      </c>
      <c r="H306" s="11">
        <v>763</v>
      </c>
      <c r="I306" s="11">
        <v>1804</v>
      </c>
      <c r="J306" s="11">
        <v>288</v>
      </c>
      <c r="K306" s="11">
        <v>261</v>
      </c>
      <c r="L306" s="11">
        <v>0</v>
      </c>
      <c r="M306" s="11">
        <v>0</v>
      </c>
      <c r="N306" s="4">
        <f t="shared" si="4"/>
        <v>146507</v>
      </c>
    </row>
    <row r="307" spans="1:14" x14ac:dyDescent="0.3">
      <c r="A307" s="6">
        <v>304</v>
      </c>
      <c r="B307" s="20" t="s">
        <v>317</v>
      </c>
      <c r="C307" s="11">
        <v>115984</v>
      </c>
      <c r="D307" s="11">
        <v>43285</v>
      </c>
      <c r="E307" s="11">
        <v>2084</v>
      </c>
      <c r="F307" s="11">
        <v>4591</v>
      </c>
      <c r="G307" s="11">
        <v>1743</v>
      </c>
      <c r="H307" s="11">
        <v>1038</v>
      </c>
      <c r="I307" s="11">
        <v>1949</v>
      </c>
      <c r="J307" s="11">
        <v>302</v>
      </c>
      <c r="K307" s="11">
        <v>426</v>
      </c>
      <c r="L307" s="11">
        <v>0</v>
      </c>
      <c r="M307" s="11">
        <v>0</v>
      </c>
      <c r="N307" s="4">
        <f t="shared" si="4"/>
        <v>171402</v>
      </c>
    </row>
    <row r="308" spans="1:14" x14ac:dyDescent="0.3">
      <c r="A308" s="6">
        <v>305</v>
      </c>
      <c r="B308" s="20" t="s">
        <v>318</v>
      </c>
      <c r="C308" s="11">
        <v>325588</v>
      </c>
      <c r="D308" s="11">
        <v>112628</v>
      </c>
      <c r="E308" s="11">
        <v>5388</v>
      </c>
      <c r="F308" s="11">
        <v>8107</v>
      </c>
      <c r="G308" s="11">
        <v>10715</v>
      </c>
      <c r="H308" s="11">
        <v>3895</v>
      </c>
      <c r="I308" s="11">
        <v>10163</v>
      </c>
      <c r="J308" s="11">
        <v>492</v>
      </c>
      <c r="K308" s="11">
        <v>2028</v>
      </c>
      <c r="L308" s="11">
        <v>0</v>
      </c>
      <c r="M308" s="11">
        <v>0</v>
      </c>
      <c r="N308" s="4">
        <f t="shared" si="4"/>
        <v>479004</v>
      </c>
    </row>
    <row r="309" spans="1:14" x14ac:dyDescent="0.3">
      <c r="A309" s="6">
        <v>306</v>
      </c>
      <c r="B309" s="20" t="s">
        <v>319</v>
      </c>
      <c r="C309" s="11">
        <v>274752</v>
      </c>
      <c r="D309" s="11">
        <v>91264</v>
      </c>
      <c r="E309" s="11">
        <v>4678</v>
      </c>
      <c r="F309" s="11">
        <v>9709</v>
      </c>
      <c r="G309" s="11">
        <v>11201</v>
      </c>
      <c r="H309" s="11">
        <v>2610</v>
      </c>
      <c r="I309" s="11">
        <v>7840</v>
      </c>
      <c r="J309" s="11">
        <v>641</v>
      </c>
      <c r="K309" s="11">
        <v>1146</v>
      </c>
      <c r="L309" s="11">
        <v>26713</v>
      </c>
      <c r="M309" s="11">
        <v>0</v>
      </c>
      <c r="N309" s="4">
        <f t="shared" si="4"/>
        <v>430554</v>
      </c>
    </row>
    <row r="310" spans="1:14" x14ac:dyDescent="0.3">
      <c r="A310" s="6">
        <v>307</v>
      </c>
      <c r="B310" s="20" t="s">
        <v>320</v>
      </c>
      <c r="C310" s="11">
        <v>553710</v>
      </c>
      <c r="D310" s="11">
        <v>64485</v>
      </c>
      <c r="E310" s="11">
        <v>9369</v>
      </c>
      <c r="F310" s="11">
        <v>16107</v>
      </c>
      <c r="G310" s="11">
        <v>23746</v>
      </c>
      <c r="H310" s="11">
        <v>6124</v>
      </c>
      <c r="I310" s="11">
        <v>18267</v>
      </c>
      <c r="J310" s="11">
        <v>1073</v>
      </c>
      <c r="K310" s="11">
        <v>3024</v>
      </c>
      <c r="L310" s="11">
        <v>0</v>
      </c>
      <c r="M310" s="11">
        <v>0</v>
      </c>
      <c r="N310" s="4">
        <f t="shared" si="4"/>
        <v>695905</v>
      </c>
    </row>
    <row r="311" spans="1:14" x14ac:dyDescent="0.3">
      <c r="A311" s="6">
        <v>308</v>
      </c>
      <c r="B311" s="20" t="s">
        <v>321</v>
      </c>
      <c r="C311" s="11">
        <v>259926</v>
      </c>
      <c r="D311" s="11">
        <v>143304</v>
      </c>
      <c r="E311" s="11">
        <v>4066</v>
      </c>
      <c r="F311" s="11">
        <v>8157</v>
      </c>
      <c r="G311" s="11">
        <v>8060</v>
      </c>
      <c r="H311" s="11">
        <v>2535</v>
      </c>
      <c r="I311" s="11">
        <v>6591</v>
      </c>
      <c r="J311" s="11">
        <v>498</v>
      </c>
      <c r="K311" s="11">
        <v>1157</v>
      </c>
      <c r="L311" s="11">
        <v>0</v>
      </c>
      <c r="M311" s="11">
        <v>0</v>
      </c>
      <c r="N311" s="4">
        <f t="shared" si="4"/>
        <v>434294</v>
      </c>
    </row>
    <row r="312" spans="1:14" x14ac:dyDescent="0.3">
      <c r="A312" s="6">
        <v>309</v>
      </c>
      <c r="B312" s="20" t="s">
        <v>322</v>
      </c>
      <c r="C312" s="11">
        <v>620765</v>
      </c>
      <c r="D312" s="11">
        <v>196330</v>
      </c>
      <c r="E312" s="11">
        <v>10355</v>
      </c>
      <c r="F312" s="11">
        <v>20890</v>
      </c>
      <c r="G312" s="11">
        <v>24855</v>
      </c>
      <c r="H312" s="11">
        <v>6036</v>
      </c>
      <c r="I312" s="11">
        <v>17937</v>
      </c>
      <c r="J312" s="11">
        <v>1422</v>
      </c>
      <c r="K312" s="11">
        <v>2711</v>
      </c>
      <c r="L312" s="11">
        <v>0</v>
      </c>
      <c r="M312" s="11">
        <v>0</v>
      </c>
      <c r="N312" s="4">
        <f t="shared" si="4"/>
        <v>901301</v>
      </c>
    </row>
    <row r="313" spans="1:14" x14ac:dyDescent="0.3">
      <c r="A313" s="6">
        <v>310</v>
      </c>
      <c r="B313" s="20" t="s">
        <v>323</v>
      </c>
      <c r="C313" s="11">
        <v>608747</v>
      </c>
      <c r="D313" s="11">
        <v>134952</v>
      </c>
      <c r="E313" s="11">
        <v>10483</v>
      </c>
      <c r="F313" s="11">
        <v>11428</v>
      </c>
      <c r="G313" s="11">
        <v>35088</v>
      </c>
      <c r="H313" s="11">
        <v>8484</v>
      </c>
      <c r="I313" s="11">
        <v>28017</v>
      </c>
      <c r="J313" s="11">
        <v>724</v>
      </c>
      <c r="K313" s="11">
        <v>4759</v>
      </c>
      <c r="L313" s="11">
        <v>0</v>
      </c>
      <c r="M313" s="11">
        <v>0</v>
      </c>
      <c r="N313" s="4">
        <f t="shared" si="4"/>
        <v>842682</v>
      </c>
    </row>
    <row r="314" spans="1:14" x14ac:dyDescent="0.3">
      <c r="A314" s="6">
        <v>311</v>
      </c>
      <c r="B314" s="20" t="s">
        <v>324</v>
      </c>
      <c r="C314" s="11">
        <v>111592</v>
      </c>
      <c r="D314" s="11">
        <v>51688</v>
      </c>
      <c r="E314" s="11">
        <v>1927</v>
      </c>
      <c r="F314" s="11">
        <v>5197</v>
      </c>
      <c r="G314" s="11">
        <v>1161</v>
      </c>
      <c r="H314" s="11">
        <v>751</v>
      </c>
      <c r="I314" s="11">
        <v>1083</v>
      </c>
      <c r="J314" s="11">
        <v>340</v>
      </c>
      <c r="K314" s="11">
        <v>209</v>
      </c>
      <c r="L314" s="11">
        <v>0</v>
      </c>
      <c r="M314" s="11">
        <v>0</v>
      </c>
      <c r="N314" s="4">
        <f t="shared" si="4"/>
        <v>173948</v>
      </c>
    </row>
    <row r="315" spans="1:14" x14ac:dyDescent="0.3">
      <c r="A315" s="6">
        <v>312</v>
      </c>
      <c r="B315" s="20" t="s">
        <v>325</v>
      </c>
      <c r="C315" s="11">
        <v>602858</v>
      </c>
      <c r="D315" s="11">
        <v>112987</v>
      </c>
      <c r="E315" s="11">
        <v>9984</v>
      </c>
      <c r="F315" s="11">
        <v>18830</v>
      </c>
      <c r="G315" s="11">
        <v>27037</v>
      </c>
      <c r="H315" s="11">
        <v>6204</v>
      </c>
      <c r="I315" s="11">
        <v>19426</v>
      </c>
      <c r="J315" s="11">
        <v>1254</v>
      </c>
      <c r="K315" s="11">
        <v>2920</v>
      </c>
      <c r="L315" s="11">
        <v>0</v>
      </c>
      <c r="M315" s="11">
        <v>0</v>
      </c>
      <c r="N315" s="4">
        <f t="shared" si="4"/>
        <v>801500</v>
      </c>
    </row>
    <row r="316" spans="1:14" x14ac:dyDescent="0.3">
      <c r="A316" s="6">
        <v>313</v>
      </c>
      <c r="B316" s="20" t="s">
        <v>326</v>
      </c>
      <c r="C316" s="11">
        <v>141096</v>
      </c>
      <c r="D316" s="11">
        <v>52701</v>
      </c>
      <c r="E316" s="11">
        <v>2557</v>
      </c>
      <c r="F316" s="11">
        <v>5758</v>
      </c>
      <c r="G316" s="11">
        <v>1771</v>
      </c>
      <c r="H316" s="11">
        <v>1230</v>
      </c>
      <c r="I316" s="11">
        <v>2155</v>
      </c>
      <c r="J316" s="11">
        <v>379</v>
      </c>
      <c r="K316" s="11">
        <v>490</v>
      </c>
      <c r="L316" s="11">
        <v>0</v>
      </c>
      <c r="M316" s="11">
        <v>0</v>
      </c>
      <c r="N316" s="4">
        <f t="shared" si="4"/>
        <v>208137</v>
      </c>
    </row>
    <row r="317" spans="1:14" x14ac:dyDescent="0.3">
      <c r="A317" s="6">
        <v>314</v>
      </c>
      <c r="B317" s="20" t="s">
        <v>327</v>
      </c>
      <c r="C317" s="11">
        <v>175110</v>
      </c>
      <c r="D317" s="11">
        <v>71537</v>
      </c>
      <c r="E317" s="11">
        <v>2815</v>
      </c>
      <c r="F317" s="11">
        <v>5922</v>
      </c>
      <c r="G317" s="11">
        <v>4307</v>
      </c>
      <c r="H317" s="11">
        <v>1626</v>
      </c>
      <c r="I317" s="11">
        <v>3771</v>
      </c>
      <c r="J317" s="11">
        <v>437</v>
      </c>
      <c r="K317" s="11">
        <v>706</v>
      </c>
      <c r="L317" s="11">
        <v>0</v>
      </c>
      <c r="M317" s="11">
        <v>0</v>
      </c>
      <c r="N317" s="4">
        <f t="shared" si="4"/>
        <v>266231</v>
      </c>
    </row>
    <row r="318" spans="1:14" x14ac:dyDescent="0.3">
      <c r="A318" s="6">
        <v>315</v>
      </c>
      <c r="B318" s="20" t="s">
        <v>328</v>
      </c>
      <c r="C318" s="11">
        <v>168150</v>
      </c>
      <c r="D318" s="11">
        <v>78546</v>
      </c>
      <c r="E318" s="11">
        <v>2850</v>
      </c>
      <c r="F318" s="11">
        <v>6863</v>
      </c>
      <c r="G318" s="11">
        <v>4555</v>
      </c>
      <c r="H318" s="11">
        <v>1351</v>
      </c>
      <c r="I318" s="11">
        <v>3291</v>
      </c>
      <c r="J318" s="11">
        <v>453</v>
      </c>
      <c r="K318" s="11">
        <v>498</v>
      </c>
      <c r="L318" s="11">
        <v>0</v>
      </c>
      <c r="M318" s="11">
        <v>0</v>
      </c>
      <c r="N318" s="4">
        <f t="shared" si="4"/>
        <v>266557</v>
      </c>
    </row>
    <row r="319" spans="1:14" x14ac:dyDescent="0.3">
      <c r="A319" s="6">
        <v>316</v>
      </c>
      <c r="B319" s="20" t="s">
        <v>329</v>
      </c>
      <c r="C319" s="11">
        <v>124760</v>
      </c>
      <c r="D319" s="11">
        <v>61371</v>
      </c>
      <c r="E319" s="11">
        <v>2241</v>
      </c>
      <c r="F319" s="11">
        <v>5886</v>
      </c>
      <c r="G319" s="11">
        <v>1808</v>
      </c>
      <c r="H319" s="11">
        <v>852</v>
      </c>
      <c r="I319" s="11">
        <v>1406</v>
      </c>
      <c r="J319" s="11">
        <v>477</v>
      </c>
      <c r="K319" s="11">
        <v>237</v>
      </c>
      <c r="L319" s="11">
        <v>6321</v>
      </c>
      <c r="M319" s="11">
        <v>0</v>
      </c>
      <c r="N319" s="4">
        <f t="shared" si="4"/>
        <v>205359</v>
      </c>
    </row>
    <row r="320" spans="1:14" x14ac:dyDescent="0.3">
      <c r="A320" s="6">
        <v>317</v>
      </c>
      <c r="B320" s="20" t="s">
        <v>330</v>
      </c>
      <c r="C320" s="11">
        <v>146439</v>
      </c>
      <c r="D320" s="11">
        <v>65843</v>
      </c>
      <c r="E320" s="11">
        <v>2468</v>
      </c>
      <c r="F320" s="11">
        <v>5969</v>
      </c>
      <c r="G320" s="11">
        <v>3062</v>
      </c>
      <c r="H320" s="11">
        <v>1166</v>
      </c>
      <c r="I320" s="11">
        <v>2465</v>
      </c>
      <c r="J320" s="11">
        <v>409</v>
      </c>
      <c r="K320" s="11">
        <v>426</v>
      </c>
      <c r="L320" s="11">
        <v>0</v>
      </c>
      <c r="M320" s="11">
        <v>0</v>
      </c>
      <c r="N320" s="4">
        <f t="shared" si="4"/>
        <v>228247</v>
      </c>
    </row>
    <row r="321" spans="1:14" x14ac:dyDescent="0.3">
      <c r="A321" s="6">
        <v>318</v>
      </c>
      <c r="B321" s="20" t="s">
        <v>331</v>
      </c>
      <c r="C321" s="11">
        <v>6043246</v>
      </c>
      <c r="D321" s="11">
        <v>969960</v>
      </c>
      <c r="E321" s="11">
        <v>102293</v>
      </c>
      <c r="F321" s="11">
        <v>97381</v>
      </c>
      <c r="G321" s="11">
        <v>122556</v>
      </c>
      <c r="H321" s="11">
        <v>87001</v>
      </c>
      <c r="I321" s="11">
        <v>194368</v>
      </c>
      <c r="J321" s="11">
        <v>7152</v>
      </c>
      <c r="K321" s="11">
        <v>49341</v>
      </c>
      <c r="L321" s="11">
        <v>0</v>
      </c>
      <c r="M321" s="11">
        <v>0</v>
      </c>
      <c r="N321" s="4">
        <f t="shared" si="4"/>
        <v>7673298</v>
      </c>
    </row>
    <row r="322" spans="1:14" x14ac:dyDescent="0.3">
      <c r="A322" s="6">
        <v>319</v>
      </c>
      <c r="B322" s="20" t="s">
        <v>332</v>
      </c>
      <c r="C322" s="11">
        <v>82131</v>
      </c>
      <c r="D322" s="11">
        <v>24797</v>
      </c>
      <c r="E322" s="11">
        <v>1407</v>
      </c>
      <c r="F322" s="11">
        <v>3417</v>
      </c>
      <c r="G322" s="11">
        <v>2362</v>
      </c>
      <c r="H322" s="11">
        <v>650</v>
      </c>
      <c r="I322" s="11">
        <v>1624</v>
      </c>
      <c r="J322" s="11">
        <v>229</v>
      </c>
      <c r="K322" s="11">
        <v>235</v>
      </c>
      <c r="L322" s="11">
        <v>0</v>
      </c>
      <c r="M322" s="11">
        <v>0</v>
      </c>
      <c r="N322" s="4">
        <f t="shared" si="4"/>
        <v>116852</v>
      </c>
    </row>
    <row r="323" spans="1:14" x14ac:dyDescent="0.3">
      <c r="A323" s="6">
        <v>320</v>
      </c>
      <c r="B323" s="20" t="s">
        <v>333</v>
      </c>
      <c r="C323" s="11">
        <v>76011</v>
      </c>
      <c r="D323" s="11">
        <v>26878</v>
      </c>
      <c r="E323" s="11">
        <v>1333</v>
      </c>
      <c r="F323" s="11">
        <v>3390</v>
      </c>
      <c r="G323" s="11">
        <v>1727</v>
      </c>
      <c r="H323" s="11">
        <v>561</v>
      </c>
      <c r="I323" s="11">
        <v>1216</v>
      </c>
      <c r="J323" s="11">
        <v>224</v>
      </c>
      <c r="K323" s="11">
        <v>183</v>
      </c>
      <c r="L323" s="11">
        <v>0</v>
      </c>
      <c r="M323" s="11">
        <v>0</v>
      </c>
      <c r="N323" s="4">
        <f t="shared" si="4"/>
        <v>111523</v>
      </c>
    </row>
    <row r="324" spans="1:14" x14ac:dyDescent="0.3">
      <c r="A324" s="6">
        <v>321</v>
      </c>
      <c r="B324" s="20" t="s">
        <v>334</v>
      </c>
      <c r="C324" s="11">
        <v>103674</v>
      </c>
      <c r="D324" s="11">
        <v>39678</v>
      </c>
      <c r="E324" s="11">
        <v>1765</v>
      </c>
      <c r="F324" s="11">
        <v>4574</v>
      </c>
      <c r="G324" s="11">
        <v>1834</v>
      </c>
      <c r="H324" s="11">
        <v>747</v>
      </c>
      <c r="I324" s="11">
        <v>1417</v>
      </c>
      <c r="J324" s="11">
        <v>308</v>
      </c>
      <c r="K324" s="11">
        <v>236</v>
      </c>
      <c r="L324" s="11">
        <v>0</v>
      </c>
      <c r="M324" s="11">
        <v>0</v>
      </c>
      <c r="N324" s="4">
        <f t="shared" ref="N324:N387" si="5">SUM(C324:M324)</f>
        <v>154233</v>
      </c>
    </row>
    <row r="325" spans="1:14" x14ac:dyDescent="0.3">
      <c r="A325" s="6">
        <v>322</v>
      </c>
      <c r="B325" s="20" t="s">
        <v>335</v>
      </c>
      <c r="C325" s="11">
        <v>120651</v>
      </c>
      <c r="D325" s="11">
        <v>56086</v>
      </c>
      <c r="E325" s="11">
        <v>2138</v>
      </c>
      <c r="F325" s="11">
        <v>5901</v>
      </c>
      <c r="G325" s="11">
        <v>1887</v>
      </c>
      <c r="H325" s="11">
        <v>768</v>
      </c>
      <c r="I325" s="11">
        <v>1308</v>
      </c>
      <c r="J325" s="11">
        <v>391</v>
      </c>
      <c r="K325" s="11">
        <v>188</v>
      </c>
      <c r="L325" s="11">
        <v>0</v>
      </c>
      <c r="M325" s="11">
        <v>0</v>
      </c>
      <c r="N325" s="4">
        <f t="shared" si="5"/>
        <v>189318</v>
      </c>
    </row>
    <row r="326" spans="1:14" x14ac:dyDescent="0.3">
      <c r="A326" s="6">
        <v>323</v>
      </c>
      <c r="B326" s="20" t="s">
        <v>336</v>
      </c>
      <c r="C326" s="11">
        <v>180706</v>
      </c>
      <c r="D326" s="11">
        <v>44937</v>
      </c>
      <c r="E326" s="11">
        <v>2991</v>
      </c>
      <c r="F326" s="11">
        <v>6881</v>
      </c>
      <c r="G326" s="11">
        <v>5853</v>
      </c>
      <c r="H326" s="11">
        <v>1541</v>
      </c>
      <c r="I326" s="11">
        <v>4113</v>
      </c>
      <c r="J326" s="11">
        <v>439</v>
      </c>
      <c r="K326" s="11">
        <v>613</v>
      </c>
      <c r="L326" s="11">
        <v>0</v>
      </c>
      <c r="M326" s="11">
        <v>0</v>
      </c>
      <c r="N326" s="4">
        <f t="shared" si="5"/>
        <v>248074</v>
      </c>
    </row>
    <row r="327" spans="1:14" x14ac:dyDescent="0.3">
      <c r="A327" s="6">
        <v>324</v>
      </c>
      <c r="B327" s="20" t="s">
        <v>337</v>
      </c>
      <c r="C327" s="11">
        <v>2749918</v>
      </c>
      <c r="D327" s="11">
        <v>601175</v>
      </c>
      <c r="E327" s="11">
        <v>42551</v>
      </c>
      <c r="F327" s="11">
        <v>65652</v>
      </c>
      <c r="G327" s="11">
        <v>117557</v>
      </c>
      <c r="H327" s="11">
        <v>31770</v>
      </c>
      <c r="I327" s="11">
        <v>94286</v>
      </c>
      <c r="J327" s="11">
        <v>4467</v>
      </c>
      <c r="K327" s="11">
        <v>16260</v>
      </c>
      <c r="L327" s="11">
        <v>0</v>
      </c>
      <c r="M327" s="11">
        <v>0</v>
      </c>
      <c r="N327" s="4">
        <f t="shared" si="5"/>
        <v>3723636</v>
      </c>
    </row>
    <row r="328" spans="1:14" x14ac:dyDescent="0.3">
      <c r="A328" s="6">
        <v>325</v>
      </c>
      <c r="B328" s="20" t="s">
        <v>338</v>
      </c>
      <c r="C328" s="11">
        <v>623684</v>
      </c>
      <c r="D328" s="11">
        <v>195318</v>
      </c>
      <c r="E328" s="11">
        <v>10035</v>
      </c>
      <c r="F328" s="11">
        <v>18873</v>
      </c>
      <c r="G328" s="11">
        <v>28759</v>
      </c>
      <c r="H328" s="11">
        <v>6413</v>
      </c>
      <c r="I328" s="11">
        <v>20380</v>
      </c>
      <c r="J328" s="11">
        <v>1215</v>
      </c>
      <c r="K328" s="11">
        <v>3033</v>
      </c>
      <c r="L328" s="11">
        <v>14382</v>
      </c>
      <c r="M328" s="11">
        <v>0</v>
      </c>
      <c r="N328" s="4">
        <f t="shared" si="5"/>
        <v>922092</v>
      </c>
    </row>
    <row r="329" spans="1:14" x14ac:dyDescent="0.3">
      <c r="A329" s="6">
        <v>326</v>
      </c>
      <c r="B329" s="20" t="s">
        <v>339</v>
      </c>
      <c r="C329" s="11">
        <v>360521</v>
      </c>
      <c r="D329" s="11">
        <v>162419</v>
      </c>
      <c r="E329" s="11">
        <v>5884</v>
      </c>
      <c r="F329" s="11">
        <v>12818</v>
      </c>
      <c r="G329" s="11">
        <v>12193</v>
      </c>
      <c r="H329" s="11">
        <v>3253</v>
      </c>
      <c r="I329" s="11">
        <v>8899</v>
      </c>
      <c r="J329" s="11">
        <v>855</v>
      </c>
      <c r="K329" s="11">
        <v>1374</v>
      </c>
      <c r="L329" s="11">
        <v>0</v>
      </c>
      <c r="M329" s="11">
        <v>0</v>
      </c>
      <c r="N329" s="4">
        <f t="shared" si="5"/>
        <v>568216</v>
      </c>
    </row>
    <row r="330" spans="1:14" x14ac:dyDescent="0.3">
      <c r="A330" s="6">
        <v>327</v>
      </c>
      <c r="B330" s="20" t="s">
        <v>340</v>
      </c>
      <c r="C330" s="11">
        <v>1691717</v>
      </c>
      <c r="D330" s="11">
        <v>599863</v>
      </c>
      <c r="E330" s="11">
        <v>27439</v>
      </c>
      <c r="F330" s="11">
        <v>56712</v>
      </c>
      <c r="G330" s="11">
        <v>37838</v>
      </c>
      <c r="H330" s="11">
        <v>16085</v>
      </c>
      <c r="I330" s="11">
        <v>35979</v>
      </c>
      <c r="J330" s="11">
        <v>3680</v>
      </c>
      <c r="K330" s="11">
        <v>7135</v>
      </c>
      <c r="L330" s="11">
        <v>0</v>
      </c>
      <c r="M330" s="11">
        <v>0</v>
      </c>
      <c r="N330" s="4">
        <f t="shared" si="5"/>
        <v>2476448</v>
      </c>
    </row>
    <row r="331" spans="1:14" x14ac:dyDescent="0.3">
      <c r="A331" s="6">
        <v>328</v>
      </c>
      <c r="B331" s="20" t="s">
        <v>341</v>
      </c>
      <c r="C331" s="11">
        <v>118912</v>
      </c>
      <c r="D331" s="11">
        <v>41064</v>
      </c>
      <c r="E331" s="11">
        <v>2085</v>
      </c>
      <c r="F331" s="11">
        <v>4975</v>
      </c>
      <c r="G331" s="11">
        <v>3486</v>
      </c>
      <c r="H331" s="11">
        <v>963</v>
      </c>
      <c r="I331" s="11">
        <v>2431</v>
      </c>
      <c r="J331" s="11">
        <v>329</v>
      </c>
      <c r="K331" s="11">
        <v>356</v>
      </c>
      <c r="L331" s="11">
        <v>0</v>
      </c>
      <c r="M331" s="11">
        <v>0</v>
      </c>
      <c r="N331" s="4">
        <f t="shared" si="5"/>
        <v>174601</v>
      </c>
    </row>
    <row r="332" spans="1:14" x14ac:dyDescent="0.3">
      <c r="A332" s="6">
        <v>329</v>
      </c>
      <c r="B332" s="20" t="s">
        <v>342</v>
      </c>
      <c r="C332" s="11">
        <v>126903</v>
      </c>
      <c r="D332" s="11">
        <v>41030</v>
      </c>
      <c r="E332" s="11">
        <v>2165</v>
      </c>
      <c r="F332" s="11">
        <v>5627</v>
      </c>
      <c r="G332" s="11">
        <v>2800</v>
      </c>
      <c r="H332" s="11">
        <v>910</v>
      </c>
      <c r="I332" s="11">
        <v>1946</v>
      </c>
      <c r="J332" s="11">
        <v>374</v>
      </c>
      <c r="K332" s="11">
        <v>285</v>
      </c>
      <c r="L332" s="11">
        <v>23570</v>
      </c>
      <c r="M332" s="11">
        <v>0</v>
      </c>
      <c r="N332" s="4">
        <f t="shared" si="5"/>
        <v>205610</v>
      </c>
    </row>
    <row r="333" spans="1:14" x14ac:dyDescent="0.3">
      <c r="A333" s="6">
        <v>330</v>
      </c>
      <c r="B333" s="20" t="s">
        <v>343</v>
      </c>
      <c r="C333" s="11">
        <v>266189</v>
      </c>
      <c r="D333" s="11">
        <v>55846</v>
      </c>
      <c r="E333" s="11">
        <v>4501</v>
      </c>
      <c r="F333" s="11">
        <v>9509</v>
      </c>
      <c r="G333" s="11">
        <v>10461</v>
      </c>
      <c r="H333" s="11">
        <v>2483</v>
      </c>
      <c r="I333" s="11">
        <v>7284</v>
      </c>
      <c r="J333" s="11">
        <v>632</v>
      </c>
      <c r="K333" s="11">
        <v>1074</v>
      </c>
      <c r="L333" s="11">
        <v>0</v>
      </c>
      <c r="M333" s="11">
        <v>0</v>
      </c>
      <c r="N333" s="4">
        <f t="shared" si="5"/>
        <v>357979</v>
      </c>
    </row>
    <row r="334" spans="1:14" x14ac:dyDescent="0.3">
      <c r="A334" s="6">
        <v>331</v>
      </c>
      <c r="B334" s="20" t="s">
        <v>344</v>
      </c>
      <c r="C334" s="11">
        <v>191223</v>
      </c>
      <c r="D334" s="11">
        <v>60782</v>
      </c>
      <c r="E334" s="11">
        <v>3188</v>
      </c>
      <c r="F334" s="11">
        <v>6113</v>
      </c>
      <c r="G334" s="11">
        <v>2389</v>
      </c>
      <c r="H334" s="11">
        <v>1950</v>
      </c>
      <c r="I334" s="11">
        <v>3651</v>
      </c>
      <c r="J334" s="11">
        <v>374</v>
      </c>
      <c r="K334" s="11">
        <v>912</v>
      </c>
      <c r="L334" s="11">
        <v>0</v>
      </c>
      <c r="M334" s="11">
        <v>0</v>
      </c>
      <c r="N334" s="4">
        <f t="shared" si="5"/>
        <v>270582</v>
      </c>
    </row>
    <row r="335" spans="1:14" x14ac:dyDescent="0.3">
      <c r="A335" s="6">
        <v>332</v>
      </c>
      <c r="B335" s="20" t="s">
        <v>345</v>
      </c>
      <c r="C335" s="11">
        <v>60775</v>
      </c>
      <c r="D335" s="11">
        <v>27111</v>
      </c>
      <c r="E335" s="11">
        <v>1079</v>
      </c>
      <c r="F335" s="11">
        <v>2893</v>
      </c>
      <c r="G335" s="11">
        <v>916</v>
      </c>
      <c r="H335" s="11">
        <v>407</v>
      </c>
      <c r="I335" s="11">
        <v>688</v>
      </c>
      <c r="J335" s="11">
        <v>193</v>
      </c>
      <c r="K335" s="11">
        <v>112</v>
      </c>
      <c r="L335" s="11">
        <v>0</v>
      </c>
      <c r="M335" s="11">
        <v>0</v>
      </c>
      <c r="N335" s="4">
        <f t="shared" si="5"/>
        <v>94174</v>
      </c>
    </row>
    <row r="336" spans="1:14" x14ac:dyDescent="0.3">
      <c r="A336" s="6">
        <v>333</v>
      </c>
      <c r="B336" s="20" t="s">
        <v>346</v>
      </c>
      <c r="C336" s="11">
        <v>276015</v>
      </c>
      <c r="D336" s="11">
        <v>40728</v>
      </c>
      <c r="E336" s="11">
        <v>4761</v>
      </c>
      <c r="F336" s="11">
        <v>6784</v>
      </c>
      <c r="G336" s="11">
        <v>8107</v>
      </c>
      <c r="H336" s="11">
        <v>3416</v>
      </c>
      <c r="I336" s="11">
        <v>8493</v>
      </c>
      <c r="J336" s="11">
        <v>527</v>
      </c>
      <c r="K336" s="11">
        <v>1799</v>
      </c>
      <c r="L336" s="11">
        <v>6235</v>
      </c>
      <c r="M336" s="11">
        <v>0</v>
      </c>
      <c r="N336" s="4">
        <f t="shared" si="5"/>
        <v>356865</v>
      </c>
    </row>
    <row r="337" spans="1:14" x14ac:dyDescent="0.3">
      <c r="A337" s="6">
        <v>334</v>
      </c>
      <c r="B337" s="20" t="s">
        <v>347</v>
      </c>
      <c r="C337" s="11">
        <v>2485298</v>
      </c>
      <c r="D337" s="11">
        <v>485698</v>
      </c>
      <c r="E337" s="11">
        <v>40852</v>
      </c>
      <c r="F337" s="11">
        <v>65248</v>
      </c>
      <c r="G337" s="11">
        <v>123544</v>
      </c>
      <c r="H337" s="11">
        <v>28653</v>
      </c>
      <c r="I337" s="11">
        <v>91535</v>
      </c>
      <c r="J337" s="11">
        <v>4208</v>
      </c>
      <c r="K337" s="11">
        <v>14592</v>
      </c>
      <c r="L337" s="11">
        <v>0</v>
      </c>
      <c r="M337" s="11">
        <v>0</v>
      </c>
      <c r="N337" s="4">
        <f t="shared" si="5"/>
        <v>3339628</v>
      </c>
    </row>
    <row r="338" spans="1:14" x14ac:dyDescent="0.3">
      <c r="A338" s="6">
        <v>335</v>
      </c>
      <c r="B338" s="20" t="s">
        <v>348</v>
      </c>
      <c r="C338" s="11">
        <v>120581</v>
      </c>
      <c r="D338" s="11">
        <v>50524</v>
      </c>
      <c r="E338" s="11">
        <v>2124</v>
      </c>
      <c r="F338" s="11">
        <v>5762</v>
      </c>
      <c r="G338" s="11">
        <v>2112</v>
      </c>
      <c r="H338" s="11">
        <v>795</v>
      </c>
      <c r="I338" s="11">
        <v>1455</v>
      </c>
      <c r="J338" s="11">
        <v>381</v>
      </c>
      <c r="K338" s="11">
        <v>212</v>
      </c>
      <c r="L338" s="11">
        <v>0</v>
      </c>
      <c r="M338" s="11">
        <v>0</v>
      </c>
      <c r="N338" s="4">
        <f t="shared" si="5"/>
        <v>183946</v>
      </c>
    </row>
    <row r="339" spans="1:14" x14ac:dyDescent="0.3">
      <c r="A339" s="6">
        <v>336</v>
      </c>
      <c r="B339" s="20" t="s">
        <v>349</v>
      </c>
      <c r="C339" s="11">
        <v>241825</v>
      </c>
      <c r="D339" s="11">
        <v>95659</v>
      </c>
      <c r="E339" s="11">
        <v>4040</v>
      </c>
      <c r="F339" s="11">
        <v>8772</v>
      </c>
      <c r="G339" s="11">
        <v>4147</v>
      </c>
      <c r="H339" s="11">
        <v>2190</v>
      </c>
      <c r="I339" s="11">
        <v>4365</v>
      </c>
      <c r="J339" s="11">
        <v>593</v>
      </c>
      <c r="K339" s="11">
        <v>923</v>
      </c>
      <c r="L339" s="11">
        <v>0</v>
      </c>
      <c r="M339" s="11">
        <v>0</v>
      </c>
      <c r="N339" s="4">
        <f t="shared" si="5"/>
        <v>362514</v>
      </c>
    </row>
    <row r="340" spans="1:14" x14ac:dyDescent="0.3">
      <c r="A340" s="6">
        <v>337</v>
      </c>
      <c r="B340" s="20" t="s">
        <v>350</v>
      </c>
      <c r="C340" s="11">
        <v>408080</v>
      </c>
      <c r="D340" s="11">
        <v>101844</v>
      </c>
      <c r="E340" s="11">
        <v>6528</v>
      </c>
      <c r="F340" s="11">
        <v>12740</v>
      </c>
      <c r="G340" s="11">
        <v>13474</v>
      </c>
      <c r="H340" s="11">
        <v>4077</v>
      </c>
      <c r="I340" s="11">
        <v>10965</v>
      </c>
      <c r="J340" s="11">
        <v>804</v>
      </c>
      <c r="K340" s="11">
        <v>1888</v>
      </c>
      <c r="L340" s="11">
        <v>18182</v>
      </c>
      <c r="M340" s="11">
        <v>0</v>
      </c>
      <c r="N340" s="4">
        <f t="shared" si="5"/>
        <v>578582</v>
      </c>
    </row>
    <row r="341" spans="1:14" x14ac:dyDescent="0.3">
      <c r="A341" s="6">
        <v>338</v>
      </c>
      <c r="B341" s="20" t="s">
        <v>351</v>
      </c>
      <c r="C341" s="11">
        <v>643255</v>
      </c>
      <c r="D341" s="11">
        <v>272291</v>
      </c>
      <c r="E341" s="11">
        <v>10152</v>
      </c>
      <c r="F341" s="11">
        <v>16337</v>
      </c>
      <c r="G341" s="11">
        <v>25665</v>
      </c>
      <c r="H341" s="11">
        <v>7330</v>
      </c>
      <c r="I341" s="11">
        <v>20961</v>
      </c>
      <c r="J341" s="11">
        <v>972</v>
      </c>
      <c r="K341" s="11">
        <v>3728</v>
      </c>
      <c r="L341" s="11">
        <v>0</v>
      </c>
      <c r="M341" s="11">
        <v>0</v>
      </c>
      <c r="N341" s="4">
        <f t="shared" si="5"/>
        <v>1000691</v>
      </c>
    </row>
    <row r="342" spans="1:14" x14ac:dyDescent="0.3">
      <c r="A342" s="6">
        <v>339</v>
      </c>
      <c r="B342" s="20" t="s">
        <v>352</v>
      </c>
      <c r="C342" s="11">
        <v>397285</v>
      </c>
      <c r="D342" s="11">
        <v>133622</v>
      </c>
      <c r="E342" s="11">
        <v>4513</v>
      </c>
      <c r="F342" s="11">
        <v>11201</v>
      </c>
      <c r="G342" s="11">
        <v>10736</v>
      </c>
      <c r="H342" s="11">
        <v>3140</v>
      </c>
      <c r="I342" s="11">
        <v>7690</v>
      </c>
      <c r="J342" s="11">
        <v>864</v>
      </c>
      <c r="K342" s="11">
        <v>1192</v>
      </c>
      <c r="L342" s="11">
        <v>0</v>
      </c>
      <c r="M342" s="11">
        <v>0</v>
      </c>
      <c r="N342" s="4">
        <f t="shared" si="5"/>
        <v>570243</v>
      </c>
    </row>
    <row r="343" spans="1:14" x14ac:dyDescent="0.3">
      <c r="A343" s="6">
        <v>340</v>
      </c>
      <c r="B343" s="20" t="s">
        <v>353</v>
      </c>
      <c r="C343" s="11">
        <v>147797</v>
      </c>
      <c r="D343" s="11">
        <v>37765</v>
      </c>
      <c r="E343" s="11">
        <v>2540</v>
      </c>
      <c r="F343" s="11">
        <v>6177</v>
      </c>
      <c r="G343" s="11">
        <v>4268</v>
      </c>
      <c r="H343" s="11">
        <v>1168</v>
      </c>
      <c r="I343" s="11">
        <v>2914</v>
      </c>
      <c r="J343" s="11">
        <v>415</v>
      </c>
      <c r="K343" s="11">
        <v>420</v>
      </c>
      <c r="L343" s="11">
        <v>0</v>
      </c>
      <c r="M343" s="11">
        <v>0</v>
      </c>
      <c r="N343" s="4">
        <f t="shared" si="5"/>
        <v>203464</v>
      </c>
    </row>
    <row r="344" spans="1:14" x14ac:dyDescent="0.3">
      <c r="A344" s="6">
        <v>341</v>
      </c>
      <c r="B344" s="20" t="s">
        <v>354</v>
      </c>
      <c r="C344" s="11">
        <v>98625</v>
      </c>
      <c r="D344" s="11">
        <v>36221</v>
      </c>
      <c r="E344" s="11">
        <v>1692</v>
      </c>
      <c r="F344" s="11">
        <v>3953</v>
      </c>
      <c r="G344" s="11">
        <v>590</v>
      </c>
      <c r="H344" s="11">
        <v>811</v>
      </c>
      <c r="I344" s="11">
        <v>1139</v>
      </c>
      <c r="J344" s="11">
        <v>316</v>
      </c>
      <c r="K344" s="11">
        <v>305</v>
      </c>
      <c r="L344" s="11">
        <v>1752</v>
      </c>
      <c r="M344" s="11">
        <v>0</v>
      </c>
      <c r="N344" s="4">
        <f t="shared" si="5"/>
        <v>145404</v>
      </c>
    </row>
    <row r="345" spans="1:14" x14ac:dyDescent="0.3">
      <c r="A345" s="6">
        <v>342</v>
      </c>
      <c r="B345" s="20" t="s">
        <v>355</v>
      </c>
      <c r="C345" s="11">
        <v>487315</v>
      </c>
      <c r="D345" s="11">
        <v>126872</v>
      </c>
      <c r="E345" s="11">
        <v>6415</v>
      </c>
      <c r="F345" s="11">
        <v>13373</v>
      </c>
      <c r="G345" s="11">
        <v>10157</v>
      </c>
      <c r="H345" s="11">
        <v>4588</v>
      </c>
      <c r="I345" s="11">
        <v>10157</v>
      </c>
      <c r="J345" s="11">
        <v>597</v>
      </c>
      <c r="K345" s="11">
        <v>2099</v>
      </c>
      <c r="L345" s="11">
        <v>0</v>
      </c>
      <c r="M345" s="11">
        <v>0</v>
      </c>
      <c r="N345" s="4">
        <f t="shared" si="5"/>
        <v>661573</v>
      </c>
    </row>
    <row r="346" spans="1:14" x14ac:dyDescent="0.3">
      <c r="A346" s="6">
        <v>343</v>
      </c>
      <c r="B346" s="20" t="s">
        <v>356</v>
      </c>
      <c r="C346" s="11">
        <v>192434</v>
      </c>
      <c r="D346" s="11">
        <v>75661</v>
      </c>
      <c r="E346" s="11">
        <v>3261</v>
      </c>
      <c r="F346" s="11">
        <v>6878</v>
      </c>
      <c r="G346" s="11">
        <v>4906</v>
      </c>
      <c r="H346" s="11">
        <v>1796</v>
      </c>
      <c r="I346" s="11">
        <v>4215</v>
      </c>
      <c r="J346" s="11">
        <v>466</v>
      </c>
      <c r="K346" s="11">
        <v>777</v>
      </c>
      <c r="L346" s="11">
        <v>0</v>
      </c>
      <c r="M346" s="11">
        <v>0</v>
      </c>
      <c r="N346" s="4">
        <f t="shared" si="5"/>
        <v>290394</v>
      </c>
    </row>
    <row r="347" spans="1:14" x14ac:dyDescent="0.3">
      <c r="A347" s="6">
        <v>344</v>
      </c>
      <c r="B347" s="20" t="s">
        <v>357</v>
      </c>
      <c r="C347" s="11">
        <v>215861</v>
      </c>
      <c r="D347" s="11">
        <v>93233</v>
      </c>
      <c r="E347" s="11">
        <v>3503</v>
      </c>
      <c r="F347" s="11">
        <v>7927</v>
      </c>
      <c r="G347" s="11">
        <v>6820</v>
      </c>
      <c r="H347" s="11">
        <v>1868</v>
      </c>
      <c r="I347" s="11">
        <v>4930</v>
      </c>
      <c r="J347" s="11">
        <v>538</v>
      </c>
      <c r="K347" s="11">
        <v>758</v>
      </c>
      <c r="L347" s="11">
        <v>0</v>
      </c>
      <c r="M347" s="11">
        <v>0</v>
      </c>
      <c r="N347" s="4">
        <f t="shared" si="5"/>
        <v>335438</v>
      </c>
    </row>
    <row r="348" spans="1:14" x14ac:dyDescent="0.3">
      <c r="A348" s="6">
        <v>345</v>
      </c>
      <c r="B348" s="20" t="s">
        <v>358</v>
      </c>
      <c r="C348" s="11">
        <v>262916</v>
      </c>
      <c r="D348" s="11">
        <v>59174</v>
      </c>
      <c r="E348" s="11">
        <v>4363</v>
      </c>
      <c r="F348" s="11">
        <v>9168</v>
      </c>
      <c r="G348" s="11">
        <v>10203</v>
      </c>
      <c r="H348" s="11">
        <v>2465</v>
      </c>
      <c r="I348" s="11">
        <v>7186</v>
      </c>
      <c r="J348" s="11">
        <v>596</v>
      </c>
      <c r="K348" s="11">
        <v>1075</v>
      </c>
      <c r="L348" s="11">
        <v>0</v>
      </c>
      <c r="M348" s="11">
        <v>0</v>
      </c>
      <c r="N348" s="4">
        <f t="shared" si="5"/>
        <v>357146</v>
      </c>
    </row>
    <row r="349" spans="1:14" x14ac:dyDescent="0.3">
      <c r="A349" s="6">
        <v>346</v>
      </c>
      <c r="B349" s="20" t="s">
        <v>359</v>
      </c>
      <c r="C349" s="11">
        <v>248866</v>
      </c>
      <c r="D349" s="11">
        <v>54248</v>
      </c>
      <c r="E349" s="11">
        <v>4173</v>
      </c>
      <c r="F349" s="11">
        <v>6268</v>
      </c>
      <c r="G349" s="11">
        <v>3765</v>
      </c>
      <c r="H349" s="11">
        <v>2989</v>
      </c>
      <c r="I349" s="11">
        <v>6105</v>
      </c>
      <c r="J349" s="11">
        <v>391</v>
      </c>
      <c r="K349" s="11">
        <v>1557</v>
      </c>
      <c r="L349" s="11">
        <v>0</v>
      </c>
      <c r="M349" s="11">
        <v>0</v>
      </c>
      <c r="N349" s="4">
        <f t="shared" si="5"/>
        <v>328362</v>
      </c>
    </row>
    <row r="350" spans="1:14" x14ac:dyDescent="0.3">
      <c r="A350" s="6">
        <v>347</v>
      </c>
      <c r="B350" s="20" t="s">
        <v>360</v>
      </c>
      <c r="C350" s="11">
        <v>241114</v>
      </c>
      <c r="D350" s="11">
        <v>54170</v>
      </c>
      <c r="E350" s="11">
        <v>4110</v>
      </c>
      <c r="F350" s="11">
        <v>8431</v>
      </c>
      <c r="G350" s="11">
        <v>10274</v>
      </c>
      <c r="H350" s="11">
        <v>2315</v>
      </c>
      <c r="I350" s="11">
        <v>7052</v>
      </c>
      <c r="J350" s="11">
        <v>560</v>
      </c>
      <c r="K350" s="11">
        <v>1026</v>
      </c>
      <c r="L350" s="11">
        <v>10449</v>
      </c>
      <c r="M350" s="11">
        <v>0</v>
      </c>
      <c r="N350" s="4">
        <f t="shared" si="5"/>
        <v>339501</v>
      </c>
    </row>
    <row r="351" spans="1:14" x14ac:dyDescent="0.3">
      <c r="A351" s="6">
        <v>348</v>
      </c>
      <c r="B351" s="20" t="s">
        <v>361</v>
      </c>
      <c r="C351" s="11">
        <v>568959</v>
      </c>
      <c r="D351" s="11">
        <v>224472</v>
      </c>
      <c r="E351" s="11">
        <v>9383</v>
      </c>
      <c r="F351" s="11">
        <v>19282</v>
      </c>
      <c r="G351" s="11">
        <v>19888</v>
      </c>
      <c r="H351" s="11">
        <v>5448</v>
      </c>
      <c r="I351" s="11">
        <v>15013</v>
      </c>
      <c r="J351" s="11">
        <v>1239</v>
      </c>
      <c r="K351" s="11">
        <v>2424</v>
      </c>
      <c r="L351" s="11">
        <v>0</v>
      </c>
      <c r="M351" s="11">
        <v>0</v>
      </c>
      <c r="N351" s="4">
        <f t="shared" si="5"/>
        <v>866108</v>
      </c>
    </row>
    <row r="352" spans="1:14" x14ac:dyDescent="0.3">
      <c r="A352" s="6">
        <v>349</v>
      </c>
      <c r="B352" s="20" t="s">
        <v>362</v>
      </c>
      <c r="C352" s="11">
        <v>154051</v>
      </c>
      <c r="D352" s="11">
        <v>43565</v>
      </c>
      <c r="E352" s="11">
        <v>2646</v>
      </c>
      <c r="F352" s="11">
        <v>6028</v>
      </c>
      <c r="G352" s="11">
        <v>5336</v>
      </c>
      <c r="H352" s="11">
        <v>1325</v>
      </c>
      <c r="I352" s="11">
        <v>3652</v>
      </c>
      <c r="J352" s="11">
        <v>399</v>
      </c>
      <c r="K352" s="11">
        <v>527</v>
      </c>
      <c r="L352" s="11">
        <v>0</v>
      </c>
      <c r="M352" s="11">
        <v>0</v>
      </c>
      <c r="N352" s="4">
        <f t="shared" si="5"/>
        <v>217529</v>
      </c>
    </row>
    <row r="353" spans="1:14" x14ac:dyDescent="0.3">
      <c r="A353" s="6">
        <v>350</v>
      </c>
      <c r="B353" s="20" t="s">
        <v>363</v>
      </c>
      <c r="C353" s="11">
        <v>1481062</v>
      </c>
      <c r="D353" s="11">
        <v>393544</v>
      </c>
      <c r="E353" s="11">
        <v>24196</v>
      </c>
      <c r="F353" s="11">
        <v>35610</v>
      </c>
      <c r="G353" s="11">
        <v>42318</v>
      </c>
      <c r="H353" s="11">
        <v>17787</v>
      </c>
      <c r="I353" s="11">
        <v>43699</v>
      </c>
      <c r="J353" s="11">
        <v>2557</v>
      </c>
      <c r="K353" s="11">
        <v>9279</v>
      </c>
      <c r="L353" s="11">
        <v>353073</v>
      </c>
      <c r="M353" s="11">
        <v>0</v>
      </c>
      <c r="N353" s="4">
        <f t="shared" si="5"/>
        <v>2403125</v>
      </c>
    </row>
    <row r="354" spans="1:14" x14ac:dyDescent="0.3">
      <c r="A354" s="6">
        <v>351</v>
      </c>
      <c r="B354" s="20" t="s">
        <v>364</v>
      </c>
      <c r="C354" s="11">
        <v>221081</v>
      </c>
      <c r="D354" s="11">
        <v>84884</v>
      </c>
      <c r="E354" s="11">
        <v>3850</v>
      </c>
      <c r="F354" s="11">
        <v>7531</v>
      </c>
      <c r="G354" s="11">
        <v>6823</v>
      </c>
      <c r="H354" s="11">
        <v>2225</v>
      </c>
      <c r="I354" s="11">
        <v>5705</v>
      </c>
      <c r="J354" s="11">
        <v>494</v>
      </c>
      <c r="K354" s="11">
        <v>1021</v>
      </c>
      <c r="L354" s="11">
        <v>0</v>
      </c>
      <c r="M354" s="11">
        <v>0</v>
      </c>
      <c r="N354" s="4">
        <f t="shared" si="5"/>
        <v>333614</v>
      </c>
    </row>
    <row r="355" spans="1:14" x14ac:dyDescent="0.3">
      <c r="A355" s="6">
        <v>352</v>
      </c>
      <c r="B355" s="20" t="s">
        <v>365</v>
      </c>
      <c r="C355" s="11">
        <v>259029</v>
      </c>
      <c r="D355" s="11">
        <v>59358</v>
      </c>
      <c r="E355" s="11">
        <v>4437</v>
      </c>
      <c r="F355" s="11">
        <v>8713</v>
      </c>
      <c r="G355" s="11">
        <v>11806</v>
      </c>
      <c r="H355" s="11">
        <v>2590</v>
      </c>
      <c r="I355" s="11">
        <v>8228</v>
      </c>
      <c r="J355" s="11">
        <v>580</v>
      </c>
      <c r="K355" s="11">
        <v>1185</v>
      </c>
      <c r="L355" s="11">
        <v>0</v>
      </c>
      <c r="M355" s="11">
        <v>0</v>
      </c>
      <c r="N355" s="4">
        <f t="shared" si="5"/>
        <v>355926</v>
      </c>
    </row>
    <row r="356" spans="1:14" x14ac:dyDescent="0.3">
      <c r="A356" s="6">
        <v>353</v>
      </c>
      <c r="B356" s="20" t="s">
        <v>366</v>
      </c>
      <c r="C356" s="11">
        <v>177117</v>
      </c>
      <c r="D356" s="11">
        <v>113414</v>
      </c>
      <c r="E356" s="11">
        <v>2996</v>
      </c>
      <c r="F356" s="11">
        <v>6581</v>
      </c>
      <c r="G356" s="11">
        <v>5874</v>
      </c>
      <c r="H356" s="11">
        <v>1586</v>
      </c>
      <c r="I356" s="11">
        <v>4255</v>
      </c>
      <c r="J356" s="11">
        <v>439</v>
      </c>
      <c r="K356" s="11">
        <v>660</v>
      </c>
      <c r="L356" s="11">
        <v>0</v>
      </c>
      <c r="M356" s="11">
        <v>0</v>
      </c>
      <c r="N356" s="4">
        <f t="shared" si="5"/>
        <v>312922</v>
      </c>
    </row>
    <row r="357" spans="1:14" x14ac:dyDescent="0.3">
      <c r="A357" s="6">
        <v>354</v>
      </c>
      <c r="B357" s="20" t="s">
        <v>367</v>
      </c>
      <c r="C357" s="11">
        <v>96093</v>
      </c>
      <c r="D357" s="11">
        <v>47448</v>
      </c>
      <c r="E357" s="11">
        <v>1711</v>
      </c>
      <c r="F357" s="11">
        <v>4843</v>
      </c>
      <c r="G357" s="11">
        <v>1149</v>
      </c>
      <c r="H357" s="11">
        <v>580</v>
      </c>
      <c r="I357" s="11">
        <v>820</v>
      </c>
      <c r="J357" s="11">
        <v>319</v>
      </c>
      <c r="K357" s="11">
        <v>123</v>
      </c>
      <c r="L357" s="11">
        <v>5140</v>
      </c>
      <c r="M357" s="11">
        <v>0</v>
      </c>
      <c r="N357" s="4">
        <f t="shared" si="5"/>
        <v>158226</v>
      </c>
    </row>
    <row r="358" spans="1:14" x14ac:dyDescent="0.3">
      <c r="A358" s="6">
        <v>355</v>
      </c>
      <c r="B358" s="20" t="s">
        <v>368</v>
      </c>
      <c r="C358" s="11">
        <v>97083</v>
      </c>
      <c r="D358" s="11">
        <v>45480</v>
      </c>
      <c r="E358" s="11">
        <v>1718</v>
      </c>
      <c r="F358" s="11">
        <v>4690</v>
      </c>
      <c r="G358" s="11">
        <v>1653</v>
      </c>
      <c r="H358" s="11">
        <v>632</v>
      </c>
      <c r="I358" s="11">
        <v>1133</v>
      </c>
      <c r="J358" s="11">
        <v>309</v>
      </c>
      <c r="K358" s="11">
        <v>163</v>
      </c>
      <c r="L358" s="11">
        <v>0</v>
      </c>
      <c r="M358" s="11">
        <v>0</v>
      </c>
      <c r="N358" s="4">
        <f t="shared" si="5"/>
        <v>152861</v>
      </c>
    </row>
    <row r="359" spans="1:14" x14ac:dyDescent="0.3">
      <c r="A359" s="6">
        <v>356</v>
      </c>
      <c r="B359" s="20" t="s">
        <v>369</v>
      </c>
      <c r="C359" s="11">
        <v>259310</v>
      </c>
      <c r="D359" s="11">
        <v>67546</v>
      </c>
      <c r="E359" s="11">
        <v>4398</v>
      </c>
      <c r="F359" s="11">
        <v>8651</v>
      </c>
      <c r="G359" s="11">
        <v>5329</v>
      </c>
      <c r="H359" s="11">
        <v>2588</v>
      </c>
      <c r="I359" s="11">
        <v>5605</v>
      </c>
      <c r="J359" s="11">
        <v>560</v>
      </c>
      <c r="K359" s="11">
        <v>1186</v>
      </c>
      <c r="L359" s="11">
        <v>0</v>
      </c>
      <c r="M359" s="11">
        <v>0</v>
      </c>
      <c r="N359" s="4">
        <f t="shared" si="5"/>
        <v>355173</v>
      </c>
    </row>
    <row r="360" spans="1:14" x14ac:dyDescent="0.3">
      <c r="A360" s="6">
        <v>357</v>
      </c>
      <c r="B360" s="20" t="s">
        <v>370</v>
      </c>
      <c r="C360" s="11">
        <v>158075</v>
      </c>
      <c r="D360" s="11">
        <v>54917</v>
      </c>
      <c r="E360" s="11">
        <v>2672</v>
      </c>
      <c r="F360" s="11">
        <v>5843</v>
      </c>
      <c r="G360" s="11">
        <v>2072</v>
      </c>
      <c r="H360" s="11">
        <v>1418</v>
      </c>
      <c r="I360" s="11">
        <v>2567</v>
      </c>
      <c r="J360" s="11">
        <v>410</v>
      </c>
      <c r="K360" s="11">
        <v>591</v>
      </c>
      <c r="L360" s="11">
        <v>0</v>
      </c>
      <c r="M360" s="11">
        <v>0</v>
      </c>
      <c r="N360" s="4">
        <f t="shared" si="5"/>
        <v>228565</v>
      </c>
    </row>
    <row r="361" spans="1:14" x14ac:dyDescent="0.3">
      <c r="A361" s="6">
        <v>358</v>
      </c>
      <c r="B361" s="20" t="s">
        <v>371</v>
      </c>
      <c r="C361" s="11">
        <v>237466</v>
      </c>
      <c r="D361" s="11">
        <v>83331</v>
      </c>
      <c r="E361" s="11">
        <v>4007</v>
      </c>
      <c r="F361" s="11">
        <v>8767</v>
      </c>
      <c r="G361" s="11">
        <v>4777</v>
      </c>
      <c r="H361" s="11">
        <v>2136</v>
      </c>
      <c r="I361" s="11">
        <v>4524</v>
      </c>
      <c r="J361" s="11">
        <v>582</v>
      </c>
      <c r="K361" s="11">
        <v>893</v>
      </c>
      <c r="L361" s="11">
        <v>0</v>
      </c>
      <c r="M361" s="11">
        <v>0</v>
      </c>
      <c r="N361" s="4">
        <f t="shared" si="5"/>
        <v>346483</v>
      </c>
    </row>
    <row r="362" spans="1:14" x14ac:dyDescent="0.3">
      <c r="A362" s="6">
        <v>359</v>
      </c>
      <c r="B362" s="20" t="s">
        <v>372</v>
      </c>
      <c r="C362" s="11">
        <v>144246</v>
      </c>
      <c r="D362" s="11">
        <v>54705</v>
      </c>
      <c r="E362" s="11">
        <v>2437</v>
      </c>
      <c r="F362" s="11">
        <v>5430</v>
      </c>
      <c r="G362" s="11">
        <v>1547</v>
      </c>
      <c r="H362" s="11">
        <v>1271</v>
      </c>
      <c r="I362" s="11">
        <v>2157</v>
      </c>
      <c r="J362" s="11">
        <v>364</v>
      </c>
      <c r="K362" s="11">
        <v>521</v>
      </c>
      <c r="L362" s="11">
        <v>0</v>
      </c>
      <c r="M362" s="11">
        <v>0</v>
      </c>
      <c r="N362" s="4">
        <f t="shared" si="5"/>
        <v>212678</v>
      </c>
    </row>
    <row r="363" spans="1:14" x14ac:dyDescent="0.3">
      <c r="A363" s="6">
        <v>360</v>
      </c>
      <c r="B363" s="20" t="s">
        <v>373</v>
      </c>
      <c r="C363" s="11">
        <v>295219</v>
      </c>
      <c r="D363" s="11">
        <v>124047</v>
      </c>
      <c r="E363" s="11">
        <v>4981</v>
      </c>
      <c r="F363" s="11">
        <v>10828</v>
      </c>
      <c r="G363" s="11">
        <v>9703</v>
      </c>
      <c r="H363" s="11">
        <v>2672</v>
      </c>
      <c r="I363" s="11">
        <v>7133</v>
      </c>
      <c r="J363" s="11">
        <v>729</v>
      </c>
      <c r="K363" s="11">
        <v>1124</v>
      </c>
      <c r="L363" s="11">
        <v>0</v>
      </c>
      <c r="M363" s="11">
        <v>0</v>
      </c>
      <c r="N363" s="4">
        <f t="shared" si="5"/>
        <v>456436</v>
      </c>
    </row>
    <row r="364" spans="1:14" x14ac:dyDescent="0.3">
      <c r="A364" s="6">
        <v>361</v>
      </c>
      <c r="B364" s="20" t="s">
        <v>374</v>
      </c>
      <c r="C364" s="11">
        <v>121235</v>
      </c>
      <c r="D364" s="11">
        <v>60196</v>
      </c>
      <c r="E364" s="11">
        <v>2133</v>
      </c>
      <c r="F364" s="11">
        <v>5843</v>
      </c>
      <c r="G364" s="11">
        <v>1999</v>
      </c>
      <c r="H364" s="11">
        <v>785</v>
      </c>
      <c r="I364" s="11">
        <v>1380</v>
      </c>
      <c r="J364" s="11">
        <v>390</v>
      </c>
      <c r="K364" s="11">
        <v>200</v>
      </c>
      <c r="L364" s="11">
        <v>0</v>
      </c>
      <c r="M364" s="11">
        <v>0</v>
      </c>
      <c r="N364" s="4">
        <f t="shared" si="5"/>
        <v>194161</v>
      </c>
    </row>
    <row r="365" spans="1:14" x14ac:dyDescent="0.3">
      <c r="A365" s="6">
        <v>362</v>
      </c>
      <c r="B365" s="20" t="s">
        <v>375</v>
      </c>
      <c r="C365" s="11">
        <v>166396</v>
      </c>
      <c r="D365" s="11">
        <v>61529</v>
      </c>
      <c r="E365" s="11">
        <v>2730</v>
      </c>
      <c r="F365" s="11">
        <v>6207</v>
      </c>
      <c r="G365" s="11">
        <v>3660</v>
      </c>
      <c r="H365" s="11">
        <v>1435</v>
      </c>
      <c r="I365" s="11">
        <v>3148</v>
      </c>
      <c r="J365" s="11">
        <v>408</v>
      </c>
      <c r="K365" s="11">
        <v>579</v>
      </c>
      <c r="L365" s="11">
        <v>4948</v>
      </c>
      <c r="M365" s="11">
        <v>0</v>
      </c>
      <c r="N365" s="4">
        <f t="shared" si="5"/>
        <v>251040</v>
      </c>
    </row>
    <row r="366" spans="1:14" x14ac:dyDescent="0.3">
      <c r="A366" s="6">
        <v>363</v>
      </c>
      <c r="B366" s="20" t="s">
        <v>376</v>
      </c>
      <c r="C366" s="11">
        <v>196152</v>
      </c>
      <c r="D366" s="11">
        <v>70466</v>
      </c>
      <c r="E366" s="11">
        <v>3313</v>
      </c>
      <c r="F366" s="11">
        <v>7341</v>
      </c>
      <c r="G366" s="11">
        <v>6574</v>
      </c>
      <c r="H366" s="11">
        <v>1737</v>
      </c>
      <c r="I366" s="11">
        <v>4674</v>
      </c>
      <c r="J366" s="11">
        <v>502</v>
      </c>
      <c r="K366" s="11">
        <v>715</v>
      </c>
      <c r="L366" s="11">
        <v>14420</v>
      </c>
      <c r="M366" s="11">
        <v>0</v>
      </c>
      <c r="N366" s="4">
        <f t="shared" si="5"/>
        <v>305894</v>
      </c>
    </row>
    <row r="367" spans="1:14" x14ac:dyDescent="0.3">
      <c r="A367" s="6">
        <v>364</v>
      </c>
      <c r="B367" s="20" t="s">
        <v>377</v>
      </c>
      <c r="C367" s="11">
        <v>940202</v>
      </c>
      <c r="D367" s="11">
        <v>296159</v>
      </c>
      <c r="E367" s="11">
        <v>15031</v>
      </c>
      <c r="F367" s="11">
        <v>28027</v>
      </c>
      <c r="G367" s="11">
        <v>45499</v>
      </c>
      <c r="H367" s="11">
        <v>9734</v>
      </c>
      <c r="I367" s="11">
        <v>31539</v>
      </c>
      <c r="J367" s="11">
        <v>1750</v>
      </c>
      <c r="K367" s="11">
        <v>4632</v>
      </c>
      <c r="L367" s="11">
        <v>0</v>
      </c>
      <c r="M367" s="11">
        <v>0</v>
      </c>
      <c r="N367" s="4">
        <f t="shared" si="5"/>
        <v>1372573</v>
      </c>
    </row>
    <row r="368" spans="1:14" x14ac:dyDescent="0.3">
      <c r="A368" s="6">
        <v>365</v>
      </c>
      <c r="B368" s="20" t="s">
        <v>378</v>
      </c>
      <c r="C368" s="11">
        <v>121803</v>
      </c>
      <c r="D368" s="11">
        <v>42889</v>
      </c>
      <c r="E368" s="11">
        <v>2021</v>
      </c>
      <c r="F368" s="11">
        <v>4561</v>
      </c>
      <c r="G368" s="11">
        <v>2594</v>
      </c>
      <c r="H368" s="11">
        <v>1057</v>
      </c>
      <c r="I368" s="11">
        <v>2281</v>
      </c>
      <c r="J368" s="11">
        <v>312</v>
      </c>
      <c r="K368" s="11">
        <v>428</v>
      </c>
      <c r="L368" s="11">
        <v>7378</v>
      </c>
      <c r="M368" s="11">
        <v>0</v>
      </c>
      <c r="N368" s="4">
        <f t="shared" si="5"/>
        <v>185324</v>
      </c>
    </row>
    <row r="369" spans="1:14" x14ac:dyDescent="0.3">
      <c r="A369" s="6">
        <v>366</v>
      </c>
      <c r="B369" s="20" t="s">
        <v>379</v>
      </c>
      <c r="C369" s="11">
        <v>398474</v>
      </c>
      <c r="D369" s="11">
        <v>165268</v>
      </c>
      <c r="E369" s="11">
        <v>6345</v>
      </c>
      <c r="F369" s="11">
        <v>12143</v>
      </c>
      <c r="G369" s="11">
        <v>8908</v>
      </c>
      <c r="H369" s="11">
        <v>4009</v>
      </c>
      <c r="I369" s="11">
        <v>9046</v>
      </c>
      <c r="J369" s="11">
        <v>921</v>
      </c>
      <c r="K369" s="11">
        <v>1863</v>
      </c>
      <c r="L369" s="11">
        <v>25659</v>
      </c>
      <c r="M369" s="11">
        <v>0</v>
      </c>
      <c r="N369" s="4">
        <f t="shared" si="5"/>
        <v>632636</v>
      </c>
    </row>
    <row r="370" spans="1:14" x14ac:dyDescent="0.3">
      <c r="A370" s="6">
        <v>367</v>
      </c>
      <c r="B370" s="20" t="s">
        <v>380</v>
      </c>
      <c r="C370" s="11">
        <v>278367</v>
      </c>
      <c r="D370" s="11">
        <v>73100</v>
      </c>
      <c r="E370" s="11">
        <v>4677</v>
      </c>
      <c r="F370" s="11">
        <v>9998</v>
      </c>
      <c r="G370" s="11">
        <v>11037</v>
      </c>
      <c r="H370" s="11">
        <v>2565</v>
      </c>
      <c r="I370" s="11">
        <v>7630</v>
      </c>
      <c r="J370" s="11">
        <v>663</v>
      </c>
      <c r="K370" s="11">
        <v>1098</v>
      </c>
      <c r="L370" s="11">
        <v>0</v>
      </c>
      <c r="M370" s="11">
        <v>0</v>
      </c>
      <c r="N370" s="4">
        <f t="shared" si="5"/>
        <v>389135</v>
      </c>
    </row>
    <row r="371" spans="1:14" x14ac:dyDescent="0.3">
      <c r="A371" s="6">
        <v>368</v>
      </c>
      <c r="B371" s="20" t="s">
        <v>381</v>
      </c>
      <c r="C371" s="11">
        <v>330568</v>
      </c>
      <c r="D371" s="11">
        <v>161202</v>
      </c>
      <c r="E371" s="11">
        <v>5769</v>
      </c>
      <c r="F371" s="11">
        <v>14278</v>
      </c>
      <c r="G371" s="11">
        <v>5042</v>
      </c>
      <c r="H371" s="11">
        <v>2552</v>
      </c>
      <c r="I371" s="11">
        <v>4611</v>
      </c>
      <c r="J371" s="11">
        <v>918</v>
      </c>
      <c r="K371" s="11">
        <v>888</v>
      </c>
      <c r="L371" s="11">
        <v>44892</v>
      </c>
      <c r="M371" s="11">
        <v>0</v>
      </c>
      <c r="N371" s="4">
        <f t="shared" si="5"/>
        <v>570720</v>
      </c>
    </row>
    <row r="372" spans="1:14" x14ac:dyDescent="0.3">
      <c r="A372" s="6">
        <v>369</v>
      </c>
      <c r="B372" s="20" t="s">
        <v>382</v>
      </c>
      <c r="C372" s="11">
        <v>167328</v>
      </c>
      <c r="D372" s="11">
        <v>67618</v>
      </c>
      <c r="E372" s="11">
        <v>2952</v>
      </c>
      <c r="F372" s="11">
        <v>5194</v>
      </c>
      <c r="G372" s="11">
        <v>5383</v>
      </c>
      <c r="H372" s="11">
        <v>1836</v>
      </c>
      <c r="I372" s="11">
        <v>4755</v>
      </c>
      <c r="J372" s="11">
        <v>347</v>
      </c>
      <c r="K372" s="11">
        <v>896</v>
      </c>
      <c r="L372" s="11">
        <v>0</v>
      </c>
      <c r="M372" s="11">
        <v>0</v>
      </c>
      <c r="N372" s="4">
        <f t="shared" si="5"/>
        <v>256309</v>
      </c>
    </row>
    <row r="373" spans="1:14" x14ac:dyDescent="0.3">
      <c r="A373" s="6">
        <v>370</v>
      </c>
      <c r="B373" s="20" t="s">
        <v>383</v>
      </c>
      <c r="C373" s="11">
        <v>157101</v>
      </c>
      <c r="D373" s="11">
        <v>52295</v>
      </c>
      <c r="E373" s="11">
        <v>2610</v>
      </c>
      <c r="F373" s="11">
        <v>4589</v>
      </c>
      <c r="G373" s="11">
        <v>1627</v>
      </c>
      <c r="H373" s="11">
        <v>1709</v>
      </c>
      <c r="I373" s="11">
        <v>3122</v>
      </c>
      <c r="J373" s="11">
        <v>288</v>
      </c>
      <c r="K373" s="11">
        <v>837</v>
      </c>
      <c r="L373" s="11">
        <v>0</v>
      </c>
      <c r="M373" s="11">
        <v>0</v>
      </c>
      <c r="N373" s="4">
        <f t="shared" si="5"/>
        <v>224178</v>
      </c>
    </row>
    <row r="374" spans="1:14" x14ac:dyDescent="0.3">
      <c r="A374" s="6">
        <v>371</v>
      </c>
      <c r="B374" s="20" t="s">
        <v>384</v>
      </c>
      <c r="C374" s="11">
        <v>144612</v>
      </c>
      <c r="D374" s="11">
        <v>60355</v>
      </c>
      <c r="E374" s="11">
        <v>2438</v>
      </c>
      <c r="F374" s="11">
        <v>5895</v>
      </c>
      <c r="G374" s="11">
        <v>2395</v>
      </c>
      <c r="H374" s="11">
        <v>1155</v>
      </c>
      <c r="I374" s="11">
        <v>2201</v>
      </c>
      <c r="J374" s="11">
        <v>392</v>
      </c>
      <c r="K374" s="11">
        <v>424</v>
      </c>
      <c r="L374" s="11">
        <v>0</v>
      </c>
      <c r="M374" s="11">
        <v>0</v>
      </c>
      <c r="N374" s="4">
        <f t="shared" si="5"/>
        <v>219867</v>
      </c>
    </row>
    <row r="375" spans="1:14" x14ac:dyDescent="0.3">
      <c r="A375" s="6">
        <v>372</v>
      </c>
      <c r="B375" s="20" t="s">
        <v>385</v>
      </c>
      <c r="C375" s="11">
        <v>155883</v>
      </c>
      <c r="D375" s="11">
        <v>65810</v>
      </c>
      <c r="E375" s="11">
        <v>2666</v>
      </c>
      <c r="F375" s="11">
        <v>7091</v>
      </c>
      <c r="G375" s="11">
        <v>3168</v>
      </c>
      <c r="H375" s="11">
        <v>1075</v>
      </c>
      <c r="I375" s="11">
        <v>2191</v>
      </c>
      <c r="J375" s="11">
        <v>471</v>
      </c>
      <c r="K375" s="11">
        <v>315</v>
      </c>
      <c r="L375" s="11">
        <v>6314</v>
      </c>
      <c r="M375" s="11">
        <v>0</v>
      </c>
      <c r="N375" s="4">
        <f t="shared" si="5"/>
        <v>244984</v>
      </c>
    </row>
    <row r="376" spans="1:14" x14ac:dyDescent="0.3">
      <c r="A376" s="6">
        <v>373</v>
      </c>
      <c r="B376" s="20" t="s">
        <v>386</v>
      </c>
      <c r="C376" s="11">
        <v>79543</v>
      </c>
      <c r="D376" s="11">
        <v>37087</v>
      </c>
      <c r="E376" s="11">
        <v>1422</v>
      </c>
      <c r="F376" s="11">
        <v>4046</v>
      </c>
      <c r="G376" s="11">
        <v>978</v>
      </c>
      <c r="H376" s="11">
        <v>474</v>
      </c>
      <c r="I376" s="11">
        <v>670</v>
      </c>
      <c r="J376" s="11">
        <v>267</v>
      </c>
      <c r="K376" s="11">
        <v>96</v>
      </c>
      <c r="L376" s="11">
        <v>0</v>
      </c>
      <c r="M376" s="11">
        <v>0</v>
      </c>
      <c r="N376" s="4">
        <f t="shared" si="5"/>
        <v>124583</v>
      </c>
    </row>
    <row r="377" spans="1:14" x14ac:dyDescent="0.3">
      <c r="A377" s="6">
        <v>374</v>
      </c>
      <c r="B377" s="20" t="s">
        <v>387</v>
      </c>
      <c r="C377" s="11">
        <v>129745</v>
      </c>
      <c r="D377" s="11">
        <v>41639</v>
      </c>
      <c r="E377" s="11">
        <v>2257</v>
      </c>
      <c r="F377" s="11">
        <v>5324</v>
      </c>
      <c r="G377" s="11">
        <v>3952</v>
      </c>
      <c r="H377" s="11">
        <v>1068</v>
      </c>
      <c r="I377" s="11">
        <v>2765</v>
      </c>
      <c r="J377" s="11">
        <v>352</v>
      </c>
      <c r="K377" s="11">
        <v>403</v>
      </c>
      <c r="L377" s="11">
        <v>0</v>
      </c>
      <c r="M377" s="11">
        <v>0</v>
      </c>
      <c r="N377" s="4">
        <f t="shared" si="5"/>
        <v>187505</v>
      </c>
    </row>
    <row r="378" spans="1:14" x14ac:dyDescent="0.3">
      <c r="A378" s="6">
        <v>375</v>
      </c>
      <c r="B378" s="20" t="s">
        <v>388</v>
      </c>
      <c r="C378" s="11">
        <v>914025</v>
      </c>
      <c r="D378" s="11">
        <v>258354</v>
      </c>
      <c r="E378" s="11">
        <v>14570</v>
      </c>
      <c r="F378" s="11">
        <v>18598</v>
      </c>
      <c r="G378" s="11">
        <v>32860</v>
      </c>
      <c r="H378" s="11">
        <v>11681</v>
      </c>
      <c r="I378" s="11">
        <v>31412</v>
      </c>
      <c r="J378" s="11">
        <v>1178</v>
      </c>
      <c r="K378" s="11">
        <v>6330</v>
      </c>
      <c r="L378" s="11">
        <v>0</v>
      </c>
      <c r="M378" s="11">
        <v>0</v>
      </c>
      <c r="N378" s="4">
        <f t="shared" si="5"/>
        <v>1289008</v>
      </c>
    </row>
    <row r="379" spans="1:14" x14ac:dyDescent="0.3">
      <c r="A379" s="6">
        <v>376</v>
      </c>
      <c r="B379" s="20" t="s">
        <v>389</v>
      </c>
      <c r="C379" s="11">
        <v>69540</v>
      </c>
      <c r="D379" s="11">
        <v>34245</v>
      </c>
      <c r="E379" s="11">
        <v>1218</v>
      </c>
      <c r="F379" s="11">
        <v>3318</v>
      </c>
      <c r="G379" s="11">
        <v>890</v>
      </c>
      <c r="H379" s="11">
        <v>456</v>
      </c>
      <c r="I379" s="11">
        <v>704</v>
      </c>
      <c r="J379" s="11">
        <v>220</v>
      </c>
      <c r="K379" s="11">
        <v>120</v>
      </c>
      <c r="L379" s="11">
        <v>0</v>
      </c>
      <c r="M379" s="11">
        <v>0</v>
      </c>
      <c r="N379" s="4">
        <f t="shared" si="5"/>
        <v>110711</v>
      </c>
    </row>
    <row r="380" spans="1:14" x14ac:dyDescent="0.3">
      <c r="A380" s="6">
        <v>377</v>
      </c>
      <c r="B380" s="20" t="s">
        <v>390</v>
      </c>
      <c r="C380" s="11">
        <v>652520</v>
      </c>
      <c r="D380" s="11">
        <v>152934</v>
      </c>
      <c r="E380" s="11">
        <v>10932</v>
      </c>
      <c r="F380" s="11">
        <v>19901</v>
      </c>
      <c r="G380" s="11">
        <v>26237</v>
      </c>
      <c r="H380" s="11">
        <v>6918</v>
      </c>
      <c r="I380" s="11">
        <v>20225</v>
      </c>
      <c r="J380" s="11">
        <v>1310</v>
      </c>
      <c r="K380" s="11">
        <v>3322</v>
      </c>
      <c r="L380" s="11">
        <v>0</v>
      </c>
      <c r="M380" s="11">
        <v>0</v>
      </c>
      <c r="N380" s="4">
        <f t="shared" si="5"/>
        <v>894299</v>
      </c>
    </row>
    <row r="381" spans="1:14" x14ac:dyDescent="0.3">
      <c r="A381" s="6">
        <v>378</v>
      </c>
      <c r="B381" s="20" t="s">
        <v>391</v>
      </c>
      <c r="C381" s="11">
        <v>223228</v>
      </c>
      <c r="D381" s="11">
        <v>115422</v>
      </c>
      <c r="E381" s="11">
        <v>3713</v>
      </c>
      <c r="F381" s="11">
        <v>7737</v>
      </c>
      <c r="G381" s="11">
        <v>9064</v>
      </c>
      <c r="H381" s="11">
        <v>2108</v>
      </c>
      <c r="I381" s="11">
        <v>6290</v>
      </c>
      <c r="J381" s="11">
        <v>516</v>
      </c>
      <c r="K381" s="11">
        <v>924</v>
      </c>
      <c r="L381" s="11">
        <v>0</v>
      </c>
      <c r="M381" s="11">
        <v>0</v>
      </c>
      <c r="N381" s="4">
        <f t="shared" si="5"/>
        <v>369002</v>
      </c>
    </row>
    <row r="382" spans="1:14" x14ac:dyDescent="0.3">
      <c r="A382" s="6">
        <v>379</v>
      </c>
      <c r="B382" s="20" t="s">
        <v>392</v>
      </c>
      <c r="C382" s="11">
        <v>254690</v>
      </c>
      <c r="D382" s="11">
        <v>47183</v>
      </c>
      <c r="E382" s="11">
        <v>4490</v>
      </c>
      <c r="F382" s="11">
        <v>7502</v>
      </c>
      <c r="G382" s="11">
        <v>7185</v>
      </c>
      <c r="H382" s="11">
        <v>2900</v>
      </c>
      <c r="I382" s="11">
        <v>7129</v>
      </c>
      <c r="J382" s="11">
        <v>493</v>
      </c>
      <c r="K382" s="11">
        <v>1451</v>
      </c>
      <c r="L382" s="11">
        <v>5966</v>
      </c>
      <c r="M382" s="11">
        <v>0</v>
      </c>
      <c r="N382" s="4">
        <f t="shared" si="5"/>
        <v>338989</v>
      </c>
    </row>
    <row r="383" spans="1:14" x14ac:dyDescent="0.3">
      <c r="A383" s="6">
        <v>380</v>
      </c>
      <c r="B383" s="20" t="s">
        <v>393</v>
      </c>
      <c r="C383" s="11">
        <v>159247</v>
      </c>
      <c r="D383" s="11">
        <v>42128</v>
      </c>
      <c r="E383" s="11">
        <v>2776</v>
      </c>
      <c r="F383" s="11">
        <v>5439</v>
      </c>
      <c r="G383" s="11">
        <v>5501</v>
      </c>
      <c r="H383" s="11">
        <v>1600</v>
      </c>
      <c r="I383" s="11">
        <v>4315</v>
      </c>
      <c r="J383" s="11">
        <v>359</v>
      </c>
      <c r="K383" s="11">
        <v>733</v>
      </c>
      <c r="L383" s="11">
        <v>0</v>
      </c>
      <c r="M383" s="11">
        <v>0</v>
      </c>
      <c r="N383" s="4">
        <f t="shared" si="5"/>
        <v>222098</v>
      </c>
    </row>
    <row r="384" spans="1:14" x14ac:dyDescent="0.3">
      <c r="A384" s="6">
        <v>381</v>
      </c>
      <c r="B384" s="20" t="s">
        <v>394</v>
      </c>
      <c r="C384" s="11">
        <v>179964</v>
      </c>
      <c r="D384" s="11">
        <v>113749</v>
      </c>
      <c r="E384" s="11">
        <v>2927</v>
      </c>
      <c r="F384" s="11">
        <v>6275</v>
      </c>
      <c r="G384" s="11">
        <v>7225</v>
      </c>
      <c r="H384" s="11">
        <v>1653</v>
      </c>
      <c r="I384" s="11">
        <v>4913</v>
      </c>
      <c r="J384" s="11">
        <v>408</v>
      </c>
      <c r="K384" s="11">
        <v>711</v>
      </c>
      <c r="L384" s="11">
        <v>0</v>
      </c>
      <c r="M384" s="11">
        <v>0</v>
      </c>
      <c r="N384" s="4">
        <f t="shared" si="5"/>
        <v>317825</v>
      </c>
    </row>
    <row r="385" spans="1:14" x14ac:dyDescent="0.3">
      <c r="A385" s="6">
        <v>382</v>
      </c>
      <c r="B385" s="20" t="s">
        <v>395</v>
      </c>
      <c r="C385" s="11">
        <v>125580</v>
      </c>
      <c r="D385" s="11">
        <v>54481</v>
      </c>
      <c r="E385" s="11">
        <v>2174</v>
      </c>
      <c r="F385" s="11">
        <v>5508</v>
      </c>
      <c r="G385" s="11">
        <v>2885</v>
      </c>
      <c r="H385" s="11">
        <v>936</v>
      </c>
      <c r="I385" s="11">
        <v>2049</v>
      </c>
      <c r="J385" s="11">
        <v>360</v>
      </c>
      <c r="K385" s="11">
        <v>310</v>
      </c>
      <c r="L385" s="11">
        <v>0</v>
      </c>
      <c r="M385" s="11">
        <v>0</v>
      </c>
      <c r="N385" s="4">
        <f t="shared" si="5"/>
        <v>194283</v>
      </c>
    </row>
    <row r="386" spans="1:14" x14ac:dyDescent="0.3">
      <c r="A386" s="6">
        <v>383</v>
      </c>
      <c r="B386" s="20" t="s">
        <v>396</v>
      </c>
      <c r="C386" s="11">
        <v>91762</v>
      </c>
      <c r="D386" s="11">
        <v>34440</v>
      </c>
      <c r="E386" s="11">
        <v>1590</v>
      </c>
      <c r="F386" s="11">
        <v>3943</v>
      </c>
      <c r="G386" s="11">
        <v>1456</v>
      </c>
      <c r="H386" s="11">
        <v>693</v>
      </c>
      <c r="I386" s="11">
        <v>1257</v>
      </c>
      <c r="J386" s="11">
        <v>323</v>
      </c>
      <c r="K386" s="11">
        <v>232</v>
      </c>
      <c r="L386" s="11">
        <v>0</v>
      </c>
      <c r="M386" s="11">
        <v>0</v>
      </c>
      <c r="N386" s="4">
        <f t="shared" si="5"/>
        <v>135696</v>
      </c>
    </row>
    <row r="387" spans="1:14" x14ac:dyDescent="0.3">
      <c r="A387" s="6">
        <v>384</v>
      </c>
      <c r="B387" s="20" t="s">
        <v>397</v>
      </c>
      <c r="C387" s="11">
        <v>280370</v>
      </c>
      <c r="D387" s="11">
        <v>67501</v>
      </c>
      <c r="E387" s="11">
        <v>4745</v>
      </c>
      <c r="F387" s="11">
        <v>9776</v>
      </c>
      <c r="G387" s="11">
        <v>11642</v>
      </c>
      <c r="H387" s="11">
        <v>2681</v>
      </c>
      <c r="I387" s="11">
        <v>8087</v>
      </c>
      <c r="J387" s="11">
        <v>650</v>
      </c>
      <c r="K387" s="11">
        <v>1184</v>
      </c>
      <c r="L387" s="11">
        <v>0</v>
      </c>
      <c r="M387" s="11">
        <v>0</v>
      </c>
      <c r="N387" s="4">
        <f t="shared" si="5"/>
        <v>386636</v>
      </c>
    </row>
    <row r="388" spans="1:14" x14ac:dyDescent="0.3">
      <c r="A388" s="6">
        <v>385</v>
      </c>
      <c r="B388" s="20" t="s">
        <v>398</v>
      </c>
      <c r="C388" s="11">
        <v>8290960</v>
      </c>
      <c r="D388" s="11">
        <v>1196115</v>
      </c>
      <c r="E388" s="11">
        <v>132346</v>
      </c>
      <c r="F388" s="11">
        <v>157151</v>
      </c>
      <c r="G388" s="11">
        <v>248470</v>
      </c>
      <c r="H388" s="11">
        <v>108781</v>
      </c>
      <c r="I388" s="11">
        <v>273307</v>
      </c>
      <c r="J388" s="11">
        <v>11367</v>
      </c>
      <c r="K388" s="11">
        <v>59681</v>
      </c>
      <c r="L388" s="11">
        <v>591977</v>
      </c>
      <c r="M388" s="11">
        <v>0</v>
      </c>
      <c r="N388" s="4">
        <f t="shared" ref="N388:N451" si="6">SUM(C388:M388)</f>
        <v>11070155</v>
      </c>
    </row>
    <row r="389" spans="1:14" x14ac:dyDescent="0.3">
      <c r="A389" s="6">
        <v>386</v>
      </c>
      <c r="B389" s="20" t="s">
        <v>399</v>
      </c>
      <c r="C389" s="11">
        <v>1333959</v>
      </c>
      <c r="D389" s="11">
        <v>139127</v>
      </c>
      <c r="E389" s="11">
        <v>19675</v>
      </c>
      <c r="F389" s="11">
        <v>41629</v>
      </c>
      <c r="G389" s="11">
        <v>45795</v>
      </c>
      <c r="H389" s="11">
        <v>12346</v>
      </c>
      <c r="I389" s="11">
        <v>34355</v>
      </c>
      <c r="J389" s="11">
        <v>2678</v>
      </c>
      <c r="K389" s="11">
        <v>5441</v>
      </c>
      <c r="L389" s="11">
        <v>0</v>
      </c>
      <c r="M389" s="11">
        <v>0</v>
      </c>
      <c r="N389" s="4">
        <f t="shared" si="6"/>
        <v>1635005</v>
      </c>
    </row>
    <row r="390" spans="1:14" x14ac:dyDescent="0.3">
      <c r="A390" s="6">
        <v>387</v>
      </c>
      <c r="B390" s="20" t="s">
        <v>400</v>
      </c>
      <c r="C390" s="11">
        <v>204803</v>
      </c>
      <c r="D390" s="11">
        <v>76645</v>
      </c>
      <c r="E390" s="11">
        <v>3287</v>
      </c>
      <c r="F390" s="11">
        <v>7156</v>
      </c>
      <c r="G390" s="11">
        <v>7092</v>
      </c>
      <c r="H390" s="11">
        <v>1850</v>
      </c>
      <c r="I390" s="11">
        <v>5087</v>
      </c>
      <c r="J390" s="11">
        <v>475</v>
      </c>
      <c r="K390" s="11">
        <v>785</v>
      </c>
      <c r="L390" s="11">
        <v>0</v>
      </c>
      <c r="M390" s="11">
        <v>0</v>
      </c>
      <c r="N390" s="4">
        <f t="shared" si="6"/>
        <v>307180</v>
      </c>
    </row>
    <row r="391" spans="1:14" x14ac:dyDescent="0.3">
      <c r="A391" s="6">
        <v>388</v>
      </c>
      <c r="B391" s="20" t="s">
        <v>401</v>
      </c>
      <c r="C391" s="11">
        <v>201559</v>
      </c>
      <c r="D391" s="11">
        <v>179790</v>
      </c>
      <c r="E391" s="11">
        <v>3463</v>
      </c>
      <c r="F391" s="11">
        <v>7903</v>
      </c>
      <c r="G391" s="11">
        <v>6786</v>
      </c>
      <c r="H391" s="11">
        <v>1730</v>
      </c>
      <c r="I391" s="11">
        <v>4717</v>
      </c>
      <c r="J391" s="11">
        <v>521</v>
      </c>
      <c r="K391" s="11">
        <v>687</v>
      </c>
      <c r="L391" s="11">
        <v>10677</v>
      </c>
      <c r="M391" s="11">
        <v>0</v>
      </c>
      <c r="N391" s="4">
        <f t="shared" si="6"/>
        <v>417833</v>
      </c>
    </row>
    <row r="392" spans="1:14" x14ac:dyDescent="0.3">
      <c r="A392" s="6">
        <v>389</v>
      </c>
      <c r="B392" s="20" t="s">
        <v>402</v>
      </c>
      <c r="C392" s="11">
        <v>151564</v>
      </c>
      <c r="D392" s="11">
        <v>71452</v>
      </c>
      <c r="E392" s="11">
        <v>2718</v>
      </c>
      <c r="F392" s="11">
        <v>7196</v>
      </c>
      <c r="G392" s="11">
        <v>2203</v>
      </c>
      <c r="H392" s="11">
        <v>1040</v>
      </c>
      <c r="I392" s="11">
        <v>1747</v>
      </c>
      <c r="J392" s="11">
        <v>478</v>
      </c>
      <c r="K392" s="11">
        <v>297</v>
      </c>
      <c r="L392" s="11">
        <v>12666</v>
      </c>
      <c r="M392" s="11">
        <v>0</v>
      </c>
      <c r="N392" s="4">
        <f t="shared" si="6"/>
        <v>251361</v>
      </c>
    </row>
    <row r="393" spans="1:14" x14ac:dyDescent="0.3">
      <c r="A393" s="6">
        <v>390</v>
      </c>
      <c r="B393" s="20" t="s">
        <v>403</v>
      </c>
      <c r="C393" s="11">
        <v>3753936</v>
      </c>
      <c r="D393" s="11">
        <v>544501</v>
      </c>
      <c r="E393" s="11">
        <v>67052</v>
      </c>
      <c r="F393" s="11">
        <v>75431</v>
      </c>
      <c r="G393" s="11">
        <v>125654</v>
      </c>
      <c r="H393" s="11">
        <v>52240</v>
      </c>
      <c r="I393" s="11">
        <v>134691</v>
      </c>
      <c r="J393" s="11">
        <v>5760</v>
      </c>
      <c r="K393" s="11">
        <v>29130</v>
      </c>
      <c r="L393" s="11">
        <v>909020</v>
      </c>
      <c r="M393" s="11">
        <v>0</v>
      </c>
      <c r="N393" s="4">
        <f t="shared" si="6"/>
        <v>5697415</v>
      </c>
    </row>
    <row r="394" spans="1:14" x14ac:dyDescent="0.3">
      <c r="A394" s="6">
        <v>391</v>
      </c>
      <c r="B394" s="20" t="s">
        <v>404</v>
      </c>
      <c r="C394" s="11">
        <v>240250</v>
      </c>
      <c r="D394" s="11">
        <v>91122</v>
      </c>
      <c r="E394" s="11">
        <v>4090</v>
      </c>
      <c r="F394" s="11">
        <v>9198</v>
      </c>
      <c r="G394" s="11">
        <v>8072</v>
      </c>
      <c r="H394" s="11">
        <v>2097</v>
      </c>
      <c r="I394" s="11">
        <v>5739</v>
      </c>
      <c r="J394" s="11">
        <v>611</v>
      </c>
      <c r="K394" s="11">
        <v>849</v>
      </c>
      <c r="L394" s="11">
        <v>12152</v>
      </c>
      <c r="M394" s="11">
        <v>0</v>
      </c>
      <c r="N394" s="4">
        <f t="shared" si="6"/>
        <v>374180</v>
      </c>
    </row>
    <row r="395" spans="1:14" x14ac:dyDescent="0.3">
      <c r="A395" s="6">
        <v>392</v>
      </c>
      <c r="B395" s="20" t="s">
        <v>405</v>
      </c>
      <c r="C395" s="11">
        <v>418798</v>
      </c>
      <c r="D395" s="11">
        <v>121633</v>
      </c>
      <c r="E395" s="11">
        <v>6958</v>
      </c>
      <c r="F395" s="11">
        <v>14512</v>
      </c>
      <c r="G395" s="11">
        <v>16151</v>
      </c>
      <c r="H395" s="11">
        <v>3947</v>
      </c>
      <c r="I395" s="11">
        <v>11545</v>
      </c>
      <c r="J395" s="11">
        <v>982</v>
      </c>
      <c r="K395" s="11">
        <v>1728</v>
      </c>
      <c r="L395" s="11">
        <v>41360</v>
      </c>
      <c r="M395" s="11">
        <v>0</v>
      </c>
      <c r="N395" s="4">
        <f t="shared" si="6"/>
        <v>637614</v>
      </c>
    </row>
    <row r="396" spans="1:14" x14ac:dyDescent="0.3">
      <c r="A396" s="6">
        <v>393</v>
      </c>
      <c r="B396" s="20" t="s">
        <v>406</v>
      </c>
      <c r="C396" s="11">
        <v>269569</v>
      </c>
      <c r="D396" s="11">
        <v>75381</v>
      </c>
      <c r="E396" s="11">
        <v>4503</v>
      </c>
      <c r="F396" s="11">
        <v>9201</v>
      </c>
      <c r="G396" s="11">
        <v>10166</v>
      </c>
      <c r="H396" s="11">
        <v>2595</v>
      </c>
      <c r="I396" s="11">
        <v>7415</v>
      </c>
      <c r="J396" s="11">
        <v>603</v>
      </c>
      <c r="K396" s="11">
        <v>1157</v>
      </c>
      <c r="L396" s="11">
        <v>12917</v>
      </c>
      <c r="M396" s="11">
        <v>0</v>
      </c>
      <c r="N396" s="4">
        <f t="shared" si="6"/>
        <v>393507</v>
      </c>
    </row>
    <row r="397" spans="1:14" x14ac:dyDescent="0.3">
      <c r="A397" s="6">
        <v>394</v>
      </c>
      <c r="B397" s="20" t="s">
        <v>407</v>
      </c>
      <c r="C397" s="11">
        <v>180779</v>
      </c>
      <c r="D397" s="11">
        <v>38964</v>
      </c>
      <c r="E397" s="11">
        <v>3084</v>
      </c>
      <c r="F397" s="11">
        <v>6373</v>
      </c>
      <c r="G397" s="11">
        <v>6800</v>
      </c>
      <c r="H397" s="11">
        <v>1722</v>
      </c>
      <c r="I397" s="11">
        <v>4913</v>
      </c>
      <c r="J397" s="11">
        <v>436</v>
      </c>
      <c r="K397" s="11">
        <v>757</v>
      </c>
      <c r="L397" s="11">
        <v>0</v>
      </c>
      <c r="M397" s="11">
        <v>0</v>
      </c>
      <c r="N397" s="4">
        <f t="shared" si="6"/>
        <v>243828</v>
      </c>
    </row>
    <row r="398" spans="1:14" x14ac:dyDescent="0.3">
      <c r="A398" s="6">
        <v>395</v>
      </c>
      <c r="B398" s="20" t="s">
        <v>408</v>
      </c>
      <c r="C398" s="11">
        <v>168412</v>
      </c>
      <c r="D398" s="11">
        <v>58208</v>
      </c>
      <c r="E398" s="11">
        <v>2917</v>
      </c>
      <c r="F398" s="11">
        <v>7504</v>
      </c>
      <c r="G398" s="11">
        <v>3891</v>
      </c>
      <c r="H398" s="11">
        <v>1223</v>
      </c>
      <c r="I398" s="11">
        <v>2710</v>
      </c>
      <c r="J398" s="11">
        <v>500</v>
      </c>
      <c r="K398" s="11">
        <v>390</v>
      </c>
      <c r="L398" s="11">
        <v>0</v>
      </c>
      <c r="M398" s="11">
        <v>0</v>
      </c>
      <c r="N398" s="4">
        <f t="shared" si="6"/>
        <v>245755</v>
      </c>
    </row>
    <row r="399" spans="1:14" x14ac:dyDescent="0.3">
      <c r="A399" s="6">
        <v>396</v>
      </c>
      <c r="B399" s="20" t="s">
        <v>409</v>
      </c>
      <c r="C399" s="11">
        <v>239212</v>
      </c>
      <c r="D399" s="11">
        <v>62876</v>
      </c>
      <c r="E399" s="11">
        <v>4106</v>
      </c>
      <c r="F399" s="11">
        <v>9292</v>
      </c>
      <c r="G399" s="11">
        <v>7757</v>
      </c>
      <c r="H399" s="11">
        <v>2072</v>
      </c>
      <c r="I399" s="11">
        <v>5574</v>
      </c>
      <c r="J399" s="11">
        <v>621</v>
      </c>
      <c r="K399" s="11">
        <v>831</v>
      </c>
      <c r="L399" s="11">
        <v>11761</v>
      </c>
      <c r="M399" s="11">
        <v>0</v>
      </c>
      <c r="N399" s="4">
        <f t="shared" si="6"/>
        <v>344102</v>
      </c>
    </row>
    <row r="400" spans="1:14" x14ac:dyDescent="0.3">
      <c r="A400" s="6">
        <v>397</v>
      </c>
      <c r="B400" s="20" t="s">
        <v>410</v>
      </c>
      <c r="C400" s="11">
        <v>3107123</v>
      </c>
      <c r="D400" s="11">
        <v>852104</v>
      </c>
      <c r="E400" s="11">
        <v>49017</v>
      </c>
      <c r="F400" s="11">
        <v>75389</v>
      </c>
      <c r="G400" s="11">
        <v>98612</v>
      </c>
      <c r="H400" s="11">
        <v>36144</v>
      </c>
      <c r="I400" s="11">
        <v>93498</v>
      </c>
      <c r="J400" s="11">
        <v>5224</v>
      </c>
      <c r="K400" s="11">
        <v>18574</v>
      </c>
      <c r="L400" s="11">
        <v>130566</v>
      </c>
      <c r="M400" s="11">
        <v>0</v>
      </c>
      <c r="N400" s="4">
        <f t="shared" si="6"/>
        <v>4466251</v>
      </c>
    </row>
    <row r="401" spans="1:14" x14ac:dyDescent="0.3">
      <c r="A401" s="6">
        <v>398</v>
      </c>
      <c r="B401" s="20" t="s">
        <v>411</v>
      </c>
      <c r="C401" s="11">
        <v>365816</v>
      </c>
      <c r="D401" s="11">
        <v>134601</v>
      </c>
      <c r="E401" s="11">
        <v>5851</v>
      </c>
      <c r="F401" s="11">
        <v>11846</v>
      </c>
      <c r="G401" s="11">
        <v>11904</v>
      </c>
      <c r="H401" s="11">
        <v>3540</v>
      </c>
      <c r="I401" s="11">
        <v>9394</v>
      </c>
      <c r="J401" s="11">
        <v>765</v>
      </c>
      <c r="K401" s="11">
        <v>1597</v>
      </c>
      <c r="L401" s="11">
        <v>15846</v>
      </c>
      <c r="M401" s="11">
        <v>0</v>
      </c>
      <c r="N401" s="4">
        <f t="shared" si="6"/>
        <v>561160</v>
      </c>
    </row>
    <row r="402" spans="1:14" x14ac:dyDescent="0.3">
      <c r="A402" s="6">
        <v>399</v>
      </c>
      <c r="B402" s="20" t="s">
        <v>412</v>
      </c>
      <c r="C402" s="11">
        <v>2426090</v>
      </c>
      <c r="D402" s="11">
        <v>441325</v>
      </c>
      <c r="E402" s="11">
        <v>40018</v>
      </c>
      <c r="F402" s="11">
        <v>42599</v>
      </c>
      <c r="G402" s="11">
        <v>103463</v>
      </c>
      <c r="H402" s="11">
        <v>33575</v>
      </c>
      <c r="I402" s="11">
        <v>96006</v>
      </c>
      <c r="J402" s="11">
        <v>2508</v>
      </c>
      <c r="K402" s="11">
        <v>18842</v>
      </c>
      <c r="L402" s="11">
        <v>0</v>
      </c>
      <c r="M402" s="11">
        <v>0</v>
      </c>
      <c r="N402" s="4">
        <f t="shared" si="6"/>
        <v>3204426</v>
      </c>
    </row>
    <row r="403" spans="1:14" x14ac:dyDescent="0.3">
      <c r="A403" s="6">
        <v>400</v>
      </c>
      <c r="B403" s="20" t="s">
        <v>413</v>
      </c>
      <c r="C403" s="11">
        <v>200093</v>
      </c>
      <c r="D403" s="11">
        <v>57184</v>
      </c>
      <c r="E403" s="11">
        <v>2991</v>
      </c>
      <c r="F403" s="11">
        <v>6930</v>
      </c>
      <c r="G403" s="11">
        <v>4191</v>
      </c>
      <c r="H403" s="11">
        <v>1703</v>
      </c>
      <c r="I403" s="11">
        <v>3693</v>
      </c>
      <c r="J403" s="11">
        <v>417</v>
      </c>
      <c r="K403" s="11">
        <v>693</v>
      </c>
      <c r="L403" s="11">
        <v>0</v>
      </c>
      <c r="M403" s="11">
        <v>0</v>
      </c>
      <c r="N403" s="4">
        <f t="shared" si="6"/>
        <v>277895</v>
      </c>
    </row>
    <row r="404" spans="1:14" x14ac:dyDescent="0.3">
      <c r="A404" s="6">
        <v>401</v>
      </c>
      <c r="B404" s="20" t="s">
        <v>414</v>
      </c>
      <c r="C404" s="11">
        <v>2976960</v>
      </c>
      <c r="D404" s="11">
        <v>466579</v>
      </c>
      <c r="E404" s="11">
        <v>51786</v>
      </c>
      <c r="F404" s="11">
        <v>36476</v>
      </c>
      <c r="G404" s="11">
        <v>66298</v>
      </c>
      <c r="H404" s="11">
        <v>46755</v>
      </c>
      <c r="I404" s="11">
        <v>107761</v>
      </c>
      <c r="J404" s="11">
        <v>2592</v>
      </c>
      <c r="K404" s="11">
        <v>27532</v>
      </c>
      <c r="L404" s="11">
        <v>0</v>
      </c>
      <c r="M404" s="11">
        <v>0</v>
      </c>
      <c r="N404" s="4">
        <f t="shared" si="6"/>
        <v>3782739</v>
      </c>
    </row>
    <row r="405" spans="1:14" x14ac:dyDescent="0.3">
      <c r="A405" s="6">
        <v>402</v>
      </c>
      <c r="B405" s="20" t="s">
        <v>415</v>
      </c>
      <c r="C405" s="11">
        <v>107199</v>
      </c>
      <c r="D405" s="11">
        <v>40671</v>
      </c>
      <c r="E405" s="11">
        <v>1872</v>
      </c>
      <c r="F405" s="11">
        <v>4775</v>
      </c>
      <c r="G405" s="11">
        <v>2596</v>
      </c>
      <c r="H405" s="11">
        <v>789</v>
      </c>
      <c r="I405" s="11">
        <v>1776</v>
      </c>
      <c r="J405" s="11">
        <v>316</v>
      </c>
      <c r="K405" s="11">
        <v>255</v>
      </c>
      <c r="L405" s="11">
        <v>0</v>
      </c>
      <c r="M405" s="11">
        <v>0</v>
      </c>
      <c r="N405" s="4">
        <f t="shared" si="6"/>
        <v>160249</v>
      </c>
    </row>
    <row r="406" spans="1:14" x14ac:dyDescent="0.3">
      <c r="A406" s="6">
        <v>403</v>
      </c>
      <c r="B406" s="20" t="s">
        <v>416</v>
      </c>
      <c r="C406" s="11">
        <v>352274</v>
      </c>
      <c r="D406" s="11">
        <v>97116</v>
      </c>
      <c r="E406" s="11">
        <v>5978</v>
      </c>
      <c r="F406" s="11">
        <v>6927</v>
      </c>
      <c r="G406" s="11">
        <v>9267</v>
      </c>
      <c r="H406" s="11">
        <v>4776</v>
      </c>
      <c r="I406" s="11">
        <v>11458</v>
      </c>
      <c r="J406" s="11">
        <v>441</v>
      </c>
      <c r="K406" s="11">
        <v>2648</v>
      </c>
      <c r="L406" s="11">
        <v>0</v>
      </c>
      <c r="M406" s="11">
        <v>0</v>
      </c>
      <c r="N406" s="4">
        <f t="shared" si="6"/>
        <v>490885</v>
      </c>
    </row>
    <row r="407" spans="1:14" x14ac:dyDescent="0.3">
      <c r="A407" s="6">
        <v>404</v>
      </c>
      <c r="B407" s="20" t="s">
        <v>417</v>
      </c>
      <c r="C407" s="11">
        <v>131404</v>
      </c>
      <c r="D407" s="11">
        <v>58515</v>
      </c>
      <c r="E407" s="11">
        <v>2233</v>
      </c>
      <c r="F407" s="11">
        <v>4552</v>
      </c>
      <c r="G407" s="11">
        <v>1877</v>
      </c>
      <c r="H407" s="11">
        <v>1269</v>
      </c>
      <c r="I407" s="11">
        <v>2409</v>
      </c>
      <c r="J407" s="11">
        <v>299</v>
      </c>
      <c r="K407" s="11">
        <v>566</v>
      </c>
      <c r="L407" s="11">
        <v>0</v>
      </c>
      <c r="M407" s="11">
        <v>0</v>
      </c>
      <c r="N407" s="4">
        <f t="shared" si="6"/>
        <v>203124</v>
      </c>
    </row>
    <row r="408" spans="1:14" x14ac:dyDescent="0.3">
      <c r="A408" s="6">
        <v>405</v>
      </c>
      <c r="B408" s="20" t="s">
        <v>418</v>
      </c>
      <c r="C408" s="11">
        <v>277107</v>
      </c>
      <c r="D408" s="11">
        <v>67855</v>
      </c>
      <c r="E408" s="11">
        <v>4649</v>
      </c>
      <c r="F408" s="11">
        <v>6634</v>
      </c>
      <c r="G408" s="11">
        <v>4444</v>
      </c>
      <c r="H408" s="11">
        <v>3408</v>
      </c>
      <c r="I408" s="11">
        <v>7077</v>
      </c>
      <c r="J408" s="11">
        <v>473</v>
      </c>
      <c r="K408" s="11">
        <v>1796</v>
      </c>
      <c r="L408" s="11">
        <v>23477</v>
      </c>
      <c r="M408" s="11">
        <v>0</v>
      </c>
      <c r="N408" s="4">
        <f t="shared" si="6"/>
        <v>396920</v>
      </c>
    </row>
    <row r="409" spans="1:14" x14ac:dyDescent="0.3">
      <c r="A409" s="6">
        <v>406</v>
      </c>
      <c r="B409" s="20" t="s">
        <v>419</v>
      </c>
      <c r="C409" s="11">
        <v>1204845</v>
      </c>
      <c r="D409" s="11">
        <v>253293</v>
      </c>
      <c r="E409" s="11">
        <v>19979</v>
      </c>
      <c r="F409" s="11">
        <v>39345</v>
      </c>
      <c r="G409" s="11">
        <v>50411</v>
      </c>
      <c r="H409" s="11">
        <v>11969</v>
      </c>
      <c r="I409" s="11">
        <v>36741</v>
      </c>
      <c r="J409" s="11">
        <v>2627</v>
      </c>
      <c r="K409" s="11">
        <v>5480</v>
      </c>
      <c r="L409" s="11">
        <v>56681</v>
      </c>
      <c r="M409" s="11">
        <v>0</v>
      </c>
      <c r="N409" s="4">
        <f t="shared" si="6"/>
        <v>1681371</v>
      </c>
    </row>
    <row r="410" spans="1:14" x14ac:dyDescent="0.3">
      <c r="A410" s="6">
        <v>407</v>
      </c>
      <c r="B410" s="20" t="s">
        <v>420</v>
      </c>
      <c r="C410" s="11">
        <v>508780</v>
      </c>
      <c r="D410" s="11">
        <v>72076</v>
      </c>
      <c r="E410" s="11">
        <v>8395</v>
      </c>
      <c r="F410" s="11">
        <v>15651</v>
      </c>
      <c r="G410" s="11">
        <v>23101</v>
      </c>
      <c r="H410" s="11">
        <v>5180</v>
      </c>
      <c r="I410" s="11">
        <v>16416</v>
      </c>
      <c r="J410" s="11">
        <v>1041</v>
      </c>
      <c r="K410" s="11">
        <v>2453</v>
      </c>
      <c r="L410" s="11">
        <v>0</v>
      </c>
      <c r="M410" s="11">
        <v>0</v>
      </c>
      <c r="N410" s="4">
        <f t="shared" si="6"/>
        <v>653093</v>
      </c>
    </row>
    <row r="411" spans="1:14" x14ac:dyDescent="0.3">
      <c r="A411" s="6">
        <v>408</v>
      </c>
      <c r="B411" s="20" t="s">
        <v>421</v>
      </c>
      <c r="C411" s="11">
        <v>89082</v>
      </c>
      <c r="D411" s="11">
        <v>50183</v>
      </c>
      <c r="E411" s="11">
        <v>1515</v>
      </c>
      <c r="F411" s="11">
        <v>3812</v>
      </c>
      <c r="G411" s="11">
        <v>1222</v>
      </c>
      <c r="H411" s="11">
        <v>672</v>
      </c>
      <c r="I411" s="11">
        <v>1156</v>
      </c>
      <c r="J411" s="11">
        <v>250</v>
      </c>
      <c r="K411" s="11">
        <v>229</v>
      </c>
      <c r="L411" s="11">
        <v>7442</v>
      </c>
      <c r="M411" s="11">
        <v>0</v>
      </c>
      <c r="N411" s="4">
        <f t="shared" si="6"/>
        <v>155563</v>
      </c>
    </row>
    <row r="412" spans="1:14" x14ac:dyDescent="0.3">
      <c r="A412" s="6">
        <v>409</v>
      </c>
      <c r="B412" s="20" t="s">
        <v>422</v>
      </c>
      <c r="C412" s="11">
        <v>899329</v>
      </c>
      <c r="D412" s="11">
        <v>174749</v>
      </c>
      <c r="E412" s="11">
        <v>14973</v>
      </c>
      <c r="F412" s="11">
        <v>18034</v>
      </c>
      <c r="G412" s="11">
        <v>22297</v>
      </c>
      <c r="H412" s="11">
        <v>11911</v>
      </c>
      <c r="I412" s="11">
        <v>27980</v>
      </c>
      <c r="J412" s="11">
        <v>1260</v>
      </c>
      <c r="K412" s="11">
        <v>6537</v>
      </c>
      <c r="L412" s="11">
        <v>0</v>
      </c>
      <c r="M412" s="11">
        <v>0</v>
      </c>
      <c r="N412" s="4">
        <f t="shared" si="6"/>
        <v>1177070</v>
      </c>
    </row>
    <row r="413" spans="1:14" x14ac:dyDescent="0.3">
      <c r="A413" s="6">
        <v>410</v>
      </c>
      <c r="B413" s="20" t="s">
        <v>423</v>
      </c>
      <c r="C413" s="11">
        <v>236978</v>
      </c>
      <c r="D413" s="11">
        <v>67027</v>
      </c>
      <c r="E413" s="11">
        <v>4075</v>
      </c>
      <c r="F413" s="11">
        <v>9110</v>
      </c>
      <c r="G413" s="11">
        <v>8353</v>
      </c>
      <c r="H413" s="11">
        <v>2069</v>
      </c>
      <c r="I413" s="11">
        <v>5737</v>
      </c>
      <c r="J413" s="11">
        <v>667</v>
      </c>
      <c r="K413" s="11">
        <v>835</v>
      </c>
      <c r="L413" s="11">
        <v>6025</v>
      </c>
      <c r="M413" s="11">
        <v>0</v>
      </c>
      <c r="N413" s="4">
        <f t="shared" si="6"/>
        <v>340876</v>
      </c>
    </row>
    <row r="414" spans="1:14" x14ac:dyDescent="0.3">
      <c r="A414" s="6">
        <v>411</v>
      </c>
      <c r="B414" s="20" t="s">
        <v>424</v>
      </c>
      <c r="C414" s="11">
        <v>100589</v>
      </c>
      <c r="D414" s="11">
        <v>48736</v>
      </c>
      <c r="E414" s="11">
        <v>1768</v>
      </c>
      <c r="F414" s="11">
        <v>4572</v>
      </c>
      <c r="G414" s="11">
        <v>2237</v>
      </c>
      <c r="H414" s="11">
        <v>722</v>
      </c>
      <c r="I414" s="11">
        <v>1535</v>
      </c>
      <c r="J414" s="11">
        <v>300</v>
      </c>
      <c r="K414" s="11">
        <v>225</v>
      </c>
      <c r="L414" s="11">
        <v>4856</v>
      </c>
      <c r="M414" s="11">
        <v>0</v>
      </c>
      <c r="N414" s="4">
        <f t="shared" si="6"/>
        <v>165540</v>
      </c>
    </row>
    <row r="415" spans="1:14" x14ac:dyDescent="0.3">
      <c r="A415" s="6">
        <v>412</v>
      </c>
      <c r="B415" s="20" t="s">
        <v>425</v>
      </c>
      <c r="C415" s="11">
        <v>314054</v>
      </c>
      <c r="D415" s="11">
        <v>58306</v>
      </c>
      <c r="E415" s="11">
        <v>4556</v>
      </c>
      <c r="F415" s="11">
        <v>10506</v>
      </c>
      <c r="G415" s="11">
        <v>7703</v>
      </c>
      <c r="H415" s="11">
        <v>2693</v>
      </c>
      <c r="I415" s="11">
        <v>6334</v>
      </c>
      <c r="J415" s="11">
        <v>604</v>
      </c>
      <c r="K415" s="11">
        <v>1111</v>
      </c>
      <c r="L415" s="11">
        <v>0</v>
      </c>
      <c r="M415" s="11">
        <v>0</v>
      </c>
      <c r="N415" s="4">
        <f t="shared" si="6"/>
        <v>405867</v>
      </c>
    </row>
    <row r="416" spans="1:14" x14ac:dyDescent="0.3">
      <c r="A416" s="6">
        <v>413</v>
      </c>
      <c r="B416" s="20" t="s">
        <v>426</v>
      </c>
      <c r="C416" s="11">
        <v>15794677</v>
      </c>
      <c r="D416" s="11">
        <v>2495324</v>
      </c>
      <c r="E416" s="11">
        <v>268079</v>
      </c>
      <c r="F416" s="11">
        <v>225850</v>
      </c>
      <c r="G416" s="11">
        <v>125431</v>
      </c>
      <c r="H416" s="11">
        <v>233197</v>
      </c>
      <c r="I416" s="11">
        <v>449460</v>
      </c>
      <c r="J416" s="11">
        <v>18447</v>
      </c>
      <c r="K416" s="11">
        <v>134595</v>
      </c>
      <c r="L416" s="11">
        <v>0</v>
      </c>
      <c r="M416" s="11">
        <v>0</v>
      </c>
      <c r="N416" s="4">
        <f t="shared" si="6"/>
        <v>19745060</v>
      </c>
    </row>
    <row r="417" spans="1:14" x14ac:dyDescent="0.3">
      <c r="A417" s="6">
        <v>414</v>
      </c>
      <c r="B417" s="20" t="s">
        <v>427</v>
      </c>
      <c r="C417" s="11">
        <v>616598</v>
      </c>
      <c r="D417" s="11">
        <v>165521</v>
      </c>
      <c r="E417" s="11">
        <v>9940</v>
      </c>
      <c r="F417" s="11">
        <v>18952</v>
      </c>
      <c r="G417" s="11">
        <v>29312</v>
      </c>
      <c r="H417" s="11">
        <v>6266</v>
      </c>
      <c r="I417" s="11">
        <v>20146</v>
      </c>
      <c r="J417" s="11">
        <v>1272</v>
      </c>
      <c r="K417" s="11">
        <v>2933</v>
      </c>
      <c r="L417" s="11">
        <v>0</v>
      </c>
      <c r="M417" s="11">
        <v>0</v>
      </c>
      <c r="N417" s="4">
        <f t="shared" si="6"/>
        <v>870940</v>
      </c>
    </row>
    <row r="418" spans="1:14" x14ac:dyDescent="0.3">
      <c r="A418" s="6">
        <v>415</v>
      </c>
      <c r="B418" s="20" t="s">
        <v>428</v>
      </c>
      <c r="C418" s="11">
        <v>286929</v>
      </c>
      <c r="D418" s="11">
        <v>53954</v>
      </c>
      <c r="E418" s="11">
        <v>4826</v>
      </c>
      <c r="F418" s="11">
        <v>9800</v>
      </c>
      <c r="G418" s="11">
        <v>11917</v>
      </c>
      <c r="H418" s="11">
        <v>2778</v>
      </c>
      <c r="I418" s="11">
        <v>8341</v>
      </c>
      <c r="J418" s="11">
        <v>653</v>
      </c>
      <c r="K418" s="11">
        <v>1243</v>
      </c>
      <c r="L418" s="11">
        <v>0</v>
      </c>
      <c r="M418" s="11">
        <v>0</v>
      </c>
      <c r="N418" s="4">
        <f t="shared" si="6"/>
        <v>380441</v>
      </c>
    </row>
    <row r="419" spans="1:14" x14ac:dyDescent="0.3">
      <c r="A419" s="6">
        <v>416</v>
      </c>
      <c r="B419" s="20" t="s">
        <v>429</v>
      </c>
      <c r="C419" s="11">
        <v>101200</v>
      </c>
      <c r="D419" s="11">
        <v>53400</v>
      </c>
      <c r="E419" s="11">
        <v>1798</v>
      </c>
      <c r="F419" s="11">
        <v>4951</v>
      </c>
      <c r="G419" s="11">
        <v>1119</v>
      </c>
      <c r="H419" s="11">
        <v>648</v>
      </c>
      <c r="I419" s="11">
        <v>916</v>
      </c>
      <c r="J419" s="11">
        <v>326</v>
      </c>
      <c r="K419" s="11">
        <v>160</v>
      </c>
      <c r="L419" s="11">
        <v>0</v>
      </c>
      <c r="M419" s="11">
        <v>0</v>
      </c>
      <c r="N419" s="4">
        <f t="shared" si="6"/>
        <v>164518</v>
      </c>
    </row>
    <row r="420" spans="1:14" x14ac:dyDescent="0.3">
      <c r="A420" s="6">
        <v>417</v>
      </c>
      <c r="B420" s="20" t="s">
        <v>430</v>
      </c>
      <c r="C420" s="11">
        <v>620152</v>
      </c>
      <c r="D420" s="11">
        <v>258254</v>
      </c>
      <c r="E420" s="11">
        <v>10239</v>
      </c>
      <c r="F420" s="11">
        <v>19502</v>
      </c>
      <c r="G420" s="11">
        <v>23555</v>
      </c>
      <c r="H420" s="11">
        <v>6322</v>
      </c>
      <c r="I420" s="11">
        <v>18008</v>
      </c>
      <c r="J420" s="11">
        <v>1343</v>
      </c>
      <c r="K420" s="11">
        <v>2954</v>
      </c>
      <c r="L420" s="11">
        <v>0</v>
      </c>
      <c r="M420" s="11">
        <v>9092.64</v>
      </c>
      <c r="N420" s="4">
        <f t="shared" si="6"/>
        <v>969421.64</v>
      </c>
    </row>
    <row r="421" spans="1:14" x14ac:dyDescent="0.3">
      <c r="A421" s="6">
        <v>418</v>
      </c>
      <c r="B421" s="20" t="s">
        <v>431</v>
      </c>
      <c r="C421" s="11">
        <v>628544</v>
      </c>
      <c r="D421" s="11">
        <v>121874</v>
      </c>
      <c r="E421" s="11">
        <v>10485</v>
      </c>
      <c r="F421" s="11">
        <v>17339</v>
      </c>
      <c r="G421" s="11">
        <v>28863</v>
      </c>
      <c r="H421" s="11">
        <v>7015</v>
      </c>
      <c r="I421" s="11">
        <v>21507</v>
      </c>
      <c r="J421" s="11">
        <v>1632</v>
      </c>
      <c r="K421" s="11">
        <v>3473</v>
      </c>
      <c r="L421" s="11">
        <v>0</v>
      </c>
      <c r="M421" s="11">
        <v>0</v>
      </c>
      <c r="N421" s="4">
        <f t="shared" si="6"/>
        <v>840732</v>
      </c>
    </row>
    <row r="422" spans="1:14" x14ac:dyDescent="0.3">
      <c r="A422" s="6">
        <v>419</v>
      </c>
      <c r="B422" s="20" t="s">
        <v>432</v>
      </c>
      <c r="C422" s="11">
        <v>101274</v>
      </c>
      <c r="D422" s="11">
        <v>50862</v>
      </c>
      <c r="E422" s="11">
        <v>1770</v>
      </c>
      <c r="F422" s="11">
        <v>4400</v>
      </c>
      <c r="G422" s="11">
        <v>1459</v>
      </c>
      <c r="H422" s="11">
        <v>774</v>
      </c>
      <c r="I422" s="11">
        <v>1352</v>
      </c>
      <c r="J422" s="11">
        <v>299</v>
      </c>
      <c r="K422" s="11">
        <v>265</v>
      </c>
      <c r="L422" s="11">
        <v>0</v>
      </c>
      <c r="M422" s="11">
        <v>0</v>
      </c>
      <c r="N422" s="4">
        <f t="shared" si="6"/>
        <v>162455</v>
      </c>
    </row>
    <row r="423" spans="1:14" x14ac:dyDescent="0.3">
      <c r="A423" s="6">
        <v>420</v>
      </c>
      <c r="B423" s="20" t="s">
        <v>433</v>
      </c>
      <c r="C423" s="11">
        <v>173267</v>
      </c>
      <c r="D423" s="11">
        <v>47883</v>
      </c>
      <c r="E423" s="11">
        <v>2864</v>
      </c>
      <c r="F423" s="11">
        <v>6590</v>
      </c>
      <c r="G423" s="11">
        <v>4067</v>
      </c>
      <c r="H423" s="11">
        <v>1471</v>
      </c>
      <c r="I423" s="11">
        <v>3329</v>
      </c>
      <c r="J423" s="11">
        <v>450</v>
      </c>
      <c r="K423" s="11">
        <v>582</v>
      </c>
      <c r="L423" s="11">
        <v>0</v>
      </c>
      <c r="M423" s="11">
        <v>0</v>
      </c>
      <c r="N423" s="4">
        <f t="shared" si="6"/>
        <v>240503</v>
      </c>
    </row>
    <row r="424" spans="1:14" x14ac:dyDescent="0.3">
      <c r="A424" s="6">
        <v>421</v>
      </c>
      <c r="B424" s="20" t="s">
        <v>434</v>
      </c>
      <c r="C424" s="11">
        <v>468824</v>
      </c>
      <c r="D424" s="11">
        <v>176162</v>
      </c>
      <c r="E424" s="11">
        <v>7746</v>
      </c>
      <c r="F424" s="11">
        <v>18155</v>
      </c>
      <c r="G424" s="11">
        <v>11533</v>
      </c>
      <c r="H424" s="11">
        <v>3880</v>
      </c>
      <c r="I424" s="11">
        <v>8900</v>
      </c>
      <c r="J424" s="11">
        <v>1306</v>
      </c>
      <c r="K424" s="11">
        <v>1490</v>
      </c>
      <c r="L424" s="11">
        <v>0</v>
      </c>
      <c r="M424" s="11">
        <v>0</v>
      </c>
      <c r="N424" s="4">
        <f t="shared" si="6"/>
        <v>697996</v>
      </c>
    </row>
    <row r="425" spans="1:14" x14ac:dyDescent="0.3">
      <c r="A425" s="6">
        <v>422</v>
      </c>
      <c r="B425" s="20" t="s">
        <v>435</v>
      </c>
      <c r="C425" s="11">
        <v>104280</v>
      </c>
      <c r="D425" s="11">
        <v>42529</v>
      </c>
      <c r="E425" s="11">
        <v>1609</v>
      </c>
      <c r="F425" s="11">
        <v>4717</v>
      </c>
      <c r="G425" s="11">
        <v>1481</v>
      </c>
      <c r="H425" s="11">
        <v>628</v>
      </c>
      <c r="I425" s="11">
        <v>1004</v>
      </c>
      <c r="J425" s="11">
        <v>295</v>
      </c>
      <c r="K425" s="11">
        <v>145</v>
      </c>
      <c r="L425" s="11">
        <v>3528</v>
      </c>
      <c r="M425" s="11">
        <v>0</v>
      </c>
      <c r="N425" s="4">
        <f t="shared" si="6"/>
        <v>160216</v>
      </c>
    </row>
    <row r="426" spans="1:14" x14ac:dyDescent="0.3">
      <c r="A426" s="6">
        <v>423</v>
      </c>
      <c r="B426" s="20" t="s">
        <v>436</v>
      </c>
      <c r="C426" s="11">
        <v>83967</v>
      </c>
      <c r="D426" s="11">
        <v>33411</v>
      </c>
      <c r="E426" s="11">
        <v>1487</v>
      </c>
      <c r="F426" s="11">
        <v>4120</v>
      </c>
      <c r="G426" s="11">
        <v>1104</v>
      </c>
      <c r="H426" s="11">
        <v>531</v>
      </c>
      <c r="I426" s="11">
        <v>813</v>
      </c>
      <c r="J426" s="11">
        <v>271</v>
      </c>
      <c r="K426" s="11">
        <v>128</v>
      </c>
      <c r="L426" s="11">
        <v>377</v>
      </c>
      <c r="M426" s="11">
        <v>0</v>
      </c>
      <c r="N426" s="4">
        <f t="shared" si="6"/>
        <v>126209</v>
      </c>
    </row>
    <row r="427" spans="1:14" x14ac:dyDescent="0.3">
      <c r="A427" s="6">
        <v>424</v>
      </c>
      <c r="B427" s="20" t="s">
        <v>437</v>
      </c>
      <c r="C427" s="11">
        <v>272390</v>
      </c>
      <c r="D427" s="11">
        <v>181144</v>
      </c>
      <c r="E427" s="11">
        <v>4597</v>
      </c>
      <c r="F427" s="11">
        <v>10447</v>
      </c>
      <c r="G427" s="11">
        <v>9188</v>
      </c>
      <c r="H427" s="11">
        <v>2350</v>
      </c>
      <c r="I427" s="11">
        <v>6413</v>
      </c>
      <c r="J427" s="11">
        <v>690</v>
      </c>
      <c r="K427" s="11">
        <v>942</v>
      </c>
      <c r="L427" s="11">
        <v>0</v>
      </c>
      <c r="M427" s="11">
        <v>0</v>
      </c>
      <c r="N427" s="4">
        <f t="shared" si="6"/>
        <v>488161</v>
      </c>
    </row>
    <row r="428" spans="1:14" x14ac:dyDescent="0.3">
      <c r="A428" s="6">
        <v>425</v>
      </c>
      <c r="B428" s="20" t="s">
        <v>438</v>
      </c>
      <c r="C428" s="11">
        <v>225535</v>
      </c>
      <c r="D428" s="11">
        <v>79999</v>
      </c>
      <c r="E428" s="11">
        <v>3707</v>
      </c>
      <c r="F428" s="11">
        <v>7732</v>
      </c>
      <c r="G428" s="11">
        <v>5007</v>
      </c>
      <c r="H428" s="11">
        <v>2128</v>
      </c>
      <c r="I428" s="11">
        <v>4743</v>
      </c>
      <c r="J428" s="11">
        <v>504</v>
      </c>
      <c r="K428" s="11">
        <v>935</v>
      </c>
      <c r="L428" s="11">
        <v>9218</v>
      </c>
      <c r="M428" s="11">
        <v>0</v>
      </c>
      <c r="N428" s="4">
        <f t="shared" si="6"/>
        <v>339508</v>
      </c>
    </row>
    <row r="429" spans="1:14" x14ac:dyDescent="0.3">
      <c r="A429" s="6">
        <v>426</v>
      </c>
      <c r="B429" s="20" t="s">
        <v>439</v>
      </c>
      <c r="C429" s="11">
        <v>522801</v>
      </c>
      <c r="D429" s="11">
        <v>73972</v>
      </c>
      <c r="E429" s="11">
        <v>8816</v>
      </c>
      <c r="F429" s="11">
        <v>16610</v>
      </c>
      <c r="G429" s="11">
        <v>21612</v>
      </c>
      <c r="H429" s="11">
        <v>5404</v>
      </c>
      <c r="I429" s="11">
        <v>16111</v>
      </c>
      <c r="J429" s="11">
        <v>1086</v>
      </c>
      <c r="K429" s="11">
        <v>2546</v>
      </c>
      <c r="L429" s="11">
        <v>14430</v>
      </c>
      <c r="M429" s="11">
        <v>0</v>
      </c>
      <c r="N429" s="4">
        <f t="shared" si="6"/>
        <v>683388</v>
      </c>
    </row>
    <row r="430" spans="1:14" x14ac:dyDescent="0.3">
      <c r="A430" s="6">
        <v>427</v>
      </c>
      <c r="B430" s="20" t="s">
        <v>440</v>
      </c>
      <c r="C430" s="11">
        <v>848117</v>
      </c>
      <c r="D430" s="11">
        <v>149361</v>
      </c>
      <c r="E430" s="11">
        <v>14039</v>
      </c>
      <c r="F430" s="11">
        <v>21616</v>
      </c>
      <c r="G430" s="11">
        <v>40857</v>
      </c>
      <c r="H430" s="11">
        <v>9989</v>
      </c>
      <c r="I430" s="11">
        <v>31215</v>
      </c>
      <c r="J430" s="11">
        <v>1475</v>
      </c>
      <c r="K430" s="11">
        <v>5145</v>
      </c>
      <c r="L430" s="11">
        <v>0</v>
      </c>
      <c r="M430" s="11">
        <v>0</v>
      </c>
      <c r="N430" s="4">
        <f t="shared" si="6"/>
        <v>1121814</v>
      </c>
    </row>
    <row r="431" spans="1:14" x14ac:dyDescent="0.3">
      <c r="A431" s="6">
        <v>428</v>
      </c>
      <c r="B431" s="20" t="s">
        <v>441</v>
      </c>
      <c r="C431" s="11">
        <v>169484</v>
      </c>
      <c r="D431" s="11">
        <v>54904</v>
      </c>
      <c r="E431" s="11">
        <v>2974</v>
      </c>
      <c r="F431" s="11">
        <v>6730</v>
      </c>
      <c r="G431" s="11">
        <v>5389</v>
      </c>
      <c r="H431" s="11">
        <v>1468</v>
      </c>
      <c r="I431" s="11">
        <v>3861</v>
      </c>
      <c r="J431" s="11">
        <v>444</v>
      </c>
      <c r="K431" s="11">
        <v>586</v>
      </c>
      <c r="L431" s="11">
        <v>0</v>
      </c>
      <c r="M431" s="11">
        <v>0</v>
      </c>
      <c r="N431" s="4">
        <f t="shared" si="6"/>
        <v>245840</v>
      </c>
    </row>
    <row r="432" spans="1:14" x14ac:dyDescent="0.3">
      <c r="A432" s="6">
        <v>429</v>
      </c>
      <c r="B432" s="20" t="s">
        <v>442</v>
      </c>
      <c r="C432" s="11">
        <v>142999</v>
      </c>
      <c r="D432" s="11">
        <v>51182</v>
      </c>
      <c r="E432" s="11">
        <v>2494</v>
      </c>
      <c r="F432" s="11">
        <v>6255</v>
      </c>
      <c r="G432" s="11">
        <v>3680</v>
      </c>
      <c r="H432" s="11">
        <v>1079</v>
      </c>
      <c r="I432" s="11">
        <v>2522</v>
      </c>
      <c r="J432" s="11">
        <v>422</v>
      </c>
      <c r="K432" s="11">
        <v>363</v>
      </c>
      <c r="L432" s="11">
        <v>7226</v>
      </c>
      <c r="M432" s="11">
        <v>0</v>
      </c>
      <c r="N432" s="4">
        <f t="shared" si="6"/>
        <v>218222</v>
      </c>
    </row>
    <row r="433" spans="1:14" x14ac:dyDescent="0.3">
      <c r="A433" s="6">
        <v>430</v>
      </c>
      <c r="B433" s="20" t="s">
        <v>443</v>
      </c>
      <c r="C433" s="11">
        <v>76739</v>
      </c>
      <c r="D433" s="11">
        <v>45165</v>
      </c>
      <c r="E433" s="11">
        <v>1351</v>
      </c>
      <c r="F433" s="11">
        <v>3928</v>
      </c>
      <c r="G433" s="11">
        <v>775</v>
      </c>
      <c r="H433" s="11">
        <v>440</v>
      </c>
      <c r="I433" s="11">
        <v>539</v>
      </c>
      <c r="J433" s="11">
        <v>255</v>
      </c>
      <c r="K433" s="11">
        <v>80</v>
      </c>
      <c r="L433" s="11">
        <v>0</v>
      </c>
      <c r="M433" s="11">
        <v>0</v>
      </c>
      <c r="N433" s="4">
        <f t="shared" si="6"/>
        <v>129272</v>
      </c>
    </row>
    <row r="434" spans="1:14" x14ac:dyDescent="0.3">
      <c r="A434" s="6">
        <v>431</v>
      </c>
      <c r="B434" s="20" t="s">
        <v>444</v>
      </c>
      <c r="C434" s="11">
        <v>129667</v>
      </c>
      <c r="D434" s="11">
        <v>51498</v>
      </c>
      <c r="E434" s="11">
        <v>2200</v>
      </c>
      <c r="F434" s="11">
        <v>4819</v>
      </c>
      <c r="G434" s="11">
        <v>4488</v>
      </c>
      <c r="H434" s="11">
        <v>1166</v>
      </c>
      <c r="I434" s="11">
        <v>3192</v>
      </c>
      <c r="J434" s="11">
        <v>316</v>
      </c>
      <c r="K434" s="11">
        <v>487</v>
      </c>
      <c r="L434" s="11">
        <v>0</v>
      </c>
      <c r="M434" s="11">
        <v>0</v>
      </c>
      <c r="N434" s="4">
        <f t="shared" si="6"/>
        <v>197833</v>
      </c>
    </row>
    <row r="435" spans="1:14" x14ac:dyDescent="0.3">
      <c r="A435" s="6">
        <v>432</v>
      </c>
      <c r="B435" s="20" t="s">
        <v>445</v>
      </c>
      <c r="C435" s="11">
        <v>120828</v>
      </c>
      <c r="D435" s="11">
        <v>56214</v>
      </c>
      <c r="E435" s="11">
        <v>2094</v>
      </c>
      <c r="F435" s="11">
        <v>5559</v>
      </c>
      <c r="G435" s="11">
        <v>2222</v>
      </c>
      <c r="H435" s="11">
        <v>831</v>
      </c>
      <c r="I435" s="11">
        <v>1578</v>
      </c>
      <c r="J435" s="11">
        <v>377</v>
      </c>
      <c r="K435" s="11">
        <v>241</v>
      </c>
      <c r="L435" s="11">
        <v>0</v>
      </c>
      <c r="M435" s="11">
        <v>0</v>
      </c>
      <c r="N435" s="4">
        <f t="shared" si="6"/>
        <v>189944</v>
      </c>
    </row>
    <row r="436" spans="1:14" x14ac:dyDescent="0.3">
      <c r="A436" s="6">
        <v>433</v>
      </c>
      <c r="B436" s="20" t="s">
        <v>446</v>
      </c>
      <c r="C436" s="11">
        <v>195967</v>
      </c>
      <c r="D436" s="11">
        <v>48130</v>
      </c>
      <c r="E436" s="11">
        <v>3375</v>
      </c>
      <c r="F436" s="11">
        <v>7463</v>
      </c>
      <c r="G436" s="11">
        <v>6472</v>
      </c>
      <c r="H436" s="11">
        <v>1744</v>
      </c>
      <c r="I436" s="11">
        <v>4701</v>
      </c>
      <c r="J436" s="11">
        <v>494</v>
      </c>
      <c r="K436" s="11">
        <v>718</v>
      </c>
      <c r="L436" s="11">
        <v>0</v>
      </c>
      <c r="M436" s="11">
        <v>0</v>
      </c>
      <c r="N436" s="4">
        <f t="shared" si="6"/>
        <v>269064</v>
      </c>
    </row>
    <row r="437" spans="1:14" x14ac:dyDescent="0.3">
      <c r="A437" s="6">
        <v>434</v>
      </c>
      <c r="B437" s="20" t="s">
        <v>447</v>
      </c>
      <c r="C437" s="11">
        <v>318194</v>
      </c>
      <c r="D437" s="11">
        <v>67452</v>
      </c>
      <c r="E437" s="11">
        <v>5087</v>
      </c>
      <c r="F437" s="11">
        <v>10495</v>
      </c>
      <c r="G437" s="11">
        <v>9640</v>
      </c>
      <c r="H437" s="11">
        <v>3027</v>
      </c>
      <c r="I437" s="11">
        <v>7802</v>
      </c>
      <c r="J437" s="11">
        <v>682</v>
      </c>
      <c r="K437" s="11">
        <v>1347</v>
      </c>
      <c r="L437" s="11">
        <v>0</v>
      </c>
      <c r="M437" s="11">
        <v>0</v>
      </c>
      <c r="N437" s="4">
        <f t="shared" si="6"/>
        <v>423726</v>
      </c>
    </row>
    <row r="438" spans="1:14" x14ac:dyDescent="0.3">
      <c r="A438" s="6">
        <v>435</v>
      </c>
      <c r="B438" s="20" t="s">
        <v>448</v>
      </c>
      <c r="C438" s="11">
        <v>238092</v>
      </c>
      <c r="D438" s="11">
        <v>76514</v>
      </c>
      <c r="E438" s="11">
        <v>3940</v>
      </c>
      <c r="F438" s="11">
        <v>8428</v>
      </c>
      <c r="G438" s="11">
        <v>8616</v>
      </c>
      <c r="H438" s="11">
        <v>2192</v>
      </c>
      <c r="I438" s="11">
        <v>6204</v>
      </c>
      <c r="J438" s="11">
        <v>555</v>
      </c>
      <c r="K438" s="11">
        <v>941</v>
      </c>
      <c r="L438" s="11">
        <v>67629</v>
      </c>
      <c r="M438" s="11">
        <v>0</v>
      </c>
      <c r="N438" s="4">
        <f t="shared" si="6"/>
        <v>413111</v>
      </c>
    </row>
    <row r="439" spans="1:14" x14ac:dyDescent="0.3">
      <c r="A439" s="6">
        <v>436</v>
      </c>
      <c r="B439" s="20" t="s">
        <v>449</v>
      </c>
      <c r="C439" s="11">
        <v>109283</v>
      </c>
      <c r="D439" s="11">
        <v>43617</v>
      </c>
      <c r="E439" s="11">
        <v>1901</v>
      </c>
      <c r="F439" s="11">
        <v>5070</v>
      </c>
      <c r="G439" s="11">
        <v>2134</v>
      </c>
      <c r="H439" s="11">
        <v>747</v>
      </c>
      <c r="I439" s="11">
        <v>1491</v>
      </c>
      <c r="J439" s="11">
        <v>336</v>
      </c>
      <c r="K439" s="11">
        <v>214</v>
      </c>
      <c r="L439" s="11">
        <v>0</v>
      </c>
      <c r="M439" s="11">
        <v>0</v>
      </c>
      <c r="N439" s="4">
        <f t="shared" si="6"/>
        <v>164793</v>
      </c>
    </row>
    <row r="440" spans="1:14" x14ac:dyDescent="0.3">
      <c r="A440" s="6">
        <v>437</v>
      </c>
      <c r="B440" s="20" t="s">
        <v>450</v>
      </c>
      <c r="C440" s="11">
        <v>809128</v>
      </c>
      <c r="D440" s="11">
        <v>72143</v>
      </c>
      <c r="E440" s="11">
        <v>10804</v>
      </c>
      <c r="F440" s="11">
        <v>26165</v>
      </c>
      <c r="G440" s="11">
        <v>23402</v>
      </c>
      <c r="H440" s="11">
        <v>6648</v>
      </c>
      <c r="I440" s="11">
        <v>17144</v>
      </c>
      <c r="J440" s="11">
        <v>1392</v>
      </c>
      <c r="K440" s="11">
        <v>2673</v>
      </c>
      <c r="L440" s="11">
        <v>2229</v>
      </c>
      <c r="M440" s="11">
        <v>0</v>
      </c>
      <c r="N440" s="4">
        <f t="shared" si="6"/>
        <v>971728</v>
      </c>
    </row>
    <row r="441" spans="1:14" x14ac:dyDescent="0.3">
      <c r="A441" s="6">
        <v>438</v>
      </c>
      <c r="B441" s="20" t="s">
        <v>451</v>
      </c>
      <c r="C441" s="11">
        <v>160293</v>
      </c>
      <c r="D441" s="11">
        <v>52639</v>
      </c>
      <c r="E441" s="11">
        <v>2834</v>
      </c>
      <c r="F441" s="11">
        <v>6863</v>
      </c>
      <c r="G441" s="11">
        <v>4457</v>
      </c>
      <c r="H441" s="11">
        <v>1257</v>
      </c>
      <c r="I441" s="11">
        <v>3066</v>
      </c>
      <c r="J441" s="11">
        <v>525</v>
      </c>
      <c r="K441" s="11">
        <v>442</v>
      </c>
      <c r="L441" s="11">
        <v>0</v>
      </c>
      <c r="M441" s="11">
        <v>0</v>
      </c>
      <c r="N441" s="4">
        <f t="shared" si="6"/>
        <v>232376</v>
      </c>
    </row>
    <row r="442" spans="1:14" x14ac:dyDescent="0.3">
      <c r="A442" s="6">
        <v>439</v>
      </c>
      <c r="B442" s="20" t="s">
        <v>452</v>
      </c>
      <c r="C442" s="11">
        <v>1362347</v>
      </c>
      <c r="D442" s="11">
        <v>2323838</v>
      </c>
      <c r="E442" s="11">
        <v>21732</v>
      </c>
      <c r="F442" s="11">
        <v>38029</v>
      </c>
      <c r="G442" s="11">
        <v>61131</v>
      </c>
      <c r="H442" s="11">
        <v>14741</v>
      </c>
      <c r="I442" s="11">
        <v>45665</v>
      </c>
      <c r="J442" s="11">
        <v>2404</v>
      </c>
      <c r="K442" s="11">
        <v>7237</v>
      </c>
      <c r="L442" s="11">
        <v>0</v>
      </c>
      <c r="M442" s="11">
        <v>0</v>
      </c>
      <c r="N442" s="4">
        <f t="shared" si="6"/>
        <v>3877124</v>
      </c>
    </row>
    <row r="443" spans="1:14" x14ac:dyDescent="0.3">
      <c r="A443" s="6">
        <v>440</v>
      </c>
      <c r="B443" s="20" t="s">
        <v>453</v>
      </c>
      <c r="C443" s="11">
        <v>139857</v>
      </c>
      <c r="D443" s="11">
        <v>79169</v>
      </c>
      <c r="E443" s="11">
        <v>2415</v>
      </c>
      <c r="F443" s="11">
        <v>5422</v>
      </c>
      <c r="G443" s="11">
        <v>1983</v>
      </c>
      <c r="H443" s="11">
        <v>1221</v>
      </c>
      <c r="I443" s="11">
        <v>2241</v>
      </c>
      <c r="J443" s="11">
        <v>369</v>
      </c>
      <c r="K443" s="11">
        <v>493</v>
      </c>
      <c r="L443" s="11">
        <v>0</v>
      </c>
      <c r="M443" s="11">
        <v>0</v>
      </c>
      <c r="N443" s="4">
        <f t="shared" si="6"/>
        <v>233170</v>
      </c>
    </row>
    <row r="444" spans="1:14" x14ac:dyDescent="0.3">
      <c r="A444" s="6">
        <v>441</v>
      </c>
      <c r="B444" s="20" t="s">
        <v>454</v>
      </c>
      <c r="C444" s="11">
        <v>503316</v>
      </c>
      <c r="D444" s="11">
        <v>141003</v>
      </c>
      <c r="E444" s="11">
        <v>8611</v>
      </c>
      <c r="F444" s="11">
        <v>12468</v>
      </c>
      <c r="G444" s="11">
        <v>22599</v>
      </c>
      <c r="H444" s="11">
        <v>6164</v>
      </c>
      <c r="I444" s="11">
        <v>18406</v>
      </c>
      <c r="J444" s="11">
        <v>957</v>
      </c>
      <c r="K444" s="11">
        <v>3231</v>
      </c>
      <c r="L444" s="11">
        <v>0</v>
      </c>
      <c r="M444" s="11">
        <v>0</v>
      </c>
      <c r="N444" s="4">
        <f t="shared" si="6"/>
        <v>716755</v>
      </c>
    </row>
    <row r="445" spans="1:14" x14ac:dyDescent="0.3">
      <c r="A445" s="6">
        <v>442</v>
      </c>
      <c r="B445" s="20" t="s">
        <v>455</v>
      </c>
      <c r="C445" s="11">
        <v>65192</v>
      </c>
      <c r="D445" s="11">
        <v>34049</v>
      </c>
      <c r="E445" s="11">
        <v>1154</v>
      </c>
      <c r="F445" s="11">
        <v>3176</v>
      </c>
      <c r="G445" s="11">
        <v>613</v>
      </c>
      <c r="H445" s="11">
        <v>418</v>
      </c>
      <c r="I445" s="11">
        <v>545</v>
      </c>
      <c r="J445" s="11">
        <v>211</v>
      </c>
      <c r="K445" s="11">
        <v>103</v>
      </c>
      <c r="L445" s="11">
        <v>2118</v>
      </c>
      <c r="M445" s="11">
        <v>0</v>
      </c>
      <c r="N445" s="4">
        <f t="shared" si="6"/>
        <v>107579</v>
      </c>
    </row>
    <row r="446" spans="1:14" x14ac:dyDescent="0.3">
      <c r="A446" s="6">
        <v>443</v>
      </c>
      <c r="B446" s="20" t="s">
        <v>456</v>
      </c>
      <c r="C446" s="11">
        <v>73179</v>
      </c>
      <c r="D446" s="11">
        <v>30314</v>
      </c>
      <c r="E446" s="11">
        <v>1190</v>
      </c>
      <c r="F446" s="11">
        <v>3141</v>
      </c>
      <c r="G446" s="11">
        <v>1071</v>
      </c>
      <c r="H446" s="11">
        <v>520</v>
      </c>
      <c r="I446" s="11">
        <v>901</v>
      </c>
      <c r="J446" s="11">
        <v>199</v>
      </c>
      <c r="K446" s="11">
        <v>164</v>
      </c>
      <c r="L446" s="11">
        <v>0</v>
      </c>
      <c r="M446" s="11">
        <v>0</v>
      </c>
      <c r="N446" s="4">
        <f t="shared" si="6"/>
        <v>110679</v>
      </c>
    </row>
    <row r="447" spans="1:14" x14ac:dyDescent="0.3">
      <c r="A447" s="6">
        <v>444</v>
      </c>
      <c r="B447" s="20" t="s">
        <v>457</v>
      </c>
      <c r="C447" s="11">
        <v>102373</v>
      </c>
      <c r="D447" s="11">
        <v>40879</v>
      </c>
      <c r="E447" s="11">
        <v>1837</v>
      </c>
      <c r="F447" s="11">
        <v>4142</v>
      </c>
      <c r="G447" s="11">
        <v>1179</v>
      </c>
      <c r="H447" s="11">
        <v>891</v>
      </c>
      <c r="I447" s="11">
        <v>1516</v>
      </c>
      <c r="J447" s="11">
        <v>275</v>
      </c>
      <c r="K447" s="11">
        <v>355</v>
      </c>
      <c r="L447" s="11">
        <v>0</v>
      </c>
      <c r="M447" s="11">
        <v>0</v>
      </c>
      <c r="N447" s="4">
        <f t="shared" si="6"/>
        <v>153447</v>
      </c>
    </row>
    <row r="448" spans="1:14" x14ac:dyDescent="0.3">
      <c r="A448" s="6">
        <v>445</v>
      </c>
      <c r="B448" s="20" t="s">
        <v>458</v>
      </c>
      <c r="C448" s="11">
        <v>153094</v>
      </c>
      <c r="D448" s="11">
        <v>51739</v>
      </c>
      <c r="E448" s="11">
        <v>2651</v>
      </c>
      <c r="F448" s="11">
        <v>6410</v>
      </c>
      <c r="G448" s="11">
        <v>4162</v>
      </c>
      <c r="H448" s="11">
        <v>1220</v>
      </c>
      <c r="I448" s="11">
        <v>2937</v>
      </c>
      <c r="J448" s="11">
        <v>422</v>
      </c>
      <c r="K448" s="11">
        <v>444</v>
      </c>
      <c r="L448" s="11">
        <v>2568</v>
      </c>
      <c r="M448" s="11">
        <v>0</v>
      </c>
      <c r="N448" s="4">
        <f t="shared" si="6"/>
        <v>225647</v>
      </c>
    </row>
    <row r="449" spans="1:14" x14ac:dyDescent="0.3">
      <c r="A449" s="6">
        <v>446</v>
      </c>
      <c r="B449" s="20" t="s">
        <v>459</v>
      </c>
      <c r="C449" s="11">
        <v>387760</v>
      </c>
      <c r="D449" s="11">
        <v>104600</v>
      </c>
      <c r="E449" s="11">
        <v>6433</v>
      </c>
      <c r="F449" s="11">
        <v>12579</v>
      </c>
      <c r="G449" s="11">
        <v>14668</v>
      </c>
      <c r="H449" s="11">
        <v>3863</v>
      </c>
      <c r="I449" s="11">
        <v>10986</v>
      </c>
      <c r="J449" s="11">
        <v>906</v>
      </c>
      <c r="K449" s="11">
        <v>1770</v>
      </c>
      <c r="L449" s="11">
        <v>0</v>
      </c>
      <c r="M449" s="11">
        <v>0</v>
      </c>
      <c r="N449" s="4">
        <f t="shared" si="6"/>
        <v>543565</v>
      </c>
    </row>
    <row r="450" spans="1:14" x14ac:dyDescent="0.3">
      <c r="A450" s="6">
        <v>447</v>
      </c>
      <c r="B450" s="20" t="s">
        <v>460</v>
      </c>
      <c r="C450" s="11">
        <v>940205</v>
      </c>
      <c r="D450" s="11">
        <v>278854</v>
      </c>
      <c r="E450" s="11">
        <v>15969</v>
      </c>
      <c r="F450" s="11">
        <v>24526</v>
      </c>
      <c r="G450" s="11">
        <v>41656</v>
      </c>
      <c r="H450" s="11">
        <v>11174</v>
      </c>
      <c r="I450" s="11">
        <v>33452</v>
      </c>
      <c r="J450" s="11">
        <v>1618</v>
      </c>
      <c r="K450" s="11">
        <v>5770</v>
      </c>
      <c r="L450" s="11">
        <v>0</v>
      </c>
      <c r="M450" s="11">
        <v>0</v>
      </c>
      <c r="N450" s="4">
        <f t="shared" si="6"/>
        <v>1353224</v>
      </c>
    </row>
    <row r="451" spans="1:14" x14ac:dyDescent="0.3">
      <c r="A451" s="6">
        <v>448</v>
      </c>
      <c r="B451" s="20" t="s">
        <v>461</v>
      </c>
      <c r="C451" s="11">
        <v>162919</v>
      </c>
      <c r="D451" s="11">
        <v>42639</v>
      </c>
      <c r="E451" s="11">
        <v>2752</v>
      </c>
      <c r="F451" s="11">
        <v>6133</v>
      </c>
      <c r="G451" s="11">
        <v>5946</v>
      </c>
      <c r="H451" s="11">
        <v>1438</v>
      </c>
      <c r="I451" s="11">
        <v>4108</v>
      </c>
      <c r="J451" s="11">
        <v>398</v>
      </c>
      <c r="K451" s="11">
        <v>591</v>
      </c>
      <c r="L451" s="11">
        <v>0</v>
      </c>
      <c r="M451" s="11">
        <v>0</v>
      </c>
      <c r="N451" s="4">
        <f t="shared" si="6"/>
        <v>226924</v>
      </c>
    </row>
    <row r="452" spans="1:14" x14ac:dyDescent="0.3">
      <c r="A452" s="6">
        <v>449</v>
      </c>
      <c r="B452" s="20" t="s">
        <v>462</v>
      </c>
      <c r="C452" s="11">
        <v>217007</v>
      </c>
      <c r="D452" s="11">
        <v>67502</v>
      </c>
      <c r="E452" s="11">
        <v>3702</v>
      </c>
      <c r="F452" s="11">
        <v>7982</v>
      </c>
      <c r="G452" s="11">
        <v>8032</v>
      </c>
      <c r="H452" s="11">
        <v>1976</v>
      </c>
      <c r="I452" s="11">
        <v>5614</v>
      </c>
      <c r="J452" s="11">
        <v>567</v>
      </c>
      <c r="K452" s="11">
        <v>833</v>
      </c>
      <c r="L452" s="11">
        <v>2995</v>
      </c>
      <c r="M452" s="11">
        <v>0</v>
      </c>
      <c r="N452" s="4">
        <f t="shared" ref="N452:N515" si="7">SUM(C452:M452)</f>
        <v>316210</v>
      </c>
    </row>
    <row r="453" spans="1:14" x14ac:dyDescent="0.3">
      <c r="A453" s="6">
        <v>450</v>
      </c>
      <c r="B453" s="20" t="s">
        <v>463</v>
      </c>
      <c r="C453" s="11">
        <v>708540</v>
      </c>
      <c r="D453" s="11">
        <v>85151</v>
      </c>
      <c r="E453" s="11">
        <v>11822</v>
      </c>
      <c r="F453" s="11">
        <v>22547</v>
      </c>
      <c r="G453" s="11">
        <v>32898</v>
      </c>
      <c r="H453" s="11">
        <v>7238</v>
      </c>
      <c r="I453" s="11">
        <v>23256</v>
      </c>
      <c r="J453" s="11">
        <v>1490</v>
      </c>
      <c r="K453" s="11">
        <v>3384</v>
      </c>
      <c r="L453" s="11">
        <v>0</v>
      </c>
      <c r="M453" s="11">
        <v>0</v>
      </c>
      <c r="N453" s="4">
        <f t="shared" si="7"/>
        <v>896326</v>
      </c>
    </row>
    <row r="454" spans="1:14" x14ac:dyDescent="0.3">
      <c r="A454" s="6">
        <v>451</v>
      </c>
      <c r="B454" s="20" t="s">
        <v>464</v>
      </c>
      <c r="C454" s="11">
        <v>129192</v>
      </c>
      <c r="D454" s="11">
        <v>47323</v>
      </c>
      <c r="E454" s="11">
        <v>2280</v>
      </c>
      <c r="F454" s="11">
        <v>5995</v>
      </c>
      <c r="G454" s="11">
        <v>2422</v>
      </c>
      <c r="H454" s="11">
        <v>902</v>
      </c>
      <c r="I454" s="11">
        <v>1765</v>
      </c>
      <c r="J454" s="11">
        <v>395</v>
      </c>
      <c r="K454" s="11">
        <v>267</v>
      </c>
      <c r="L454" s="11">
        <v>0</v>
      </c>
      <c r="M454" s="11">
        <v>0</v>
      </c>
      <c r="N454" s="4">
        <f t="shared" si="7"/>
        <v>190541</v>
      </c>
    </row>
    <row r="455" spans="1:14" x14ac:dyDescent="0.3">
      <c r="A455" s="6">
        <v>452</v>
      </c>
      <c r="B455" s="20" t="s">
        <v>465</v>
      </c>
      <c r="C455" s="11">
        <v>343965</v>
      </c>
      <c r="D455" s="11">
        <v>116797</v>
      </c>
      <c r="E455" s="11">
        <v>5600</v>
      </c>
      <c r="F455" s="11">
        <v>12422</v>
      </c>
      <c r="G455" s="11">
        <v>10649</v>
      </c>
      <c r="H455" s="11">
        <v>3046</v>
      </c>
      <c r="I455" s="11">
        <v>7970</v>
      </c>
      <c r="J455" s="11">
        <v>832</v>
      </c>
      <c r="K455" s="11">
        <v>1264</v>
      </c>
      <c r="L455" s="11">
        <v>0</v>
      </c>
      <c r="M455" s="11">
        <v>0</v>
      </c>
      <c r="N455" s="4">
        <f t="shared" si="7"/>
        <v>502545</v>
      </c>
    </row>
    <row r="456" spans="1:14" x14ac:dyDescent="0.3">
      <c r="A456" s="6">
        <v>453</v>
      </c>
      <c r="B456" s="20" t="s">
        <v>466</v>
      </c>
      <c r="C456" s="11">
        <v>270537</v>
      </c>
      <c r="D456" s="11">
        <v>34096</v>
      </c>
      <c r="E456" s="11">
        <v>4698</v>
      </c>
      <c r="F456" s="11">
        <v>7012</v>
      </c>
      <c r="G456" s="11">
        <v>9557</v>
      </c>
      <c r="H456" s="11">
        <v>3287</v>
      </c>
      <c r="I456" s="11">
        <v>8836</v>
      </c>
      <c r="J456" s="11">
        <v>462</v>
      </c>
      <c r="K456" s="11">
        <v>1715</v>
      </c>
      <c r="L456" s="11">
        <v>0</v>
      </c>
      <c r="M456" s="11">
        <v>0</v>
      </c>
      <c r="N456" s="4">
        <f t="shared" si="7"/>
        <v>340200</v>
      </c>
    </row>
    <row r="457" spans="1:14" x14ac:dyDescent="0.3">
      <c r="A457" s="6">
        <v>454</v>
      </c>
      <c r="B457" s="20" t="s">
        <v>467</v>
      </c>
      <c r="C457" s="11">
        <v>213890</v>
      </c>
      <c r="D457" s="11">
        <v>46488</v>
      </c>
      <c r="E457" s="11">
        <v>3653</v>
      </c>
      <c r="F457" s="11">
        <v>7744</v>
      </c>
      <c r="G457" s="11">
        <v>8615</v>
      </c>
      <c r="H457" s="11">
        <v>1987</v>
      </c>
      <c r="I457" s="11">
        <v>5928</v>
      </c>
      <c r="J457" s="11">
        <v>523</v>
      </c>
      <c r="K457" s="11">
        <v>855</v>
      </c>
      <c r="L457" s="11">
        <v>0</v>
      </c>
      <c r="M457" s="11">
        <v>0</v>
      </c>
      <c r="N457" s="4">
        <f t="shared" si="7"/>
        <v>289683</v>
      </c>
    </row>
    <row r="458" spans="1:14" x14ac:dyDescent="0.3">
      <c r="A458" s="6">
        <v>455</v>
      </c>
      <c r="B458" s="20" t="s">
        <v>468</v>
      </c>
      <c r="C458" s="11">
        <v>216518</v>
      </c>
      <c r="D458" s="11">
        <v>82240</v>
      </c>
      <c r="E458" s="11">
        <v>3589</v>
      </c>
      <c r="F458" s="11">
        <v>7565</v>
      </c>
      <c r="G458" s="11">
        <v>7030</v>
      </c>
      <c r="H458" s="11">
        <v>2020</v>
      </c>
      <c r="I458" s="11">
        <v>5373</v>
      </c>
      <c r="J458" s="11">
        <v>513</v>
      </c>
      <c r="K458" s="11">
        <v>877</v>
      </c>
      <c r="L458" s="11">
        <v>19173</v>
      </c>
      <c r="M458" s="11">
        <v>0</v>
      </c>
      <c r="N458" s="4">
        <f t="shared" si="7"/>
        <v>344898</v>
      </c>
    </row>
    <row r="459" spans="1:14" x14ac:dyDescent="0.3">
      <c r="A459" s="6">
        <v>456</v>
      </c>
      <c r="B459" s="20" t="s">
        <v>469</v>
      </c>
      <c r="C459" s="11">
        <v>140403</v>
      </c>
      <c r="D459" s="11">
        <v>77451</v>
      </c>
      <c r="E459" s="11">
        <v>2362</v>
      </c>
      <c r="F459" s="11">
        <v>5282</v>
      </c>
      <c r="G459" s="11">
        <v>4066</v>
      </c>
      <c r="H459" s="11">
        <v>1232</v>
      </c>
      <c r="I459" s="11">
        <v>3085</v>
      </c>
      <c r="J459" s="11">
        <v>354</v>
      </c>
      <c r="K459" s="11">
        <v>503</v>
      </c>
      <c r="L459" s="11">
        <v>0</v>
      </c>
      <c r="M459" s="11">
        <v>0</v>
      </c>
      <c r="N459" s="4">
        <f t="shared" si="7"/>
        <v>234738</v>
      </c>
    </row>
    <row r="460" spans="1:14" x14ac:dyDescent="0.3">
      <c r="A460" s="6">
        <v>457</v>
      </c>
      <c r="B460" s="20" t="s">
        <v>470</v>
      </c>
      <c r="C460" s="11">
        <v>250951</v>
      </c>
      <c r="D460" s="11">
        <v>56750</v>
      </c>
      <c r="E460" s="11">
        <v>4360</v>
      </c>
      <c r="F460" s="11">
        <v>9189</v>
      </c>
      <c r="G460" s="11">
        <v>8148</v>
      </c>
      <c r="H460" s="11">
        <v>2339</v>
      </c>
      <c r="I460" s="11">
        <v>6170</v>
      </c>
      <c r="J460" s="11">
        <v>670</v>
      </c>
      <c r="K460" s="11">
        <v>1003</v>
      </c>
      <c r="L460" s="11">
        <v>0</v>
      </c>
      <c r="M460" s="11">
        <v>0</v>
      </c>
      <c r="N460" s="4">
        <f t="shared" si="7"/>
        <v>339580</v>
      </c>
    </row>
    <row r="461" spans="1:14" x14ac:dyDescent="0.3">
      <c r="A461" s="6">
        <v>458</v>
      </c>
      <c r="B461" s="20" t="s">
        <v>471</v>
      </c>
      <c r="C461" s="11">
        <v>188113</v>
      </c>
      <c r="D461" s="11">
        <v>57797</v>
      </c>
      <c r="E461" s="11">
        <v>2879</v>
      </c>
      <c r="F461" s="11">
        <v>6491</v>
      </c>
      <c r="G461" s="11">
        <v>2843</v>
      </c>
      <c r="H461" s="11">
        <v>1647</v>
      </c>
      <c r="I461" s="11">
        <v>3146</v>
      </c>
      <c r="J461" s="11">
        <v>383</v>
      </c>
      <c r="K461" s="11">
        <v>687</v>
      </c>
      <c r="L461" s="11">
        <v>3702</v>
      </c>
      <c r="M461" s="11">
        <v>0</v>
      </c>
      <c r="N461" s="4">
        <f t="shared" si="7"/>
        <v>267688</v>
      </c>
    </row>
    <row r="462" spans="1:14" x14ac:dyDescent="0.3">
      <c r="A462" s="6">
        <v>459</v>
      </c>
      <c r="B462" s="20" t="s">
        <v>472</v>
      </c>
      <c r="C462" s="11">
        <v>361188</v>
      </c>
      <c r="D462" s="11">
        <v>122720</v>
      </c>
      <c r="E462" s="11">
        <v>5993</v>
      </c>
      <c r="F462" s="11">
        <v>11158</v>
      </c>
      <c r="G462" s="11">
        <v>11971</v>
      </c>
      <c r="H462" s="11">
        <v>3756</v>
      </c>
      <c r="I462" s="11">
        <v>9944</v>
      </c>
      <c r="J462" s="11">
        <v>742</v>
      </c>
      <c r="K462" s="11">
        <v>1781</v>
      </c>
      <c r="L462" s="11">
        <v>0</v>
      </c>
      <c r="M462" s="11">
        <v>0</v>
      </c>
      <c r="N462" s="4">
        <f t="shared" si="7"/>
        <v>529253</v>
      </c>
    </row>
    <row r="463" spans="1:14" x14ac:dyDescent="0.3">
      <c r="A463" s="6">
        <v>460</v>
      </c>
      <c r="B463" s="20" t="s">
        <v>473</v>
      </c>
      <c r="C463" s="11">
        <v>333836</v>
      </c>
      <c r="D463" s="11">
        <v>67466</v>
      </c>
      <c r="E463" s="11">
        <v>5630</v>
      </c>
      <c r="F463" s="11">
        <v>12322</v>
      </c>
      <c r="G463" s="11">
        <v>12672</v>
      </c>
      <c r="H463" s="11">
        <v>3001</v>
      </c>
      <c r="I463" s="11">
        <v>8721</v>
      </c>
      <c r="J463" s="11">
        <v>823</v>
      </c>
      <c r="K463" s="11">
        <v>1254</v>
      </c>
      <c r="L463" s="11">
        <v>0</v>
      </c>
      <c r="M463" s="11">
        <v>0</v>
      </c>
      <c r="N463" s="4">
        <f t="shared" si="7"/>
        <v>445725</v>
      </c>
    </row>
    <row r="464" spans="1:14" x14ac:dyDescent="0.3">
      <c r="A464" s="6">
        <v>461</v>
      </c>
      <c r="B464" s="20" t="s">
        <v>474</v>
      </c>
      <c r="C464" s="11">
        <v>108173</v>
      </c>
      <c r="D464" s="11">
        <v>48989</v>
      </c>
      <c r="E464" s="11">
        <v>1830</v>
      </c>
      <c r="F464" s="11">
        <v>4595</v>
      </c>
      <c r="G464" s="11">
        <v>1274</v>
      </c>
      <c r="H464" s="11">
        <v>821</v>
      </c>
      <c r="I464" s="11">
        <v>1340</v>
      </c>
      <c r="J464" s="11">
        <v>296</v>
      </c>
      <c r="K464" s="11">
        <v>281</v>
      </c>
      <c r="L464" s="11">
        <v>8445</v>
      </c>
      <c r="M464" s="11">
        <v>0</v>
      </c>
      <c r="N464" s="4">
        <f t="shared" si="7"/>
        <v>176044</v>
      </c>
    </row>
    <row r="465" spans="1:14" x14ac:dyDescent="0.3">
      <c r="A465" s="6">
        <v>462</v>
      </c>
      <c r="B465" s="20" t="s">
        <v>475</v>
      </c>
      <c r="C465" s="11">
        <v>337809</v>
      </c>
      <c r="D465" s="11">
        <v>119557</v>
      </c>
      <c r="E465" s="11">
        <v>5504</v>
      </c>
      <c r="F465" s="11">
        <v>10814</v>
      </c>
      <c r="G465" s="11">
        <v>11313</v>
      </c>
      <c r="H465" s="11">
        <v>3351</v>
      </c>
      <c r="I465" s="11">
        <v>8953</v>
      </c>
      <c r="J465" s="11">
        <v>742</v>
      </c>
      <c r="K465" s="11">
        <v>1537</v>
      </c>
      <c r="L465" s="11">
        <v>0</v>
      </c>
      <c r="M465" s="11">
        <v>0</v>
      </c>
      <c r="N465" s="4">
        <f t="shared" si="7"/>
        <v>499580</v>
      </c>
    </row>
    <row r="466" spans="1:14" x14ac:dyDescent="0.3">
      <c r="A466" s="6">
        <v>463</v>
      </c>
      <c r="B466" s="20" t="s">
        <v>476</v>
      </c>
      <c r="C466" s="11">
        <v>86221</v>
      </c>
      <c r="D466" s="11">
        <v>37839</v>
      </c>
      <c r="E466" s="11">
        <v>1510</v>
      </c>
      <c r="F466" s="11">
        <v>4038</v>
      </c>
      <c r="G466" s="11">
        <v>1284</v>
      </c>
      <c r="H466" s="11">
        <v>585</v>
      </c>
      <c r="I466" s="11">
        <v>988</v>
      </c>
      <c r="J466" s="11">
        <v>271</v>
      </c>
      <c r="K466" s="11">
        <v>164</v>
      </c>
      <c r="L466" s="11">
        <v>2847</v>
      </c>
      <c r="M466" s="11">
        <v>0</v>
      </c>
      <c r="N466" s="4">
        <f t="shared" si="7"/>
        <v>135747</v>
      </c>
    </row>
    <row r="467" spans="1:14" x14ac:dyDescent="0.3">
      <c r="A467" s="6">
        <v>464</v>
      </c>
      <c r="B467" s="20" t="s">
        <v>477</v>
      </c>
      <c r="C467" s="11">
        <v>85276</v>
      </c>
      <c r="D467" s="11">
        <v>35622</v>
      </c>
      <c r="E467" s="11">
        <v>1541</v>
      </c>
      <c r="F467" s="11">
        <v>3839</v>
      </c>
      <c r="G467" s="11">
        <v>834</v>
      </c>
      <c r="H467" s="11">
        <v>647</v>
      </c>
      <c r="I467" s="11">
        <v>970</v>
      </c>
      <c r="J467" s="11">
        <v>257</v>
      </c>
      <c r="K467" s="11">
        <v>217</v>
      </c>
      <c r="L467" s="11">
        <v>1144</v>
      </c>
      <c r="M467" s="11">
        <v>0</v>
      </c>
      <c r="N467" s="4">
        <f t="shared" si="7"/>
        <v>130347</v>
      </c>
    </row>
    <row r="468" spans="1:14" x14ac:dyDescent="0.3">
      <c r="A468" s="6">
        <v>465</v>
      </c>
      <c r="B468" s="20" t="s">
        <v>478</v>
      </c>
      <c r="C468" s="11">
        <v>130617</v>
      </c>
      <c r="D468" s="11">
        <v>44614</v>
      </c>
      <c r="E468" s="11">
        <v>2262</v>
      </c>
      <c r="F468" s="11">
        <v>5335</v>
      </c>
      <c r="G468" s="11">
        <v>3964</v>
      </c>
      <c r="H468" s="11">
        <v>1076</v>
      </c>
      <c r="I468" s="11">
        <v>2766</v>
      </c>
      <c r="J468" s="11">
        <v>355</v>
      </c>
      <c r="K468" s="11">
        <v>406</v>
      </c>
      <c r="L468" s="11">
        <v>0</v>
      </c>
      <c r="M468" s="11">
        <v>0</v>
      </c>
      <c r="N468" s="4">
        <f t="shared" si="7"/>
        <v>191395</v>
      </c>
    </row>
    <row r="469" spans="1:14" x14ac:dyDescent="0.3">
      <c r="A469" s="6">
        <v>466</v>
      </c>
      <c r="B469" s="20" t="s">
        <v>479</v>
      </c>
      <c r="C469" s="11">
        <v>705588</v>
      </c>
      <c r="D469" s="11">
        <v>82703</v>
      </c>
      <c r="E469" s="11">
        <v>11808</v>
      </c>
      <c r="F469" s="11">
        <v>21425</v>
      </c>
      <c r="G469" s="11">
        <v>32917</v>
      </c>
      <c r="H469" s="11">
        <v>7497</v>
      </c>
      <c r="I469" s="11">
        <v>23945</v>
      </c>
      <c r="J469" s="11">
        <v>1409</v>
      </c>
      <c r="K469" s="11">
        <v>3607</v>
      </c>
      <c r="L469" s="11">
        <v>0</v>
      </c>
      <c r="M469" s="11">
        <v>0</v>
      </c>
      <c r="N469" s="4">
        <f t="shared" si="7"/>
        <v>890899</v>
      </c>
    </row>
    <row r="470" spans="1:14" x14ac:dyDescent="0.3">
      <c r="A470" s="6">
        <v>467</v>
      </c>
      <c r="B470" s="20" t="s">
        <v>480</v>
      </c>
      <c r="C470" s="11">
        <v>1041698</v>
      </c>
      <c r="D470" s="11">
        <v>1560487</v>
      </c>
      <c r="E470" s="11">
        <v>16941</v>
      </c>
      <c r="F470" s="11">
        <v>29782</v>
      </c>
      <c r="G470" s="11">
        <v>46711</v>
      </c>
      <c r="H470" s="11">
        <v>11271</v>
      </c>
      <c r="I470" s="11">
        <v>34612</v>
      </c>
      <c r="J470" s="11">
        <v>1916</v>
      </c>
      <c r="K470" s="11">
        <v>5517</v>
      </c>
      <c r="L470" s="11">
        <v>0</v>
      </c>
      <c r="M470" s="11">
        <v>0</v>
      </c>
      <c r="N470" s="4">
        <f t="shared" si="7"/>
        <v>2748935</v>
      </c>
    </row>
    <row r="471" spans="1:14" x14ac:dyDescent="0.3">
      <c r="A471" s="6">
        <v>468</v>
      </c>
      <c r="B471" s="20" t="s">
        <v>481</v>
      </c>
      <c r="C471" s="11">
        <v>742814</v>
      </c>
      <c r="D471" s="11">
        <v>251978</v>
      </c>
      <c r="E471" s="11">
        <v>12330</v>
      </c>
      <c r="F471" s="11">
        <v>24166</v>
      </c>
      <c r="G471" s="11">
        <v>34363</v>
      </c>
      <c r="H471" s="11">
        <v>7410</v>
      </c>
      <c r="I471" s="11">
        <v>23642</v>
      </c>
      <c r="J471" s="11">
        <v>1611</v>
      </c>
      <c r="K471" s="11">
        <v>3404</v>
      </c>
      <c r="L471" s="11">
        <v>0</v>
      </c>
      <c r="M471" s="11">
        <v>20351.34</v>
      </c>
      <c r="N471" s="4">
        <f t="shared" si="7"/>
        <v>1122069.3400000001</v>
      </c>
    </row>
    <row r="472" spans="1:14" x14ac:dyDescent="0.3">
      <c r="A472" s="6">
        <v>469</v>
      </c>
      <c r="B472" s="20" t="s">
        <v>482</v>
      </c>
      <c r="C472" s="11">
        <v>1988351</v>
      </c>
      <c r="D472" s="11">
        <v>632854</v>
      </c>
      <c r="E472" s="11">
        <v>32206</v>
      </c>
      <c r="F472" s="11">
        <v>60835</v>
      </c>
      <c r="G472" s="11">
        <v>83868</v>
      </c>
      <c r="H472" s="11">
        <v>20407</v>
      </c>
      <c r="I472" s="11">
        <v>61710</v>
      </c>
      <c r="J472" s="11">
        <v>3885</v>
      </c>
      <c r="K472" s="11">
        <v>9626</v>
      </c>
      <c r="L472" s="11">
        <v>101055</v>
      </c>
      <c r="M472" s="11">
        <v>0</v>
      </c>
      <c r="N472" s="4">
        <f t="shared" si="7"/>
        <v>2994797</v>
      </c>
    </row>
    <row r="473" spans="1:14" x14ac:dyDescent="0.3">
      <c r="A473" s="6">
        <v>470</v>
      </c>
      <c r="B473" s="20" t="s">
        <v>483</v>
      </c>
      <c r="C473" s="11">
        <v>294791</v>
      </c>
      <c r="D473" s="11">
        <v>53250</v>
      </c>
      <c r="E473" s="11">
        <v>4941</v>
      </c>
      <c r="F473" s="11">
        <v>10261</v>
      </c>
      <c r="G473" s="11">
        <v>10664</v>
      </c>
      <c r="H473" s="11">
        <v>2796</v>
      </c>
      <c r="I473" s="11">
        <v>7842</v>
      </c>
      <c r="J473" s="11">
        <v>676</v>
      </c>
      <c r="K473" s="11">
        <v>1230</v>
      </c>
      <c r="L473" s="11">
        <v>0</v>
      </c>
      <c r="M473" s="11">
        <v>0</v>
      </c>
      <c r="N473" s="4">
        <f t="shared" si="7"/>
        <v>386451</v>
      </c>
    </row>
    <row r="474" spans="1:14" x14ac:dyDescent="0.3">
      <c r="A474" s="6">
        <v>471</v>
      </c>
      <c r="B474" s="20" t="s">
        <v>484</v>
      </c>
      <c r="C474" s="11">
        <v>99153</v>
      </c>
      <c r="D474" s="11">
        <v>54229</v>
      </c>
      <c r="E474" s="11">
        <v>1790</v>
      </c>
      <c r="F474" s="11">
        <v>4864</v>
      </c>
      <c r="G474" s="11">
        <v>1058</v>
      </c>
      <c r="H474" s="11">
        <v>646</v>
      </c>
      <c r="I474" s="11">
        <v>902</v>
      </c>
      <c r="J474" s="11">
        <v>327</v>
      </c>
      <c r="K474" s="11">
        <v>165</v>
      </c>
      <c r="L474" s="11">
        <v>0</v>
      </c>
      <c r="M474" s="11">
        <v>0</v>
      </c>
      <c r="N474" s="4">
        <f t="shared" si="7"/>
        <v>163134</v>
      </c>
    </row>
    <row r="475" spans="1:14" x14ac:dyDescent="0.3">
      <c r="A475" s="6">
        <v>472</v>
      </c>
      <c r="B475" s="20" t="s">
        <v>485</v>
      </c>
      <c r="C475" s="11">
        <v>429434</v>
      </c>
      <c r="D475" s="11">
        <v>180813</v>
      </c>
      <c r="E475" s="11">
        <v>7649</v>
      </c>
      <c r="F475" s="11">
        <v>19651</v>
      </c>
      <c r="G475" s="11">
        <v>8276</v>
      </c>
      <c r="H475" s="11">
        <v>3106</v>
      </c>
      <c r="I475" s="11">
        <v>6096</v>
      </c>
      <c r="J475" s="11">
        <v>1315</v>
      </c>
      <c r="K475" s="11">
        <v>974</v>
      </c>
      <c r="L475" s="11">
        <v>0</v>
      </c>
      <c r="M475" s="11">
        <v>0</v>
      </c>
      <c r="N475" s="4">
        <f t="shared" si="7"/>
        <v>657314</v>
      </c>
    </row>
    <row r="476" spans="1:14" x14ac:dyDescent="0.3">
      <c r="A476" s="6">
        <v>473</v>
      </c>
      <c r="B476" s="20" t="s">
        <v>486</v>
      </c>
      <c r="C476" s="11">
        <v>129451</v>
      </c>
      <c r="D476" s="11">
        <v>52622</v>
      </c>
      <c r="E476" s="11">
        <v>2226</v>
      </c>
      <c r="F476" s="11">
        <v>5535</v>
      </c>
      <c r="G476" s="11">
        <v>3174</v>
      </c>
      <c r="H476" s="11">
        <v>992</v>
      </c>
      <c r="I476" s="11">
        <v>2248</v>
      </c>
      <c r="J476" s="11">
        <v>370</v>
      </c>
      <c r="K476" s="11">
        <v>342</v>
      </c>
      <c r="L476" s="11">
        <v>10312</v>
      </c>
      <c r="M476" s="11">
        <v>0</v>
      </c>
      <c r="N476" s="4">
        <f t="shared" si="7"/>
        <v>207272</v>
      </c>
    </row>
    <row r="477" spans="1:14" x14ac:dyDescent="0.3">
      <c r="A477" s="6">
        <v>474</v>
      </c>
      <c r="B477" s="20" t="s">
        <v>487</v>
      </c>
      <c r="C477" s="11">
        <v>206819</v>
      </c>
      <c r="D477" s="11">
        <v>50006</v>
      </c>
      <c r="E477" s="11">
        <v>3501</v>
      </c>
      <c r="F477" s="11">
        <v>7426</v>
      </c>
      <c r="G477" s="11">
        <v>8394</v>
      </c>
      <c r="H477" s="11">
        <v>1921</v>
      </c>
      <c r="I477" s="11">
        <v>5738</v>
      </c>
      <c r="J477" s="11">
        <v>493</v>
      </c>
      <c r="K477" s="11">
        <v>828</v>
      </c>
      <c r="L477" s="11">
        <v>0</v>
      </c>
      <c r="M477" s="11">
        <v>0</v>
      </c>
      <c r="N477" s="4">
        <f t="shared" si="7"/>
        <v>285126</v>
      </c>
    </row>
    <row r="478" spans="1:14" x14ac:dyDescent="0.3">
      <c r="A478" s="6">
        <v>475</v>
      </c>
      <c r="B478" s="20" t="s">
        <v>488</v>
      </c>
      <c r="C478" s="11">
        <v>770905</v>
      </c>
      <c r="D478" s="11">
        <v>384583</v>
      </c>
      <c r="E478" s="11">
        <v>12916</v>
      </c>
      <c r="F478" s="11">
        <v>24332</v>
      </c>
      <c r="G478" s="11">
        <v>24747</v>
      </c>
      <c r="H478" s="11">
        <v>7958</v>
      </c>
      <c r="I478" s="11">
        <v>20844</v>
      </c>
      <c r="J478" s="11">
        <v>1605</v>
      </c>
      <c r="K478" s="11">
        <v>3748</v>
      </c>
      <c r="L478" s="11">
        <v>0</v>
      </c>
      <c r="M478" s="11">
        <v>0</v>
      </c>
      <c r="N478" s="4">
        <f t="shared" si="7"/>
        <v>1251638</v>
      </c>
    </row>
    <row r="479" spans="1:14" x14ac:dyDescent="0.3">
      <c r="A479" s="6">
        <v>476</v>
      </c>
      <c r="B479" s="20" t="s">
        <v>489</v>
      </c>
      <c r="C479" s="11">
        <v>80568</v>
      </c>
      <c r="D479" s="11">
        <v>35563</v>
      </c>
      <c r="E479" s="11">
        <v>1465</v>
      </c>
      <c r="F479" s="11">
        <v>3586</v>
      </c>
      <c r="G479" s="11">
        <v>1032</v>
      </c>
      <c r="H479" s="11">
        <v>627</v>
      </c>
      <c r="I479" s="11">
        <v>1046</v>
      </c>
      <c r="J479" s="11">
        <v>243</v>
      </c>
      <c r="K479" s="11">
        <v>217</v>
      </c>
      <c r="L479" s="11">
        <v>0</v>
      </c>
      <c r="M479" s="11">
        <v>0</v>
      </c>
      <c r="N479" s="4">
        <f t="shared" si="7"/>
        <v>124347</v>
      </c>
    </row>
    <row r="480" spans="1:14" x14ac:dyDescent="0.3">
      <c r="A480" s="6">
        <v>477</v>
      </c>
      <c r="B480" s="20" t="s">
        <v>490</v>
      </c>
      <c r="C480" s="11">
        <v>146973</v>
      </c>
      <c r="D480" s="11">
        <v>70667</v>
      </c>
      <c r="E480" s="11">
        <v>2508</v>
      </c>
      <c r="F480" s="11">
        <v>6371</v>
      </c>
      <c r="G480" s="11">
        <v>3221</v>
      </c>
      <c r="H480" s="11">
        <v>1092</v>
      </c>
      <c r="I480" s="11">
        <v>2344</v>
      </c>
      <c r="J480" s="11">
        <v>418</v>
      </c>
      <c r="K480" s="11">
        <v>363</v>
      </c>
      <c r="L480" s="11">
        <v>28077</v>
      </c>
      <c r="M480" s="11">
        <v>0</v>
      </c>
      <c r="N480" s="4">
        <f t="shared" si="7"/>
        <v>262034</v>
      </c>
    </row>
    <row r="481" spans="1:14" x14ac:dyDescent="0.3">
      <c r="A481" s="6">
        <v>478</v>
      </c>
      <c r="B481" s="20" t="s">
        <v>491</v>
      </c>
      <c r="C481" s="11">
        <v>146772</v>
      </c>
      <c r="D481" s="11">
        <v>38240</v>
      </c>
      <c r="E481" s="11">
        <v>2505</v>
      </c>
      <c r="F481" s="11">
        <v>6260</v>
      </c>
      <c r="G481" s="11">
        <v>3910</v>
      </c>
      <c r="H481" s="11">
        <v>1117</v>
      </c>
      <c r="I481" s="11">
        <v>2665</v>
      </c>
      <c r="J481" s="11">
        <v>416</v>
      </c>
      <c r="K481" s="11">
        <v>384</v>
      </c>
      <c r="L481" s="11">
        <v>0</v>
      </c>
      <c r="M481" s="11">
        <v>0</v>
      </c>
      <c r="N481" s="4">
        <f t="shared" si="7"/>
        <v>202269</v>
      </c>
    </row>
    <row r="482" spans="1:14" x14ac:dyDescent="0.3">
      <c r="A482" s="6">
        <v>479</v>
      </c>
      <c r="B482" s="20" t="s">
        <v>492</v>
      </c>
      <c r="C482" s="11">
        <v>60769</v>
      </c>
      <c r="D482" s="11">
        <v>31152</v>
      </c>
      <c r="E482" s="11">
        <v>1093</v>
      </c>
      <c r="F482" s="11">
        <v>3167</v>
      </c>
      <c r="G482" s="11">
        <v>426</v>
      </c>
      <c r="H482" s="11">
        <v>343</v>
      </c>
      <c r="I482" s="11">
        <v>338</v>
      </c>
      <c r="J482" s="11">
        <v>220</v>
      </c>
      <c r="K482" s="11">
        <v>58</v>
      </c>
      <c r="L482" s="11">
        <v>1557</v>
      </c>
      <c r="M482" s="11">
        <v>0</v>
      </c>
      <c r="N482" s="4">
        <f t="shared" si="7"/>
        <v>99123</v>
      </c>
    </row>
    <row r="483" spans="1:14" x14ac:dyDescent="0.3">
      <c r="A483" s="6">
        <v>480</v>
      </c>
      <c r="B483" s="20" t="s">
        <v>493</v>
      </c>
      <c r="C483" s="11">
        <v>136005</v>
      </c>
      <c r="D483" s="11">
        <v>54322</v>
      </c>
      <c r="E483" s="11">
        <v>2331</v>
      </c>
      <c r="F483" s="11">
        <v>5687</v>
      </c>
      <c r="G483" s="11">
        <v>3250</v>
      </c>
      <c r="H483" s="11">
        <v>1072</v>
      </c>
      <c r="I483" s="11">
        <v>2433</v>
      </c>
      <c r="J483" s="11">
        <v>371</v>
      </c>
      <c r="K483" s="11">
        <v>386</v>
      </c>
      <c r="L483" s="11">
        <v>0</v>
      </c>
      <c r="M483" s="11">
        <v>0</v>
      </c>
      <c r="N483" s="4">
        <f t="shared" si="7"/>
        <v>205857</v>
      </c>
    </row>
    <row r="484" spans="1:14" x14ac:dyDescent="0.3">
      <c r="A484" s="6">
        <v>481</v>
      </c>
      <c r="B484" s="20" t="s">
        <v>494</v>
      </c>
      <c r="C484" s="11">
        <v>204611</v>
      </c>
      <c r="D484" s="11">
        <v>58146</v>
      </c>
      <c r="E484" s="11">
        <v>3491</v>
      </c>
      <c r="F484" s="11">
        <v>6750</v>
      </c>
      <c r="G484" s="11">
        <v>4631</v>
      </c>
      <c r="H484" s="11">
        <v>2075</v>
      </c>
      <c r="I484" s="11">
        <v>4669</v>
      </c>
      <c r="J484" s="11">
        <v>438</v>
      </c>
      <c r="K484" s="11">
        <v>961</v>
      </c>
      <c r="L484" s="11">
        <v>0</v>
      </c>
      <c r="M484" s="11">
        <v>0</v>
      </c>
      <c r="N484" s="4">
        <f t="shared" si="7"/>
        <v>285772</v>
      </c>
    </row>
    <row r="485" spans="1:14" x14ac:dyDescent="0.3">
      <c r="A485" s="6">
        <v>482</v>
      </c>
      <c r="B485" s="20" t="s">
        <v>495</v>
      </c>
      <c r="C485" s="11">
        <v>4364578</v>
      </c>
      <c r="D485" s="11">
        <v>840133</v>
      </c>
      <c r="E485" s="11">
        <v>66495</v>
      </c>
      <c r="F485" s="11">
        <v>120467</v>
      </c>
      <c r="G485" s="11">
        <v>136331</v>
      </c>
      <c r="H485" s="11">
        <v>45889</v>
      </c>
      <c r="I485" s="11">
        <v>119415</v>
      </c>
      <c r="J485" s="11">
        <v>6943</v>
      </c>
      <c r="K485" s="11">
        <v>22257</v>
      </c>
      <c r="L485" s="11">
        <v>902968</v>
      </c>
      <c r="M485" s="11">
        <v>0</v>
      </c>
      <c r="N485" s="4">
        <f t="shared" si="7"/>
        <v>6625476</v>
      </c>
    </row>
    <row r="486" spans="1:14" x14ac:dyDescent="0.3">
      <c r="A486" s="6">
        <v>483</v>
      </c>
      <c r="B486" s="20" t="s">
        <v>496</v>
      </c>
      <c r="C486" s="11">
        <v>530013</v>
      </c>
      <c r="D486" s="11">
        <v>169609</v>
      </c>
      <c r="E486" s="11">
        <v>8393</v>
      </c>
      <c r="F486" s="11">
        <v>15621</v>
      </c>
      <c r="G486" s="11">
        <v>26865</v>
      </c>
      <c r="H486" s="11">
        <v>5478</v>
      </c>
      <c r="I486" s="11">
        <v>18112</v>
      </c>
      <c r="J486" s="11">
        <v>1025</v>
      </c>
      <c r="K486" s="11">
        <v>2605</v>
      </c>
      <c r="L486" s="11">
        <v>0</v>
      </c>
      <c r="M486" s="11">
        <v>0</v>
      </c>
      <c r="N486" s="4">
        <f t="shared" si="7"/>
        <v>777721</v>
      </c>
    </row>
    <row r="487" spans="1:14" x14ac:dyDescent="0.3">
      <c r="A487" s="6">
        <v>484</v>
      </c>
      <c r="B487" s="20" t="s">
        <v>497</v>
      </c>
      <c r="C487" s="11">
        <v>341491</v>
      </c>
      <c r="D487" s="11">
        <v>105125</v>
      </c>
      <c r="E487" s="11">
        <v>5453</v>
      </c>
      <c r="F487" s="11">
        <v>11007</v>
      </c>
      <c r="G487" s="11">
        <v>10852</v>
      </c>
      <c r="H487" s="11">
        <v>3312</v>
      </c>
      <c r="I487" s="11">
        <v>8702</v>
      </c>
      <c r="J487" s="11">
        <v>713</v>
      </c>
      <c r="K487" s="11">
        <v>1498</v>
      </c>
      <c r="L487" s="11">
        <v>0</v>
      </c>
      <c r="M487" s="11">
        <v>0</v>
      </c>
      <c r="N487" s="4">
        <f t="shared" si="7"/>
        <v>488153</v>
      </c>
    </row>
    <row r="488" spans="1:14" x14ac:dyDescent="0.3">
      <c r="A488" s="6">
        <v>485</v>
      </c>
      <c r="B488" s="20" t="s">
        <v>498</v>
      </c>
      <c r="C488" s="11">
        <v>219994</v>
      </c>
      <c r="D488" s="11">
        <v>77779</v>
      </c>
      <c r="E488" s="11">
        <v>3744</v>
      </c>
      <c r="F488" s="11">
        <v>8382</v>
      </c>
      <c r="G488" s="11">
        <v>7542</v>
      </c>
      <c r="H488" s="11">
        <v>1930</v>
      </c>
      <c r="I488" s="11">
        <v>5322</v>
      </c>
      <c r="J488" s="11">
        <v>557</v>
      </c>
      <c r="K488" s="11">
        <v>786</v>
      </c>
      <c r="L488" s="11">
        <v>24709</v>
      </c>
      <c r="M488" s="11">
        <v>0</v>
      </c>
      <c r="N488" s="4">
        <f t="shared" si="7"/>
        <v>350745</v>
      </c>
    </row>
    <row r="489" spans="1:14" x14ac:dyDescent="0.3">
      <c r="A489" s="6">
        <v>486</v>
      </c>
      <c r="B489" s="20" t="s">
        <v>499</v>
      </c>
      <c r="C489" s="11">
        <v>204535</v>
      </c>
      <c r="D489" s="11">
        <v>213452</v>
      </c>
      <c r="E489" s="11">
        <v>3376</v>
      </c>
      <c r="F489" s="11">
        <v>6723</v>
      </c>
      <c r="G489" s="11">
        <v>5928</v>
      </c>
      <c r="H489" s="11">
        <v>2016</v>
      </c>
      <c r="I489" s="11">
        <v>5039</v>
      </c>
      <c r="J489" s="11">
        <v>424</v>
      </c>
      <c r="K489" s="11">
        <v>919</v>
      </c>
      <c r="L489" s="11">
        <v>0</v>
      </c>
      <c r="M489" s="11">
        <v>0</v>
      </c>
      <c r="N489" s="4">
        <f t="shared" si="7"/>
        <v>442412</v>
      </c>
    </row>
    <row r="490" spans="1:14" x14ac:dyDescent="0.3">
      <c r="A490" s="6">
        <v>487</v>
      </c>
      <c r="B490" s="20" t="s">
        <v>500</v>
      </c>
      <c r="C490" s="11">
        <v>261278</v>
      </c>
      <c r="D490" s="11">
        <v>75940</v>
      </c>
      <c r="E490" s="11">
        <v>3269</v>
      </c>
      <c r="F490" s="11">
        <v>6695</v>
      </c>
      <c r="G490" s="11">
        <v>4808</v>
      </c>
      <c r="H490" s="11">
        <v>2418</v>
      </c>
      <c r="I490" s="11">
        <v>5040</v>
      </c>
      <c r="J490" s="11">
        <v>527</v>
      </c>
      <c r="K490" s="11">
        <v>1064</v>
      </c>
      <c r="L490" s="11">
        <v>0</v>
      </c>
      <c r="M490" s="11">
        <v>0</v>
      </c>
      <c r="N490" s="4">
        <f t="shared" si="7"/>
        <v>361039</v>
      </c>
    </row>
    <row r="491" spans="1:14" x14ac:dyDescent="0.3">
      <c r="A491" s="6">
        <v>488</v>
      </c>
      <c r="B491" s="20" t="s">
        <v>501</v>
      </c>
      <c r="C491" s="11">
        <v>69065</v>
      </c>
      <c r="D491" s="11">
        <v>40107</v>
      </c>
      <c r="E491" s="11">
        <v>1221</v>
      </c>
      <c r="F491" s="11">
        <v>3451</v>
      </c>
      <c r="G491" s="11">
        <v>319</v>
      </c>
      <c r="H491" s="11">
        <v>418</v>
      </c>
      <c r="I491" s="11">
        <v>392</v>
      </c>
      <c r="J491" s="11">
        <v>232</v>
      </c>
      <c r="K491" s="11">
        <v>90</v>
      </c>
      <c r="L491" s="11">
        <v>0</v>
      </c>
      <c r="M491" s="11">
        <v>0</v>
      </c>
      <c r="N491" s="4">
        <f t="shared" si="7"/>
        <v>115295</v>
      </c>
    </row>
    <row r="492" spans="1:14" x14ac:dyDescent="0.3">
      <c r="A492" s="6">
        <v>489</v>
      </c>
      <c r="B492" s="20" t="s">
        <v>502</v>
      </c>
      <c r="C492" s="11">
        <v>323203</v>
      </c>
      <c r="D492" s="11">
        <v>69625</v>
      </c>
      <c r="E492" s="11">
        <v>5365</v>
      </c>
      <c r="F492" s="11">
        <v>11819</v>
      </c>
      <c r="G492" s="11">
        <v>11913</v>
      </c>
      <c r="H492" s="11">
        <v>2886</v>
      </c>
      <c r="I492" s="11">
        <v>8254</v>
      </c>
      <c r="J492" s="11">
        <v>775</v>
      </c>
      <c r="K492" s="11">
        <v>1204</v>
      </c>
      <c r="L492" s="11">
        <v>0</v>
      </c>
      <c r="M492" s="11">
        <v>0</v>
      </c>
      <c r="N492" s="4">
        <f t="shared" si="7"/>
        <v>435044</v>
      </c>
    </row>
    <row r="493" spans="1:14" x14ac:dyDescent="0.3">
      <c r="A493" s="6">
        <v>490</v>
      </c>
      <c r="B493" s="20" t="s">
        <v>503</v>
      </c>
      <c r="C493" s="11">
        <v>219279</v>
      </c>
      <c r="D493" s="11">
        <v>57540</v>
      </c>
      <c r="E493" s="11">
        <v>3755</v>
      </c>
      <c r="F493" s="11">
        <v>7555</v>
      </c>
      <c r="G493" s="11">
        <v>7206</v>
      </c>
      <c r="H493" s="11">
        <v>2146</v>
      </c>
      <c r="I493" s="11">
        <v>5704</v>
      </c>
      <c r="J493" s="11">
        <v>502</v>
      </c>
      <c r="K493" s="11">
        <v>965</v>
      </c>
      <c r="L493" s="11">
        <v>0</v>
      </c>
      <c r="M493" s="11">
        <v>0</v>
      </c>
      <c r="N493" s="4">
        <f t="shared" si="7"/>
        <v>304652</v>
      </c>
    </row>
    <row r="494" spans="1:14" x14ac:dyDescent="0.3">
      <c r="A494" s="6">
        <v>491</v>
      </c>
      <c r="B494" s="20" t="s">
        <v>504</v>
      </c>
      <c r="C494" s="11">
        <v>277923</v>
      </c>
      <c r="D494" s="11">
        <v>56958</v>
      </c>
      <c r="E494" s="11">
        <v>4679</v>
      </c>
      <c r="F494" s="11">
        <v>8742</v>
      </c>
      <c r="G494" s="11">
        <v>12019</v>
      </c>
      <c r="H494" s="11">
        <v>2881</v>
      </c>
      <c r="I494" s="11">
        <v>8735</v>
      </c>
      <c r="J494" s="11">
        <v>621</v>
      </c>
      <c r="K494" s="11">
        <v>1358</v>
      </c>
      <c r="L494" s="11">
        <v>0</v>
      </c>
      <c r="M494" s="11">
        <v>0</v>
      </c>
      <c r="N494" s="4">
        <f t="shared" si="7"/>
        <v>373916</v>
      </c>
    </row>
    <row r="495" spans="1:14" x14ac:dyDescent="0.3">
      <c r="A495" s="6">
        <v>492</v>
      </c>
      <c r="B495" s="20" t="s">
        <v>505</v>
      </c>
      <c r="C495" s="11">
        <v>306969</v>
      </c>
      <c r="D495" s="11">
        <v>98315</v>
      </c>
      <c r="E495" s="11">
        <v>5259</v>
      </c>
      <c r="F495" s="11">
        <v>11745</v>
      </c>
      <c r="G495" s="11">
        <v>6679</v>
      </c>
      <c r="H495" s="11">
        <v>2693</v>
      </c>
      <c r="I495" s="11">
        <v>5886</v>
      </c>
      <c r="J495" s="11">
        <v>816</v>
      </c>
      <c r="K495" s="11">
        <v>1093</v>
      </c>
      <c r="L495" s="11">
        <v>0</v>
      </c>
      <c r="M495" s="11">
        <v>0</v>
      </c>
      <c r="N495" s="4">
        <f t="shared" si="7"/>
        <v>439455</v>
      </c>
    </row>
    <row r="496" spans="1:14" x14ac:dyDescent="0.3">
      <c r="A496" s="6">
        <v>493</v>
      </c>
      <c r="B496" s="20" t="s">
        <v>506</v>
      </c>
      <c r="C496" s="11">
        <v>78512</v>
      </c>
      <c r="D496" s="11">
        <v>35135</v>
      </c>
      <c r="E496" s="11">
        <v>1360</v>
      </c>
      <c r="F496" s="11">
        <v>3304</v>
      </c>
      <c r="G496" s="11">
        <v>1341</v>
      </c>
      <c r="H496" s="11">
        <v>619</v>
      </c>
      <c r="I496" s="11">
        <v>1180</v>
      </c>
      <c r="J496" s="11">
        <v>227</v>
      </c>
      <c r="K496" s="11">
        <v>222</v>
      </c>
      <c r="L496" s="11">
        <v>1736</v>
      </c>
      <c r="M496" s="11">
        <v>0</v>
      </c>
      <c r="N496" s="4">
        <f t="shared" si="7"/>
        <v>123636</v>
      </c>
    </row>
    <row r="497" spans="1:14" x14ac:dyDescent="0.3">
      <c r="A497" s="6">
        <v>494</v>
      </c>
      <c r="B497" s="20" t="s">
        <v>507</v>
      </c>
      <c r="C497" s="11">
        <v>338925</v>
      </c>
      <c r="D497" s="11">
        <v>99674</v>
      </c>
      <c r="E497" s="11">
        <v>5833</v>
      </c>
      <c r="F497" s="11">
        <v>11310</v>
      </c>
      <c r="G497" s="11">
        <v>15184</v>
      </c>
      <c r="H497" s="11">
        <v>3427</v>
      </c>
      <c r="I497" s="11">
        <v>10699</v>
      </c>
      <c r="J497" s="11">
        <v>764</v>
      </c>
      <c r="K497" s="11">
        <v>1580</v>
      </c>
      <c r="L497" s="11">
        <v>0</v>
      </c>
      <c r="M497" s="11">
        <v>0</v>
      </c>
      <c r="N497" s="4">
        <f t="shared" si="7"/>
        <v>487396</v>
      </c>
    </row>
    <row r="498" spans="1:14" x14ac:dyDescent="0.3">
      <c r="A498" s="6">
        <v>495</v>
      </c>
      <c r="B498" s="20" t="s">
        <v>508</v>
      </c>
      <c r="C498" s="11">
        <v>219757</v>
      </c>
      <c r="D498" s="11">
        <v>58101</v>
      </c>
      <c r="E498" s="11">
        <v>3780</v>
      </c>
      <c r="F498" s="11">
        <v>8626</v>
      </c>
      <c r="G498" s="11">
        <v>7276</v>
      </c>
      <c r="H498" s="11">
        <v>1886</v>
      </c>
      <c r="I498" s="11">
        <v>5110</v>
      </c>
      <c r="J498" s="11">
        <v>572</v>
      </c>
      <c r="K498" s="11">
        <v>748</v>
      </c>
      <c r="L498" s="11">
        <v>0</v>
      </c>
      <c r="M498" s="11">
        <v>0</v>
      </c>
      <c r="N498" s="4">
        <f t="shared" si="7"/>
        <v>305856</v>
      </c>
    </row>
    <row r="499" spans="1:14" x14ac:dyDescent="0.3">
      <c r="A499" s="6">
        <v>496</v>
      </c>
      <c r="B499" s="20" t="s">
        <v>509</v>
      </c>
      <c r="C499" s="11">
        <v>134627</v>
      </c>
      <c r="D499" s="11">
        <v>45076</v>
      </c>
      <c r="E499" s="11">
        <v>2243</v>
      </c>
      <c r="F499" s="11">
        <v>5128</v>
      </c>
      <c r="G499" s="11">
        <v>4673</v>
      </c>
      <c r="H499" s="11">
        <v>1153</v>
      </c>
      <c r="I499" s="11">
        <v>3171</v>
      </c>
      <c r="J499" s="11">
        <v>341</v>
      </c>
      <c r="K499" s="11">
        <v>460</v>
      </c>
      <c r="L499" s="11">
        <v>0</v>
      </c>
      <c r="M499" s="11">
        <v>0</v>
      </c>
      <c r="N499" s="4">
        <f t="shared" si="7"/>
        <v>196872</v>
      </c>
    </row>
    <row r="500" spans="1:14" x14ac:dyDescent="0.3">
      <c r="A500" s="6">
        <v>497</v>
      </c>
      <c r="B500" s="20" t="s">
        <v>510</v>
      </c>
      <c r="C500" s="11">
        <v>276458</v>
      </c>
      <c r="D500" s="11">
        <v>98061</v>
      </c>
      <c r="E500" s="11">
        <v>4682</v>
      </c>
      <c r="F500" s="11">
        <v>10114</v>
      </c>
      <c r="G500" s="11">
        <v>10143</v>
      </c>
      <c r="H500" s="11">
        <v>2519</v>
      </c>
      <c r="I500" s="11">
        <v>7201</v>
      </c>
      <c r="J500" s="11">
        <v>678</v>
      </c>
      <c r="K500" s="11">
        <v>1066</v>
      </c>
      <c r="L500" s="11">
        <v>0</v>
      </c>
      <c r="M500" s="11">
        <v>0</v>
      </c>
      <c r="N500" s="4">
        <f t="shared" si="7"/>
        <v>410922</v>
      </c>
    </row>
    <row r="501" spans="1:14" x14ac:dyDescent="0.3">
      <c r="A501" s="6">
        <v>498</v>
      </c>
      <c r="B501" s="20" t="s">
        <v>511</v>
      </c>
      <c r="C501" s="11">
        <v>444444</v>
      </c>
      <c r="D501" s="11">
        <v>110428</v>
      </c>
      <c r="E501" s="11">
        <v>7628</v>
      </c>
      <c r="F501" s="11">
        <v>15673</v>
      </c>
      <c r="G501" s="11">
        <v>18235</v>
      </c>
      <c r="H501" s="11">
        <v>4250</v>
      </c>
      <c r="I501" s="11">
        <v>12795</v>
      </c>
      <c r="J501" s="11">
        <v>1112</v>
      </c>
      <c r="K501" s="11">
        <v>1871</v>
      </c>
      <c r="L501" s="11">
        <v>0</v>
      </c>
      <c r="M501" s="11">
        <v>279149.45</v>
      </c>
      <c r="N501" s="4">
        <f t="shared" si="7"/>
        <v>895585.45</v>
      </c>
    </row>
    <row r="502" spans="1:14" x14ac:dyDescent="0.3">
      <c r="A502" s="6">
        <v>499</v>
      </c>
      <c r="B502" s="20" t="s">
        <v>512</v>
      </c>
      <c r="C502" s="11">
        <v>238059</v>
      </c>
      <c r="D502" s="11">
        <v>67961</v>
      </c>
      <c r="E502" s="11">
        <v>3916</v>
      </c>
      <c r="F502" s="11">
        <v>6215</v>
      </c>
      <c r="G502" s="11">
        <v>4740</v>
      </c>
      <c r="H502" s="11">
        <v>2743</v>
      </c>
      <c r="I502" s="11">
        <v>5984</v>
      </c>
      <c r="J502" s="11">
        <v>457</v>
      </c>
      <c r="K502" s="11">
        <v>1395</v>
      </c>
      <c r="L502" s="11">
        <v>23715</v>
      </c>
      <c r="M502" s="11">
        <v>0</v>
      </c>
      <c r="N502" s="4">
        <f t="shared" si="7"/>
        <v>355185</v>
      </c>
    </row>
    <row r="503" spans="1:14" x14ac:dyDescent="0.3">
      <c r="A503" s="6">
        <v>500</v>
      </c>
      <c r="B503" s="20" t="s">
        <v>513</v>
      </c>
      <c r="C503" s="11">
        <v>484763</v>
      </c>
      <c r="D503" s="11">
        <v>106152</v>
      </c>
      <c r="E503" s="11">
        <v>8216</v>
      </c>
      <c r="F503" s="11">
        <v>16094</v>
      </c>
      <c r="G503" s="11">
        <v>19418</v>
      </c>
      <c r="H503" s="11">
        <v>4851</v>
      </c>
      <c r="I503" s="11">
        <v>14231</v>
      </c>
      <c r="J503" s="11">
        <v>1070</v>
      </c>
      <c r="K503" s="11">
        <v>2226</v>
      </c>
      <c r="L503" s="11">
        <v>0</v>
      </c>
      <c r="M503" s="11">
        <v>0</v>
      </c>
      <c r="N503" s="4">
        <f t="shared" si="7"/>
        <v>657021</v>
      </c>
    </row>
    <row r="504" spans="1:14" x14ac:dyDescent="0.3">
      <c r="A504" s="6">
        <v>501</v>
      </c>
      <c r="B504" s="20" t="s">
        <v>514</v>
      </c>
      <c r="C504" s="11">
        <v>105954</v>
      </c>
      <c r="D504" s="11">
        <v>45674</v>
      </c>
      <c r="E504" s="11">
        <v>1866</v>
      </c>
      <c r="F504" s="11">
        <v>4637</v>
      </c>
      <c r="G504" s="11">
        <v>2437</v>
      </c>
      <c r="H504" s="11">
        <v>810</v>
      </c>
      <c r="I504" s="11">
        <v>1775</v>
      </c>
      <c r="J504" s="11">
        <v>307</v>
      </c>
      <c r="K504" s="11">
        <v>277</v>
      </c>
      <c r="L504" s="11">
        <v>0</v>
      </c>
      <c r="M504" s="11">
        <v>0</v>
      </c>
      <c r="N504" s="4">
        <f t="shared" si="7"/>
        <v>163737</v>
      </c>
    </row>
    <row r="505" spans="1:14" x14ac:dyDescent="0.3">
      <c r="A505" s="6">
        <v>502</v>
      </c>
      <c r="B505" s="20" t="s">
        <v>515</v>
      </c>
      <c r="C505" s="11">
        <v>328744</v>
      </c>
      <c r="D505" s="11">
        <v>62053</v>
      </c>
      <c r="E505" s="11">
        <v>5378</v>
      </c>
      <c r="F505" s="11">
        <v>11463</v>
      </c>
      <c r="G505" s="11">
        <v>12152</v>
      </c>
      <c r="H505" s="11">
        <v>3025</v>
      </c>
      <c r="I505" s="11">
        <v>8708</v>
      </c>
      <c r="J505" s="11">
        <v>808</v>
      </c>
      <c r="K505" s="11">
        <v>1299</v>
      </c>
      <c r="L505" s="11">
        <v>0</v>
      </c>
      <c r="M505" s="11">
        <v>0</v>
      </c>
      <c r="N505" s="4">
        <f t="shared" si="7"/>
        <v>433630</v>
      </c>
    </row>
    <row r="506" spans="1:14" x14ac:dyDescent="0.3">
      <c r="A506" s="6">
        <v>503</v>
      </c>
      <c r="B506" s="20" t="s">
        <v>516</v>
      </c>
      <c r="C506" s="11">
        <v>142368</v>
      </c>
      <c r="D506" s="11">
        <v>47465</v>
      </c>
      <c r="E506" s="11">
        <v>2115</v>
      </c>
      <c r="F506" s="11">
        <v>5804</v>
      </c>
      <c r="G506" s="11">
        <v>1046</v>
      </c>
      <c r="H506" s="11">
        <v>973</v>
      </c>
      <c r="I506" s="11">
        <v>1288</v>
      </c>
      <c r="J506" s="11">
        <v>371</v>
      </c>
      <c r="K506" s="11">
        <v>297</v>
      </c>
      <c r="L506" s="11">
        <v>0</v>
      </c>
      <c r="M506" s="11">
        <v>0</v>
      </c>
      <c r="N506" s="4">
        <f t="shared" si="7"/>
        <v>201727</v>
      </c>
    </row>
    <row r="507" spans="1:14" x14ac:dyDescent="0.3">
      <c r="A507" s="6">
        <v>504</v>
      </c>
      <c r="B507" s="20" t="s">
        <v>517</v>
      </c>
      <c r="C507" s="11">
        <v>179179</v>
      </c>
      <c r="D507" s="11">
        <v>66631</v>
      </c>
      <c r="E507" s="11">
        <v>2851</v>
      </c>
      <c r="F507" s="11">
        <v>6499</v>
      </c>
      <c r="G507" s="11">
        <v>3897</v>
      </c>
      <c r="H507" s="11">
        <v>1543</v>
      </c>
      <c r="I507" s="11">
        <v>3378</v>
      </c>
      <c r="J507" s="11">
        <v>422</v>
      </c>
      <c r="K507" s="11">
        <v>626</v>
      </c>
      <c r="L507" s="11">
        <v>0</v>
      </c>
      <c r="M507" s="11">
        <v>0</v>
      </c>
      <c r="N507" s="4">
        <f t="shared" si="7"/>
        <v>265026</v>
      </c>
    </row>
    <row r="508" spans="1:14" x14ac:dyDescent="0.3">
      <c r="A508" s="6">
        <v>505</v>
      </c>
      <c r="B508" s="20" t="s">
        <v>518</v>
      </c>
      <c r="C508" s="11">
        <v>1085430</v>
      </c>
      <c r="D508" s="11">
        <v>75833</v>
      </c>
      <c r="E508" s="11">
        <v>20338</v>
      </c>
      <c r="F508" s="11">
        <v>13233</v>
      </c>
      <c r="G508" s="11">
        <v>18979</v>
      </c>
      <c r="H508" s="11">
        <v>17952</v>
      </c>
      <c r="I508" s="11">
        <v>39286</v>
      </c>
      <c r="J508" s="11">
        <v>814</v>
      </c>
      <c r="K508" s="11">
        <v>10733</v>
      </c>
      <c r="L508" s="11">
        <v>0</v>
      </c>
      <c r="M508" s="11">
        <v>0</v>
      </c>
      <c r="N508" s="4">
        <f t="shared" si="7"/>
        <v>1282598</v>
      </c>
    </row>
    <row r="509" spans="1:14" x14ac:dyDescent="0.3">
      <c r="A509" s="6">
        <v>506</v>
      </c>
      <c r="B509" s="20" t="s">
        <v>519</v>
      </c>
      <c r="C509" s="11">
        <v>98809</v>
      </c>
      <c r="D509" s="11">
        <v>41353</v>
      </c>
      <c r="E509" s="11">
        <v>1756</v>
      </c>
      <c r="F509" s="11">
        <v>4339</v>
      </c>
      <c r="G509" s="11">
        <v>1952</v>
      </c>
      <c r="H509" s="11">
        <v>761</v>
      </c>
      <c r="I509" s="11">
        <v>1540</v>
      </c>
      <c r="J509" s="11">
        <v>288</v>
      </c>
      <c r="K509" s="11">
        <v>262</v>
      </c>
      <c r="L509" s="11">
        <v>0</v>
      </c>
      <c r="M509" s="11">
        <v>0</v>
      </c>
      <c r="N509" s="4">
        <f t="shared" si="7"/>
        <v>151060</v>
      </c>
    </row>
    <row r="510" spans="1:14" x14ac:dyDescent="0.3">
      <c r="A510" s="6">
        <v>507</v>
      </c>
      <c r="B510" s="20" t="s">
        <v>520</v>
      </c>
      <c r="C510" s="11">
        <v>213179</v>
      </c>
      <c r="D510" s="11">
        <v>77949</v>
      </c>
      <c r="E510" s="11">
        <v>3594</v>
      </c>
      <c r="F510" s="11">
        <v>7939</v>
      </c>
      <c r="G510" s="11">
        <v>7659</v>
      </c>
      <c r="H510" s="11">
        <v>1897</v>
      </c>
      <c r="I510" s="11">
        <v>5341</v>
      </c>
      <c r="J510" s="11">
        <v>528</v>
      </c>
      <c r="K510" s="11">
        <v>786</v>
      </c>
      <c r="L510" s="11">
        <v>0</v>
      </c>
      <c r="M510" s="11">
        <v>0</v>
      </c>
      <c r="N510" s="4">
        <f t="shared" si="7"/>
        <v>318872</v>
      </c>
    </row>
    <row r="511" spans="1:14" x14ac:dyDescent="0.3">
      <c r="A511" s="6">
        <v>508</v>
      </c>
      <c r="B511" s="20" t="s">
        <v>521</v>
      </c>
      <c r="C511" s="11">
        <v>133052</v>
      </c>
      <c r="D511" s="11">
        <v>33791</v>
      </c>
      <c r="E511" s="11">
        <v>2188</v>
      </c>
      <c r="F511" s="11">
        <v>4278</v>
      </c>
      <c r="G511" s="11">
        <v>3984</v>
      </c>
      <c r="H511" s="11">
        <v>1331</v>
      </c>
      <c r="I511" s="11">
        <v>3371</v>
      </c>
      <c r="J511" s="11">
        <v>269</v>
      </c>
      <c r="K511" s="11">
        <v>615</v>
      </c>
      <c r="L511" s="11">
        <v>0</v>
      </c>
      <c r="M511" s="11">
        <v>0</v>
      </c>
      <c r="N511" s="4">
        <f t="shared" si="7"/>
        <v>182879</v>
      </c>
    </row>
    <row r="512" spans="1:14" x14ac:dyDescent="0.3">
      <c r="A512" s="6">
        <v>509</v>
      </c>
      <c r="B512" s="20" t="s">
        <v>522</v>
      </c>
      <c r="C512" s="11">
        <v>578192</v>
      </c>
      <c r="D512" s="11">
        <v>129668</v>
      </c>
      <c r="E512" s="11">
        <v>9356</v>
      </c>
      <c r="F512" s="11">
        <v>17661</v>
      </c>
      <c r="G512" s="11">
        <v>27302</v>
      </c>
      <c r="H512" s="11">
        <v>5927</v>
      </c>
      <c r="I512" s="11">
        <v>19144</v>
      </c>
      <c r="J512" s="11">
        <v>1174</v>
      </c>
      <c r="K512" s="11">
        <v>2792</v>
      </c>
      <c r="L512" s="11">
        <v>0</v>
      </c>
      <c r="M512" s="11">
        <v>0</v>
      </c>
      <c r="N512" s="4">
        <f t="shared" si="7"/>
        <v>791216</v>
      </c>
    </row>
    <row r="513" spans="1:14" x14ac:dyDescent="0.3">
      <c r="A513" s="6">
        <v>510</v>
      </c>
      <c r="B513" s="20" t="s">
        <v>523</v>
      </c>
      <c r="C513" s="11">
        <v>110892</v>
      </c>
      <c r="D513" s="11">
        <v>35860</v>
      </c>
      <c r="E513" s="11">
        <v>1965</v>
      </c>
      <c r="F513" s="11">
        <v>5090</v>
      </c>
      <c r="G513" s="11">
        <v>1845</v>
      </c>
      <c r="H513" s="11">
        <v>792</v>
      </c>
      <c r="I513" s="11">
        <v>1451</v>
      </c>
      <c r="J513" s="11">
        <v>336</v>
      </c>
      <c r="K513" s="11">
        <v>244</v>
      </c>
      <c r="L513" s="11">
        <v>0</v>
      </c>
      <c r="M513" s="11">
        <v>0</v>
      </c>
      <c r="N513" s="4">
        <f t="shared" si="7"/>
        <v>158475</v>
      </c>
    </row>
    <row r="514" spans="1:14" x14ac:dyDescent="0.3">
      <c r="A514" s="6">
        <v>511</v>
      </c>
      <c r="B514" s="20" t="s">
        <v>524</v>
      </c>
      <c r="C514" s="11">
        <v>234579</v>
      </c>
      <c r="D514" s="11">
        <v>95436</v>
      </c>
      <c r="E514" s="11">
        <v>3949</v>
      </c>
      <c r="F514" s="11">
        <v>8531</v>
      </c>
      <c r="G514" s="11">
        <v>8029</v>
      </c>
      <c r="H514" s="11">
        <v>2139</v>
      </c>
      <c r="I514" s="11">
        <v>5873</v>
      </c>
      <c r="J514" s="11">
        <v>563</v>
      </c>
      <c r="K514" s="11">
        <v>907</v>
      </c>
      <c r="L514" s="11">
        <v>8919</v>
      </c>
      <c r="M514" s="11">
        <v>0</v>
      </c>
      <c r="N514" s="4">
        <f t="shared" si="7"/>
        <v>368925</v>
      </c>
    </row>
    <row r="515" spans="1:14" x14ac:dyDescent="0.3">
      <c r="A515" s="6">
        <v>512</v>
      </c>
      <c r="B515" s="20" t="s">
        <v>525</v>
      </c>
      <c r="C515" s="11">
        <v>113940</v>
      </c>
      <c r="D515" s="11">
        <v>44601</v>
      </c>
      <c r="E515" s="11">
        <v>2020</v>
      </c>
      <c r="F515" s="11">
        <v>5130</v>
      </c>
      <c r="G515" s="11">
        <v>2674</v>
      </c>
      <c r="H515" s="11">
        <v>841</v>
      </c>
      <c r="I515" s="11">
        <v>1861</v>
      </c>
      <c r="J515" s="11">
        <v>338</v>
      </c>
      <c r="K515" s="11">
        <v>273</v>
      </c>
      <c r="L515" s="11">
        <v>0</v>
      </c>
      <c r="M515" s="11">
        <v>0</v>
      </c>
      <c r="N515" s="4">
        <f t="shared" si="7"/>
        <v>171678</v>
      </c>
    </row>
    <row r="516" spans="1:14" x14ac:dyDescent="0.3">
      <c r="A516" s="6">
        <v>513</v>
      </c>
      <c r="B516" s="20" t="s">
        <v>526</v>
      </c>
      <c r="C516" s="11">
        <v>472869</v>
      </c>
      <c r="D516" s="11">
        <v>99999</v>
      </c>
      <c r="E516" s="11">
        <v>7927</v>
      </c>
      <c r="F516" s="11">
        <v>15561</v>
      </c>
      <c r="G516" s="11">
        <v>22083</v>
      </c>
      <c r="H516" s="11">
        <v>4716</v>
      </c>
      <c r="I516" s="11">
        <v>15025</v>
      </c>
      <c r="J516" s="11">
        <v>1038</v>
      </c>
      <c r="K516" s="11">
        <v>2162</v>
      </c>
      <c r="L516" s="11">
        <v>0</v>
      </c>
      <c r="M516" s="11">
        <v>0</v>
      </c>
      <c r="N516" s="4">
        <f t="shared" ref="N516:N574" si="8">SUM(C516:M516)</f>
        <v>641380</v>
      </c>
    </row>
    <row r="517" spans="1:14" x14ac:dyDescent="0.3">
      <c r="A517" s="6">
        <v>514</v>
      </c>
      <c r="B517" s="20" t="s">
        <v>527</v>
      </c>
      <c r="C517" s="11">
        <v>124807</v>
      </c>
      <c r="D517" s="11">
        <v>50878</v>
      </c>
      <c r="E517" s="11">
        <v>2208</v>
      </c>
      <c r="F517" s="11">
        <v>5857</v>
      </c>
      <c r="G517" s="11">
        <v>2260</v>
      </c>
      <c r="H517" s="11">
        <v>856</v>
      </c>
      <c r="I517" s="11">
        <v>1627</v>
      </c>
      <c r="J517" s="11">
        <v>388</v>
      </c>
      <c r="K517" s="11">
        <v>246</v>
      </c>
      <c r="L517" s="11">
        <v>0</v>
      </c>
      <c r="M517" s="11">
        <v>0</v>
      </c>
      <c r="N517" s="4">
        <f t="shared" si="8"/>
        <v>189127</v>
      </c>
    </row>
    <row r="518" spans="1:14" x14ac:dyDescent="0.3">
      <c r="A518" s="6">
        <v>515</v>
      </c>
      <c r="B518" s="20" t="s">
        <v>528</v>
      </c>
      <c r="C518" s="11">
        <v>5310827</v>
      </c>
      <c r="D518" s="11">
        <v>1348562</v>
      </c>
      <c r="E518" s="11">
        <v>89262</v>
      </c>
      <c r="F518" s="11">
        <v>126204</v>
      </c>
      <c r="G518" s="11">
        <v>166837</v>
      </c>
      <c r="H518" s="11">
        <v>65805</v>
      </c>
      <c r="I518" s="11">
        <v>168264</v>
      </c>
      <c r="J518" s="11">
        <v>8206</v>
      </c>
      <c r="K518" s="11">
        <v>34853</v>
      </c>
      <c r="L518" s="11">
        <v>417696</v>
      </c>
      <c r="M518" s="11">
        <v>0</v>
      </c>
      <c r="N518" s="4">
        <f t="shared" si="8"/>
        <v>7736516</v>
      </c>
    </row>
    <row r="519" spans="1:14" x14ac:dyDescent="0.3">
      <c r="A519" s="6">
        <v>516</v>
      </c>
      <c r="B519" s="20" t="s">
        <v>529</v>
      </c>
      <c r="C519" s="11">
        <v>352726</v>
      </c>
      <c r="D519" s="11">
        <v>65735</v>
      </c>
      <c r="E519" s="11">
        <v>5914</v>
      </c>
      <c r="F519" s="11">
        <v>11015</v>
      </c>
      <c r="G519" s="11">
        <v>12815</v>
      </c>
      <c r="H519" s="11">
        <v>3677</v>
      </c>
      <c r="I519" s="11">
        <v>10200</v>
      </c>
      <c r="J519" s="11">
        <v>715</v>
      </c>
      <c r="K519" s="11">
        <v>1745</v>
      </c>
      <c r="L519" s="11">
        <v>61340</v>
      </c>
      <c r="M519" s="11">
        <v>0</v>
      </c>
      <c r="N519" s="4">
        <f t="shared" si="8"/>
        <v>525882</v>
      </c>
    </row>
    <row r="520" spans="1:14" x14ac:dyDescent="0.3">
      <c r="A520" s="6">
        <v>517</v>
      </c>
      <c r="B520" s="20" t="s">
        <v>530</v>
      </c>
      <c r="C520" s="11">
        <v>334214</v>
      </c>
      <c r="D520" s="11">
        <v>70509</v>
      </c>
      <c r="E520" s="11">
        <v>5584</v>
      </c>
      <c r="F520" s="11">
        <v>10341</v>
      </c>
      <c r="G520" s="11">
        <v>14438</v>
      </c>
      <c r="H520" s="11">
        <v>3482</v>
      </c>
      <c r="I520" s="11">
        <v>10647</v>
      </c>
      <c r="J520" s="11">
        <v>750</v>
      </c>
      <c r="K520" s="11">
        <v>1649</v>
      </c>
      <c r="L520" s="11">
        <v>0</v>
      </c>
      <c r="M520" s="11">
        <v>0</v>
      </c>
      <c r="N520" s="4">
        <f t="shared" si="8"/>
        <v>451614</v>
      </c>
    </row>
    <row r="521" spans="1:14" x14ac:dyDescent="0.3">
      <c r="A521" s="6">
        <v>518</v>
      </c>
      <c r="B521" s="20" t="s">
        <v>531</v>
      </c>
      <c r="C521" s="11">
        <v>66578</v>
      </c>
      <c r="D521" s="11">
        <v>34683</v>
      </c>
      <c r="E521" s="11">
        <v>1165</v>
      </c>
      <c r="F521" s="11">
        <v>3011</v>
      </c>
      <c r="G521" s="11">
        <v>278</v>
      </c>
      <c r="H521" s="11">
        <v>481</v>
      </c>
      <c r="I521" s="11">
        <v>559</v>
      </c>
      <c r="J521" s="11">
        <v>190</v>
      </c>
      <c r="K521" s="11">
        <v>152</v>
      </c>
      <c r="L521" s="11">
        <v>0</v>
      </c>
      <c r="M521" s="11">
        <v>0</v>
      </c>
      <c r="N521" s="4">
        <f t="shared" si="8"/>
        <v>107097</v>
      </c>
    </row>
    <row r="522" spans="1:14" x14ac:dyDescent="0.3">
      <c r="A522" s="6">
        <v>519</v>
      </c>
      <c r="B522" s="20" t="s">
        <v>532</v>
      </c>
      <c r="C522" s="11">
        <v>229720</v>
      </c>
      <c r="D522" s="11">
        <v>90725</v>
      </c>
      <c r="E522" s="11">
        <v>3904</v>
      </c>
      <c r="F522" s="11">
        <v>7190</v>
      </c>
      <c r="G522" s="11">
        <v>8321</v>
      </c>
      <c r="H522" s="11">
        <v>2416</v>
      </c>
      <c r="I522" s="11">
        <v>6647</v>
      </c>
      <c r="J522" s="11">
        <v>492</v>
      </c>
      <c r="K522" s="11">
        <v>1150</v>
      </c>
      <c r="L522" s="11">
        <v>0</v>
      </c>
      <c r="M522" s="11">
        <v>0</v>
      </c>
      <c r="N522" s="4">
        <f t="shared" si="8"/>
        <v>350565</v>
      </c>
    </row>
    <row r="523" spans="1:14" x14ac:dyDescent="0.3">
      <c r="A523" s="6">
        <v>520</v>
      </c>
      <c r="B523" s="20" t="s">
        <v>533</v>
      </c>
      <c r="C523" s="11">
        <v>490820</v>
      </c>
      <c r="D523" s="11">
        <v>208891</v>
      </c>
      <c r="E523" s="11">
        <v>7932</v>
      </c>
      <c r="F523" s="11">
        <v>16664</v>
      </c>
      <c r="G523" s="11">
        <v>18061</v>
      </c>
      <c r="H523" s="11">
        <v>4581</v>
      </c>
      <c r="I523" s="11">
        <v>12985</v>
      </c>
      <c r="J523" s="11">
        <v>1150</v>
      </c>
      <c r="K523" s="11">
        <v>1999</v>
      </c>
      <c r="L523" s="11">
        <v>0</v>
      </c>
      <c r="M523" s="11">
        <v>0</v>
      </c>
      <c r="N523" s="4">
        <f t="shared" si="8"/>
        <v>763083</v>
      </c>
    </row>
    <row r="524" spans="1:14" x14ac:dyDescent="0.3">
      <c r="A524" s="6">
        <v>521</v>
      </c>
      <c r="B524" s="20" t="s">
        <v>534</v>
      </c>
      <c r="C524" s="11">
        <v>79288</v>
      </c>
      <c r="D524" s="11">
        <v>38245</v>
      </c>
      <c r="E524" s="11">
        <v>1414</v>
      </c>
      <c r="F524" s="11">
        <v>4025</v>
      </c>
      <c r="G524" s="11">
        <v>612</v>
      </c>
      <c r="H524" s="11">
        <v>472</v>
      </c>
      <c r="I524" s="11">
        <v>525</v>
      </c>
      <c r="J524" s="11">
        <v>262</v>
      </c>
      <c r="K524" s="11">
        <v>97</v>
      </c>
      <c r="L524" s="11">
        <v>2706</v>
      </c>
      <c r="M524" s="11">
        <v>0</v>
      </c>
      <c r="N524" s="4">
        <f t="shared" si="8"/>
        <v>127646</v>
      </c>
    </row>
    <row r="525" spans="1:14" x14ac:dyDescent="0.3">
      <c r="A525" s="6">
        <v>522</v>
      </c>
      <c r="B525" s="20" t="s">
        <v>535</v>
      </c>
      <c r="C525" s="11">
        <v>112662</v>
      </c>
      <c r="D525" s="11">
        <v>41078</v>
      </c>
      <c r="E525" s="11">
        <v>1962</v>
      </c>
      <c r="F525" s="11">
        <v>4865</v>
      </c>
      <c r="G525" s="11">
        <v>2920</v>
      </c>
      <c r="H525" s="11">
        <v>865</v>
      </c>
      <c r="I525" s="11">
        <v>2037</v>
      </c>
      <c r="J525" s="11">
        <v>323</v>
      </c>
      <c r="K525" s="11">
        <v>299</v>
      </c>
      <c r="L525" s="11">
        <v>5764</v>
      </c>
      <c r="M525" s="11">
        <v>0</v>
      </c>
      <c r="N525" s="4">
        <f t="shared" si="8"/>
        <v>172775</v>
      </c>
    </row>
    <row r="526" spans="1:14" x14ac:dyDescent="0.3">
      <c r="A526" s="6">
        <v>523</v>
      </c>
      <c r="B526" s="20" t="s">
        <v>536</v>
      </c>
      <c r="C526" s="11">
        <v>248082</v>
      </c>
      <c r="D526" s="11">
        <v>64864</v>
      </c>
      <c r="E526" s="11">
        <v>3947</v>
      </c>
      <c r="F526" s="11">
        <v>7448</v>
      </c>
      <c r="G526" s="11">
        <v>4013</v>
      </c>
      <c r="H526" s="11">
        <v>2519</v>
      </c>
      <c r="I526" s="11">
        <v>5061</v>
      </c>
      <c r="J526" s="11">
        <v>592</v>
      </c>
      <c r="K526" s="11">
        <v>1177</v>
      </c>
      <c r="L526" s="11">
        <v>0</v>
      </c>
      <c r="M526" s="11">
        <v>0</v>
      </c>
      <c r="N526" s="4">
        <f t="shared" si="8"/>
        <v>337703</v>
      </c>
    </row>
    <row r="527" spans="1:14" x14ac:dyDescent="0.3">
      <c r="A527" s="6">
        <v>524</v>
      </c>
      <c r="B527" s="20" t="s">
        <v>537</v>
      </c>
      <c r="C527" s="11">
        <v>75800</v>
      </c>
      <c r="D527" s="11">
        <v>33642</v>
      </c>
      <c r="E527" s="11">
        <v>1277</v>
      </c>
      <c r="F527" s="11">
        <v>3599</v>
      </c>
      <c r="G527" s="11">
        <v>805</v>
      </c>
      <c r="H527" s="11">
        <v>475</v>
      </c>
      <c r="I527" s="11">
        <v>654</v>
      </c>
      <c r="J527" s="11">
        <v>229</v>
      </c>
      <c r="K527" s="11">
        <v>115</v>
      </c>
      <c r="L527" s="11">
        <v>3871</v>
      </c>
      <c r="M527" s="11">
        <v>0</v>
      </c>
      <c r="N527" s="4">
        <f t="shared" si="8"/>
        <v>120467</v>
      </c>
    </row>
    <row r="528" spans="1:14" x14ac:dyDescent="0.3">
      <c r="A528" s="6">
        <v>525</v>
      </c>
      <c r="B528" s="20" t="s">
        <v>538</v>
      </c>
      <c r="C528" s="11">
        <v>936815</v>
      </c>
      <c r="D528" s="11">
        <v>208599</v>
      </c>
      <c r="E528" s="11">
        <v>12884</v>
      </c>
      <c r="F528" s="11">
        <v>22802</v>
      </c>
      <c r="G528" s="11">
        <v>30613</v>
      </c>
      <c r="H528" s="11">
        <v>9671</v>
      </c>
      <c r="I528" s="11">
        <v>25565</v>
      </c>
      <c r="J528" s="11">
        <v>1821</v>
      </c>
      <c r="K528" s="11">
        <v>4596</v>
      </c>
      <c r="L528" s="11">
        <v>38455</v>
      </c>
      <c r="M528" s="11">
        <v>0</v>
      </c>
      <c r="N528" s="4">
        <f t="shared" si="8"/>
        <v>1291821</v>
      </c>
    </row>
    <row r="529" spans="1:14" x14ac:dyDescent="0.3">
      <c r="A529" s="6">
        <v>526</v>
      </c>
      <c r="B529" s="20" t="s">
        <v>539</v>
      </c>
      <c r="C529" s="11">
        <v>852043</v>
      </c>
      <c r="D529" s="11">
        <v>224206</v>
      </c>
      <c r="E529" s="11">
        <v>14082</v>
      </c>
      <c r="F529" s="11">
        <v>24824</v>
      </c>
      <c r="G529" s="11">
        <v>40636</v>
      </c>
      <c r="H529" s="11">
        <v>9222</v>
      </c>
      <c r="I529" s="11">
        <v>29284</v>
      </c>
      <c r="J529" s="11">
        <v>1639</v>
      </c>
      <c r="K529" s="11">
        <v>4503</v>
      </c>
      <c r="L529" s="11">
        <v>0</v>
      </c>
      <c r="M529" s="11">
        <v>0</v>
      </c>
      <c r="N529" s="4">
        <f t="shared" si="8"/>
        <v>1200439</v>
      </c>
    </row>
    <row r="530" spans="1:14" x14ac:dyDescent="0.3">
      <c r="A530" s="6">
        <v>527</v>
      </c>
      <c r="B530" s="20" t="s">
        <v>540</v>
      </c>
      <c r="C530" s="11">
        <v>239799</v>
      </c>
      <c r="D530" s="11">
        <v>100762</v>
      </c>
      <c r="E530" s="11">
        <v>4082</v>
      </c>
      <c r="F530" s="11">
        <v>8232</v>
      </c>
      <c r="G530" s="11">
        <v>6046</v>
      </c>
      <c r="H530" s="11">
        <v>2335</v>
      </c>
      <c r="I530" s="11">
        <v>5483</v>
      </c>
      <c r="J530" s="11">
        <v>575</v>
      </c>
      <c r="K530" s="11">
        <v>1045</v>
      </c>
      <c r="L530" s="11">
        <v>21029</v>
      </c>
      <c r="M530" s="11">
        <v>0</v>
      </c>
      <c r="N530" s="4">
        <f t="shared" si="8"/>
        <v>389388</v>
      </c>
    </row>
    <row r="531" spans="1:14" x14ac:dyDescent="0.3">
      <c r="A531" s="6">
        <v>528</v>
      </c>
      <c r="B531" s="20" t="s">
        <v>541</v>
      </c>
      <c r="C531" s="11">
        <v>134385</v>
      </c>
      <c r="D531" s="11">
        <v>46592</v>
      </c>
      <c r="E531" s="11">
        <v>2301</v>
      </c>
      <c r="F531" s="11">
        <v>5246</v>
      </c>
      <c r="G531" s="11">
        <v>2196</v>
      </c>
      <c r="H531" s="11">
        <v>1150</v>
      </c>
      <c r="I531" s="11">
        <v>2216</v>
      </c>
      <c r="J531" s="11">
        <v>369</v>
      </c>
      <c r="K531" s="11">
        <v>455</v>
      </c>
      <c r="L531" s="11">
        <v>5587</v>
      </c>
      <c r="M531" s="11">
        <v>0</v>
      </c>
      <c r="N531" s="4">
        <f t="shared" si="8"/>
        <v>200497</v>
      </c>
    </row>
    <row r="532" spans="1:14" x14ac:dyDescent="0.3">
      <c r="A532" s="6">
        <v>529</v>
      </c>
      <c r="B532" s="20" t="s">
        <v>542</v>
      </c>
      <c r="C532" s="11">
        <v>137895</v>
      </c>
      <c r="D532" s="11">
        <v>48124</v>
      </c>
      <c r="E532" s="11">
        <v>2419</v>
      </c>
      <c r="F532" s="11">
        <v>6013</v>
      </c>
      <c r="G532" s="11">
        <v>3541</v>
      </c>
      <c r="H532" s="11">
        <v>1054</v>
      </c>
      <c r="I532" s="11">
        <v>2478</v>
      </c>
      <c r="J532" s="11">
        <v>397</v>
      </c>
      <c r="K532" s="11">
        <v>361</v>
      </c>
      <c r="L532" s="11">
        <v>0</v>
      </c>
      <c r="M532" s="11">
        <v>0</v>
      </c>
      <c r="N532" s="4">
        <f t="shared" si="8"/>
        <v>202282</v>
      </c>
    </row>
    <row r="533" spans="1:14" x14ac:dyDescent="0.3">
      <c r="A533" s="6">
        <v>530</v>
      </c>
      <c r="B533" s="20" t="s">
        <v>543</v>
      </c>
      <c r="C533" s="11">
        <v>300825</v>
      </c>
      <c r="D533" s="11">
        <v>103823</v>
      </c>
      <c r="E533" s="11">
        <v>4891</v>
      </c>
      <c r="F533" s="11">
        <v>9548</v>
      </c>
      <c r="G533" s="11">
        <v>9492</v>
      </c>
      <c r="H533" s="11">
        <v>2995</v>
      </c>
      <c r="I533" s="11">
        <v>7835</v>
      </c>
      <c r="J533" s="11">
        <v>675</v>
      </c>
      <c r="K533" s="11">
        <v>1378</v>
      </c>
      <c r="L533" s="11">
        <v>13302</v>
      </c>
      <c r="M533" s="11">
        <v>0</v>
      </c>
      <c r="N533" s="4">
        <f t="shared" si="8"/>
        <v>454764</v>
      </c>
    </row>
    <row r="534" spans="1:14" x14ac:dyDescent="0.3">
      <c r="A534" s="6">
        <v>531</v>
      </c>
      <c r="B534" s="20" t="s">
        <v>544</v>
      </c>
      <c r="C534" s="11">
        <v>172523</v>
      </c>
      <c r="D534" s="11">
        <v>48458</v>
      </c>
      <c r="E534" s="11">
        <v>2934</v>
      </c>
      <c r="F534" s="11">
        <v>6478</v>
      </c>
      <c r="G534" s="11">
        <v>6419</v>
      </c>
      <c r="H534" s="11">
        <v>1538</v>
      </c>
      <c r="I534" s="11">
        <v>4380</v>
      </c>
      <c r="J534" s="11">
        <v>427</v>
      </c>
      <c r="K534" s="11">
        <v>636</v>
      </c>
      <c r="L534" s="11">
        <v>3282</v>
      </c>
      <c r="M534" s="11">
        <v>0</v>
      </c>
      <c r="N534" s="4">
        <f t="shared" si="8"/>
        <v>247075</v>
      </c>
    </row>
    <row r="535" spans="1:14" x14ac:dyDescent="0.3">
      <c r="A535" s="6">
        <v>532</v>
      </c>
      <c r="B535" s="20" t="s">
        <v>545</v>
      </c>
      <c r="C535" s="11">
        <v>261955</v>
      </c>
      <c r="D535" s="11">
        <v>112423</v>
      </c>
      <c r="E535" s="11">
        <v>4438</v>
      </c>
      <c r="F535" s="11">
        <v>9112</v>
      </c>
      <c r="G535" s="11">
        <v>9852</v>
      </c>
      <c r="H535" s="11">
        <v>2513</v>
      </c>
      <c r="I535" s="11">
        <v>7184</v>
      </c>
      <c r="J535" s="11">
        <v>604</v>
      </c>
      <c r="K535" s="11">
        <v>1114</v>
      </c>
      <c r="L535" s="11">
        <v>0</v>
      </c>
      <c r="M535" s="11">
        <v>0</v>
      </c>
      <c r="N535" s="4">
        <f t="shared" si="8"/>
        <v>409195</v>
      </c>
    </row>
    <row r="536" spans="1:14" x14ac:dyDescent="0.3">
      <c r="A536" s="6">
        <v>533</v>
      </c>
      <c r="B536" s="20" t="s">
        <v>546</v>
      </c>
      <c r="C536" s="11">
        <v>217552</v>
      </c>
      <c r="D536" s="11">
        <v>81565</v>
      </c>
      <c r="E536" s="11">
        <v>3645</v>
      </c>
      <c r="F536" s="11">
        <v>7483</v>
      </c>
      <c r="G536" s="11">
        <v>6670</v>
      </c>
      <c r="H536" s="11">
        <v>2087</v>
      </c>
      <c r="I536" s="11">
        <v>5354</v>
      </c>
      <c r="J536" s="11">
        <v>487</v>
      </c>
      <c r="K536" s="11">
        <v>927</v>
      </c>
      <c r="L536" s="11">
        <v>14888</v>
      </c>
      <c r="M536" s="11">
        <v>0</v>
      </c>
      <c r="N536" s="4">
        <f t="shared" si="8"/>
        <v>340658</v>
      </c>
    </row>
    <row r="537" spans="1:14" x14ac:dyDescent="0.3">
      <c r="A537" s="6">
        <v>534</v>
      </c>
      <c r="B537" s="20" t="s">
        <v>547</v>
      </c>
      <c r="C537" s="11">
        <v>288520</v>
      </c>
      <c r="D537" s="11">
        <v>79032</v>
      </c>
      <c r="E537" s="11">
        <v>4778</v>
      </c>
      <c r="F537" s="11">
        <v>9048</v>
      </c>
      <c r="G537" s="11">
        <v>8471</v>
      </c>
      <c r="H537" s="11">
        <v>2959</v>
      </c>
      <c r="I537" s="11">
        <v>7478</v>
      </c>
      <c r="J537" s="11">
        <v>610</v>
      </c>
      <c r="K537" s="11">
        <v>1389</v>
      </c>
      <c r="L537" s="11">
        <v>0</v>
      </c>
      <c r="M537" s="11">
        <v>0</v>
      </c>
      <c r="N537" s="4">
        <f t="shared" si="8"/>
        <v>402285</v>
      </c>
    </row>
    <row r="538" spans="1:14" x14ac:dyDescent="0.3">
      <c r="A538" s="6">
        <v>535</v>
      </c>
      <c r="B538" s="20" t="s">
        <v>548</v>
      </c>
      <c r="C538" s="11">
        <v>266264</v>
      </c>
      <c r="D538" s="11">
        <v>55242</v>
      </c>
      <c r="E538" s="11">
        <v>4337</v>
      </c>
      <c r="F538" s="11">
        <v>9119</v>
      </c>
      <c r="G538" s="11">
        <v>7844</v>
      </c>
      <c r="H538" s="11">
        <v>2498</v>
      </c>
      <c r="I538" s="11">
        <v>6331</v>
      </c>
      <c r="J538" s="11">
        <v>566</v>
      </c>
      <c r="K538" s="11">
        <v>1095</v>
      </c>
      <c r="L538" s="11">
        <v>0</v>
      </c>
      <c r="M538" s="11">
        <v>0</v>
      </c>
      <c r="N538" s="4">
        <f t="shared" si="8"/>
        <v>353296</v>
      </c>
    </row>
    <row r="539" spans="1:14" x14ac:dyDescent="0.3">
      <c r="A539" s="6">
        <v>536</v>
      </c>
      <c r="B539" s="20" t="s">
        <v>549</v>
      </c>
      <c r="C539" s="11">
        <v>97266</v>
      </c>
      <c r="D539" s="11">
        <v>39658</v>
      </c>
      <c r="E539" s="11">
        <v>1791</v>
      </c>
      <c r="F539" s="11">
        <v>4001</v>
      </c>
      <c r="G539" s="11">
        <v>1104</v>
      </c>
      <c r="H539" s="11">
        <v>851</v>
      </c>
      <c r="I539" s="11">
        <v>1432</v>
      </c>
      <c r="J539" s="11">
        <v>293</v>
      </c>
      <c r="K539" s="11">
        <v>337</v>
      </c>
      <c r="L539" s="11">
        <v>1525</v>
      </c>
      <c r="M539" s="11">
        <v>0</v>
      </c>
      <c r="N539" s="4">
        <f t="shared" si="8"/>
        <v>148258</v>
      </c>
    </row>
    <row r="540" spans="1:14" x14ac:dyDescent="0.3">
      <c r="A540" s="6">
        <v>537</v>
      </c>
      <c r="B540" s="20" t="s">
        <v>550</v>
      </c>
      <c r="C540" s="11">
        <v>540721</v>
      </c>
      <c r="D540" s="11">
        <v>183882</v>
      </c>
      <c r="E540" s="11">
        <v>8697</v>
      </c>
      <c r="F540" s="11">
        <v>19157</v>
      </c>
      <c r="G540" s="11">
        <v>16375</v>
      </c>
      <c r="H540" s="11">
        <v>4827</v>
      </c>
      <c r="I540" s="11">
        <v>12410</v>
      </c>
      <c r="J540" s="11">
        <v>1265</v>
      </c>
      <c r="K540" s="11">
        <v>2024</v>
      </c>
      <c r="L540" s="11">
        <v>23910</v>
      </c>
      <c r="M540" s="11">
        <v>0</v>
      </c>
      <c r="N540" s="4">
        <f t="shared" si="8"/>
        <v>813268</v>
      </c>
    </row>
    <row r="541" spans="1:14" x14ac:dyDescent="0.3">
      <c r="A541" s="6">
        <v>538</v>
      </c>
      <c r="B541" s="20" t="s">
        <v>551</v>
      </c>
      <c r="C541" s="11">
        <v>105701</v>
      </c>
      <c r="D541" s="11">
        <v>52364</v>
      </c>
      <c r="E541" s="11">
        <v>1875</v>
      </c>
      <c r="F541" s="11">
        <v>4962</v>
      </c>
      <c r="G541" s="11">
        <v>1746</v>
      </c>
      <c r="H541" s="11">
        <v>729</v>
      </c>
      <c r="I541" s="11">
        <v>1306</v>
      </c>
      <c r="J541" s="11">
        <v>327</v>
      </c>
      <c r="K541" s="11">
        <v>211</v>
      </c>
      <c r="L541" s="11">
        <v>0</v>
      </c>
      <c r="M541" s="11">
        <v>0</v>
      </c>
      <c r="N541" s="4">
        <f t="shared" si="8"/>
        <v>169221</v>
      </c>
    </row>
    <row r="542" spans="1:14" x14ac:dyDescent="0.3">
      <c r="A542" s="6">
        <v>539</v>
      </c>
      <c r="B542" s="20" t="s">
        <v>552</v>
      </c>
      <c r="C542" s="11">
        <v>290622</v>
      </c>
      <c r="D542" s="11">
        <v>105599</v>
      </c>
      <c r="E542" s="11">
        <v>4781</v>
      </c>
      <c r="F542" s="11">
        <v>8510</v>
      </c>
      <c r="G542" s="11">
        <v>15627</v>
      </c>
      <c r="H542" s="11">
        <v>3123</v>
      </c>
      <c r="I542" s="11">
        <v>10562</v>
      </c>
      <c r="J542" s="11">
        <v>552</v>
      </c>
      <c r="K542" s="11">
        <v>1519</v>
      </c>
      <c r="L542" s="11">
        <v>0</v>
      </c>
      <c r="M542" s="11">
        <v>0</v>
      </c>
      <c r="N542" s="4">
        <f t="shared" si="8"/>
        <v>440895</v>
      </c>
    </row>
    <row r="543" spans="1:14" x14ac:dyDescent="0.3">
      <c r="A543" s="6">
        <v>540</v>
      </c>
      <c r="B543" s="20" t="s">
        <v>553</v>
      </c>
      <c r="C543" s="11">
        <v>611572</v>
      </c>
      <c r="D543" s="11">
        <v>194510</v>
      </c>
      <c r="E543" s="11">
        <v>9974</v>
      </c>
      <c r="F543" s="11">
        <v>15553</v>
      </c>
      <c r="G543" s="11">
        <v>20594</v>
      </c>
      <c r="H543" s="11">
        <v>7101</v>
      </c>
      <c r="I543" s="11">
        <v>18733</v>
      </c>
      <c r="J543" s="11">
        <v>1176</v>
      </c>
      <c r="K543" s="11">
        <v>3630</v>
      </c>
      <c r="L543" s="11">
        <v>0</v>
      </c>
      <c r="M543" s="11">
        <v>0</v>
      </c>
      <c r="N543" s="4">
        <f t="shared" si="8"/>
        <v>882843</v>
      </c>
    </row>
    <row r="544" spans="1:14" x14ac:dyDescent="0.3">
      <c r="A544" s="6">
        <v>541</v>
      </c>
      <c r="B544" s="20" t="s">
        <v>554</v>
      </c>
      <c r="C544" s="11">
        <v>140672</v>
      </c>
      <c r="D544" s="11">
        <v>58916</v>
      </c>
      <c r="E544" s="11">
        <v>2334</v>
      </c>
      <c r="F544" s="11">
        <v>5748</v>
      </c>
      <c r="G544" s="11">
        <v>3820</v>
      </c>
      <c r="H544" s="11">
        <v>1100</v>
      </c>
      <c r="I544" s="11">
        <v>2656</v>
      </c>
      <c r="J544" s="11">
        <v>375</v>
      </c>
      <c r="K544" s="11">
        <v>394</v>
      </c>
      <c r="L544" s="11">
        <v>0</v>
      </c>
      <c r="M544" s="11">
        <v>0</v>
      </c>
      <c r="N544" s="4">
        <f t="shared" si="8"/>
        <v>216015</v>
      </c>
    </row>
    <row r="545" spans="1:14" x14ac:dyDescent="0.3">
      <c r="A545" s="6">
        <v>542</v>
      </c>
      <c r="B545" s="20" t="s">
        <v>555</v>
      </c>
      <c r="C545" s="11">
        <v>112886</v>
      </c>
      <c r="D545" s="11">
        <v>57659</v>
      </c>
      <c r="E545" s="11">
        <v>1977</v>
      </c>
      <c r="F545" s="11">
        <v>5128</v>
      </c>
      <c r="G545" s="11">
        <v>2169</v>
      </c>
      <c r="H545" s="11">
        <v>809</v>
      </c>
      <c r="I545" s="11">
        <v>1592</v>
      </c>
      <c r="J545" s="11">
        <v>335</v>
      </c>
      <c r="K545" s="11">
        <v>251</v>
      </c>
      <c r="L545" s="11">
        <v>7966</v>
      </c>
      <c r="M545" s="11">
        <v>0</v>
      </c>
      <c r="N545" s="4">
        <f t="shared" si="8"/>
        <v>190772</v>
      </c>
    </row>
    <row r="546" spans="1:14" x14ac:dyDescent="0.3">
      <c r="A546" s="6">
        <v>543</v>
      </c>
      <c r="B546" s="20" t="s">
        <v>556</v>
      </c>
      <c r="C546" s="11">
        <v>360436</v>
      </c>
      <c r="D546" s="11">
        <v>68345</v>
      </c>
      <c r="E546" s="11">
        <v>6200</v>
      </c>
      <c r="F546" s="11">
        <v>11139</v>
      </c>
      <c r="G546" s="11">
        <v>15431</v>
      </c>
      <c r="H546" s="11">
        <v>3867</v>
      </c>
      <c r="I546" s="11">
        <v>11624</v>
      </c>
      <c r="J546" s="11">
        <v>783</v>
      </c>
      <c r="K546" s="11">
        <v>1863</v>
      </c>
      <c r="L546" s="11">
        <v>0</v>
      </c>
      <c r="M546" s="11">
        <v>0</v>
      </c>
      <c r="N546" s="4">
        <f t="shared" si="8"/>
        <v>479688</v>
      </c>
    </row>
    <row r="547" spans="1:14" x14ac:dyDescent="0.3">
      <c r="A547" s="6">
        <v>544</v>
      </c>
      <c r="B547" s="20" t="s">
        <v>557</v>
      </c>
      <c r="C547" s="11">
        <v>179845</v>
      </c>
      <c r="D547" s="11">
        <v>52325</v>
      </c>
      <c r="E547" s="11">
        <v>3135</v>
      </c>
      <c r="F547" s="11">
        <v>5158</v>
      </c>
      <c r="G547" s="11">
        <v>2520</v>
      </c>
      <c r="H547" s="11">
        <v>2065</v>
      </c>
      <c r="I547" s="11">
        <v>4082</v>
      </c>
      <c r="J547" s="11">
        <v>329</v>
      </c>
      <c r="K547" s="11">
        <v>1041</v>
      </c>
      <c r="L547" s="11">
        <v>4791</v>
      </c>
      <c r="M547" s="11">
        <v>0</v>
      </c>
      <c r="N547" s="4">
        <f t="shared" si="8"/>
        <v>255291</v>
      </c>
    </row>
    <row r="548" spans="1:14" x14ac:dyDescent="0.3">
      <c r="A548" s="6">
        <v>545</v>
      </c>
      <c r="B548" s="20" t="s">
        <v>558</v>
      </c>
      <c r="C548" s="11">
        <v>1077200</v>
      </c>
      <c r="D548" s="11">
        <v>371538</v>
      </c>
      <c r="E548" s="11">
        <v>18841</v>
      </c>
      <c r="F548" s="11">
        <v>33874</v>
      </c>
      <c r="G548" s="11">
        <v>24912</v>
      </c>
      <c r="H548" s="11">
        <v>11634</v>
      </c>
      <c r="I548" s="11">
        <v>26366</v>
      </c>
      <c r="J548" s="11">
        <v>2153</v>
      </c>
      <c r="K548" s="11">
        <v>5626</v>
      </c>
      <c r="L548" s="11">
        <v>0</v>
      </c>
      <c r="M548" s="11">
        <v>0</v>
      </c>
      <c r="N548" s="4">
        <f t="shared" si="8"/>
        <v>1572144</v>
      </c>
    </row>
    <row r="549" spans="1:14" x14ac:dyDescent="0.3">
      <c r="A549" s="6">
        <v>546</v>
      </c>
      <c r="B549" s="20" t="s">
        <v>559</v>
      </c>
      <c r="C549" s="11">
        <v>384078</v>
      </c>
      <c r="D549" s="11">
        <v>116482</v>
      </c>
      <c r="E549" s="11">
        <v>6572</v>
      </c>
      <c r="F549" s="11">
        <v>11696</v>
      </c>
      <c r="G549" s="11">
        <v>15583</v>
      </c>
      <c r="H549" s="11">
        <v>4124</v>
      </c>
      <c r="I549" s="11">
        <v>11997</v>
      </c>
      <c r="J549" s="11">
        <v>929</v>
      </c>
      <c r="K549" s="11">
        <v>1987</v>
      </c>
      <c r="L549" s="11">
        <v>0</v>
      </c>
      <c r="M549" s="11">
        <v>0</v>
      </c>
      <c r="N549" s="4">
        <f t="shared" si="8"/>
        <v>553448</v>
      </c>
    </row>
    <row r="550" spans="1:14" x14ac:dyDescent="0.3">
      <c r="A550" s="6">
        <v>547</v>
      </c>
      <c r="B550" s="20" t="s">
        <v>560</v>
      </c>
      <c r="C550" s="11">
        <v>130199</v>
      </c>
      <c r="D550" s="11">
        <v>56375</v>
      </c>
      <c r="E550" s="11">
        <v>2164</v>
      </c>
      <c r="F550" s="11">
        <v>5294</v>
      </c>
      <c r="G550" s="11">
        <v>2468</v>
      </c>
      <c r="H550" s="11">
        <v>1028</v>
      </c>
      <c r="I550" s="11">
        <v>2069</v>
      </c>
      <c r="J550" s="11">
        <v>340</v>
      </c>
      <c r="K550" s="11">
        <v>374</v>
      </c>
      <c r="L550" s="11">
        <v>0</v>
      </c>
      <c r="M550" s="11">
        <v>0</v>
      </c>
      <c r="N550" s="4">
        <f t="shared" si="8"/>
        <v>200311</v>
      </c>
    </row>
    <row r="551" spans="1:14" x14ac:dyDescent="0.3">
      <c r="A551" s="6">
        <v>548</v>
      </c>
      <c r="B551" s="20" t="s">
        <v>561</v>
      </c>
      <c r="C551" s="11">
        <v>238806</v>
      </c>
      <c r="D551" s="11">
        <v>86769</v>
      </c>
      <c r="E551" s="11">
        <v>3777</v>
      </c>
      <c r="F551" s="11">
        <v>8141</v>
      </c>
      <c r="G551" s="11">
        <v>4741</v>
      </c>
      <c r="H551" s="11">
        <v>2148</v>
      </c>
      <c r="I551" s="11">
        <v>4561</v>
      </c>
      <c r="J551" s="11">
        <v>681</v>
      </c>
      <c r="K551" s="11">
        <v>905</v>
      </c>
      <c r="L551" s="11">
        <v>0</v>
      </c>
      <c r="M551" s="11">
        <v>0</v>
      </c>
      <c r="N551" s="4">
        <f t="shared" si="8"/>
        <v>350529</v>
      </c>
    </row>
    <row r="552" spans="1:14" x14ac:dyDescent="0.3">
      <c r="A552" s="6">
        <v>549</v>
      </c>
      <c r="B552" s="20" t="s">
        <v>562</v>
      </c>
      <c r="C552" s="11">
        <v>762574</v>
      </c>
      <c r="D552" s="11">
        <v>268180</v>
      </c>
      <c r="E552" s="11">
        <v>12150</v>
      </c>
      <c r="F552" s="11">
        <v>27373</v>
      </c>
      <c r="G552" s="11">
        <v>27915</v>
      </c>
      <c r="H552" s="11">
        <v>6662</v>
      </c>
      <c r="I552" s="11">
        <v>19075</v>
      </c>
      <c r="J552" s="11">
        <v>1730</v>
      </c>
      <c r="K552" s="11">
        <v>2743</v>
      </c>
      <c r="L552" s="11">
        <v>76268</v>
      </c>
      <c r="M552" s="11">
        <v>0</v>
      </c>
      <c r="N552" s="4">
        <f t="shared" si="8"/>
        <v>1204670</v>
      </c>
    </row>
    <row r="553" spans="1:14" x14ac:dyDescent="0.3">
      <c r="A553" s="6">
        <v>550</v>
      </c>
      <c r="B553" s="20" t="s">
        <v>563</v>
      </c>
      <c r="C553" s="11">
        <v>510750</v>
      </c>
      <c r="D553" s="11">
        <v>105409</v>
      </c>
      <c r="E553" s="11">
        <v>7851</v>
      </c>
      <c r="F553" s="11">
        <v>14228</v>
      </c>
      <c r="G553" s="11">
        <v>14126</v>
      </c>
      <c r="H553" s="11">
        <v>5340</v>
      </c>
      <c r="I553" s="11">
        <v>13140</v>
      </c>
      <c r="J553" s="11">
        <v>1001</v>
      </c>
      <c r="K553" s="11">
        <v>2570</v>
      </c>
      <c r="L553" s="11">
        <v>25176</v>
      </c>
      <c r="M553" s="11">
        <v>0</v>
      </c>
      <c r="N553" s="4">
        <f t="shared" si="8"/>
        <v>699591</v>
      </c>
    </row>
    <row r="554" spans="1:14" x14ac:dyDescent="0.3">
      <c r="A554" s="6">
        <v>551</v>
      </c>
      <c r="B554" s="20" t="s">
        <v>564</v>
      </c>
      <c r="C554" s="11">
        <v>2702895</v>
      </c>
      <c r="D554" s="11">
        <v>652027</v>
      </c>
      <c r="E554" s="11">
        <v>43696</v>
      </c>
      <c r="F554" s="11">
        <v>50370</v>
      </c>
      <c r="G554" s="11">
        <v>74698</v>
      </c>
      <c r="H554" s="11">
        <v>36040</v>
      </c>
      <c r="I554" s="11">
        <v>88073</v>
      </c>
      <c r="J554" s="11">
        <v>3464</v>
      </c>
      <c r="K554" s="11">
        <v>19902</v>
      </c>
      <c r="L554" s="11">
        <v>0</v>
      </c>
      <c r="M554" s="11">
        <v>0</v>
      </c>
      <c r="N554" s="4">
        <f t="shared" si="8"/>
        <v>3671165</v>
      </c>
    </row>
    <row r="555" spans="1:14" x14ac:dyDescent="0.3">
      <c r="A555" s="6">
        <v>552</v>
      </c>
      <c r="B555" s="20" t="s">
        <v>565</v>
      </c>
      <c r="C555" s="11">
        <v>80720</v>
      </c>
      <c r="D555" s="11">
        <v>54754</v>
      </c>
      <c r="E555" s="11">
        <v>1416</v>
      </c>
      <c r="F555" s="11">
        <v>3309</v>
      </c>
      <c r="G555" s="11">
        <v>1007</v>
      </c>
      <c r="H555" s="11">
        <v>666</v>
      </c>
      <c r="I555" s="11">
        <v>1136</v>
      </c>
      <c r="J555" s="11">
        <v>250</v>
      </c>
      <c r="K555" s="11">
        <v>250</v>
      </c>
      <c r="L555" s="11">
        <v>2850</v>
      </c>
      <c r="M555" s="11">
        <v>0</v>
      </c>
      <c r="N555" s="4">
        <f t="shared" si="8"/>
        <v>146358</v>
      </c>
    </row>
    <row r="556" spans="1:14" x14ac:dyDescent="0.3">
      <c r="A556" s="6">
        <v>553</v>
      </c>
      <c r="B556" s="20" t="s">
        <v>566</v>
      </c>
      <c r="C556" s="11">
        <v>1366541</v>
      </c>
      <c r="D556" s="11">
        <v>248314</v>
      </c>
      <c r="E556" s="11">
        <v>22294</v>
      </c>
      <c r="F556" s="11">
        <v>26765</v>
      </c>
      <c r="G556" s="11">
        <v>29899</v>
      </c>
      <c r="H556" s="11">
        <v>17978</v>
      </c>
      <c r="I556" s="11">
        <v>40833</v>
      </c>
      <c r="J556" s="11">
        <v>1970</v>
      </c>
      <c r="K556" s="11">
        <v>9852</v>
      </c>
      <c r="L556" s="11">
        <v>0</v>
      </c>
      <c r="M556" s="11">
        <v>0</v>
      </c>
      <c r="N556" s="4">
        <f t="shared" si="8"/>
        <v>1764446</v>
      </c>
    </row>
    <row r="557" spans="1:14" x14ac:dyDescent="0.3">
      <c r="A557" s="6">
        <v>554</v>
      </c>
      <c r="B557" s="20" t="s">
        <v>567</v>
      </c>
      <c r="C557" s="11">
        <v>385771</v>
      </c>
      <c r="D557" s="11">
        <v>116602</v>
      </c>
      <c r="E557" s="11">
        <v>6122</v>
      </c>
      <c r="F557" s="11">
        <v>13376</v>
      </c>
      <c r="G557" s="11">
        <v>14330</v>
      </c>
      <c r="H557" s="11">
        <v>3457</v>
      </c>
      <c r="I557" s="11">
        <v>9955</v>
      </c>
      <c r="J557" s="11">
        <v>950</v>
      </c>
      <c r="K557" s="11">
        <v>1457</v>
      </c>
      <c r="L557" s="11">
        <v>0</v>
      </c>
      <c r="M557" s="11">
        <v>0</v>
      </c>
      <c r="N557" s="4">
        <f t="shared" si="8"/>
        <v>552020</v>
      </c>
    </row>
    <row r="558" spans="1:14" x14ac:dyDescent="0.3">
      <c r="A558" s="6">
        <v>555</v>
      </c>
      <c r="B558" s="20" t="s">
        <v>568</v>
      </c>
      <c r="C558" s="11">
        <v>205022</v>
      </c>
      <c r="D558" s="11">
        <v>76522</v>
      </c>
      <c r="E558" s="11">
        <v>3489</v>
      </c>
      <c r="F558" s="11">
        <v>7121</v>
      </c>
      <c r="G558" s="11">
        <v>8367</v>
      </c>
      <c r="H558" s="11">
        <v>1980</v>
      </c>
      <c r="I558" s="11">
        <v>5879</v>
      </c>
      <c r="J558" s="11">
        <v>465</v>
      </c>
      <c r="K558" s="11">
        <v>882</v>
      </c>
      <c r="L558" s="11">
        <v>0</v>
      </c>
      <c r="M558" s="11">
        <v>0</v>
      </c>
      <c r="N558" s="4">
        <f t="shared" si="8"/>
        <v>309727</v>
      </c>
    </row>
    <row r="559" spans="1:14" x14ac:dyDescent="0.3">
      <c r="A559" s="6">
        <v>556</v>
      </c>
      <c r="B559" s="20" t="s">
        <v>569</v>
      </c>
      <c r="C559" s="11">
        <v>78886</v>
      </c>
      <c r="D559" s="11">
        <v>40188</v>
      </c>
      <c r="E559" s="11">
        <v>1458</v>
      </c>
      <c r="F559" s="11">
        <v>3600</v>
      </c>
      <c r="G559" s="11">
        <v>751</v>
      </c>
      <c r="H559" s="11">
        <v>602</v>
      </c>
      <c r="I559" s="11">
        <v>892</v>
      </c>
      <c r="J559" s="11">
        <v>252</v>
      </c>
      <c r="K559" s="11">
        <v>202</v>
      </c>
      <c r="L559" s="11">
        <v>1853</v>
      </c>
      <c r="M559" s="11">
        <v>0</v>
      </c>
      <c r="N559" s="4">
        <f t="shared" si="8"/>
        <v>128684</v>
      </c>
    </row>
    <row r="560" spans="1:14" x14ac:dyDescent="0.3">
      <c r="A560" s="6">
        <v>557</v>
      </c>
      <c r="B560" s="20" t="s">
        <v>570</v>
      </c>
      <c r="C560" s="11">
        <v>1160398</v>
      </c>
      <c r="D560" s="11">
        <v>449053</v>
      </c>
      <c r="E560" s="11">
        <v>19207</v>
      </c>
      <c r="F560" s="11">
        <v>33105</v>
      </c>
      <c r="G560" s="11">
        <v>36070</v>
      </c>
      <c r="H560" s="11">
        <v>12669</v>
      </c>
      <c r="I560" s="11">
        <v>32316</v>
      </c>
      <c r="J560" s="11">
        <v>2631</v>
      </c>
      <c r="K560" s="11">
        <v>6205</v>
      </c>
      <c r="L560" s="11">
        <v>0</v>
      </c>
      <c r="M560" s="11">
        <v>0</v>
      </c>
      <c r="N560" s="4">
        <f t="shared" si="8"/>
        <v>1751654</v>
      </c>
    </row>
    <row r="561" spans="1:16" x14ac:dyDescent="0.3">
      <c r="A561" s="6">
        <v>558</v>
      </c>
      <c r="B561" s="20" t="s">
        <v>571</v>
      </c>
      <c r="C561" s="11">
        <v>110692</v>
      </c>
      <c r="D561" s="11">
        <v>32000</v>
      </c>
      <c r="E561" s="11">
        <v>1888</v>
      </c>
      <c r="F561" s="11">
        <v>4533</v>
      </c>
      <c r="G561" s="11">
        <v>3375</v>
      </c>
      <c r="H561" s="11">
        <v>891</v>
      </c>
      <c r="I561" s="11">
        <v>2289</v>
      </c>
      <c r="J561" s="11">
        <v>301</v>
      </c>
      <c r="K561" s="11">
        <v>329</v>
      </c>
      <c r="L561" s="11">
        <v>0</v>
      </c>
      <c r="M561" s="11">
        <v>0</v>
      </c>
      <c r="N561" s="4">
        <f t="shared" si="8"/>
        <v>156298</v>
      </c>
    </row>
    <row r="562" spans="1:16" x14ac:dyDescent="0.3">
      <c r="A562" s="6">
        <v>559</v>
      </c>
      <c r="B562" s="20" t="s">
        <v>572</v>
      </c>
      <c r="C562" s="11">
        <v>1201915</v>
      </c>
      <c r="D562" s="11">
        <v>207258</v>
      </c>
      <c r="E562" s="11">
        <v>20106</v>
      </c>
      <c r="F562" s="11">
        <v>36695</v>
      </c>
      <c r="G562" s="11">
        <v>56518</v>
      </c>
      <c r="H562" s="11">
        <v>12697</v>
      </c>
      <c r="I562" s="11">
        <v>40051</v>
      </c>
      <c r="J562" s="11">
        <v>2501</v>
      </c>
      <c r="K562" s="11">
        <v>6081</v>
      </c>
      <c r="L562" s="11">
        <v>0</v>
      </c>
      <c r="M562" s="11">
        <v>0</v>
      </c>
      <c r="N562" s="4">
        <f t="shared" si="8"/>
        <v>1583822</v>
      </c>
    </row>
    <row r="563" spans="1:16" x14ac:dyDescent="0.3">
      <c r="A563" s="6">
        <v>560</v>
      </c>
      <c r="B563" s="20" t="s">
        <v>573</v>
      </c>
      <c r="C563" s="11">
        <v>595873</v>
      </c>
      <c r="D563" s="11">
        <v>147566</v>
      </c>
      <c r="E563" s="11">
        <v>10315</v>
      </c>
      <c r="F563" s="11">
        <v>14619</v>
      </c>
      <c r="G563" s="11">
        <v>15763</v>
      </c>
      <c r="H563" s="11">
        <v>7414</v>
      </c>
      <c r="I563" s="11">
        <v>17822</v>
      </c>
      <c r="J563" s="11">
        <v>1075</v>
      </c>
      <c r="K563" s="11">
        <v>3917</v>
      </c>
      <c r="L563" s="11">
        <v>33214</v>
      </c>
      <c r="M563" s="11">
        <v>0</v>
      </c>
      <c r="N563" s="4">
        <f t="shared" si="8"/>
        <v>847578</v>
      </c>
    </row>
    <row r="564" spans="1:16" x14ac:dyDescent="0.3">
      <c r="A564" s="6">
        <v>561</v>
      </c>
      <c r="B564" s="20" t="s">
        <v>574</v>
      </c>
      <c r="C564" s="11">
        <v>385353</v>
      </c>
      <c r="D564" s="11">
        <v>179621</v>
      </c>
      <c r="E564" s="11">
        <v>6649</v>
      </c>
      <c r="F564" s="11">
        <v>16431</v>
      </c>
      <c r="G564" s="11">
        <v>7149</v>
      </c>
      <c r="H564" s="11">
        <v>2983</v>
      </c>
      <c r="I564" s="11">
        <v>5923</v>
      </c>
      <c r="J564" s="11">
        <v>1069</v>
      </c>
      <c r="K564" s="11">
        <v>1045</v>
      </c>
      <c r="L564" s="11">
        <v>0</v>
      </c>
      <c r="M564" s="11">
        <v>0</v>
      </c>
      <c r="N564" s="4">
        <f t="shared" si="8"/>
        <v>606223</v>
      </c>
    </row>
    <row r="565" spans="1:16" x14ac:dyDescent="0.3">
      <c r="A565" s="6">
        <v>562</v>
      </c>
      <c r="B565" s="20" t="s">
        <v>575</v>
      </c>
      <c r="C565" s="11">
        <v>154806</v>
      </c>
      <c r="D565" s="11">
        <v>57574</v>
      </c>
      <c r="E565" s="11">
        <v>2585</v>
      </c>
      <c r="F565" s="11">
        <v>5260</v>
      </c>
      <c r="G565" s="11">
        <v>4126</v>
      </c>
      <c r="H565" s="11">
        <v>1493</v>
      </c>
      <c r="I565" s="11">
        <v>3582</v>
      </c>
      <c r="J565" s="11">
        <v>362</v>
      </c>
      <c r="K565" s="11">
        <v>665</v>
      </c>
      <c r="L565" s="11">
        <v>0</v>
      </c>
      <c r="M565" s="11">
        <v>0</v>
      </c>
      <c r="N565" s="4">
        <f t="shared" si="8"/>
        <v>230453</v>
      </c>
    </row>
    <row r="566" spans="1:16" x14ac:dyDescent="0.3">
      <c r="A566" s="6">
        <v>563</v>
      </c>
      <c r="B566" s="20" t="s">
        <v>576</v>
      </c>
      <c r="C566" s="11">
        <v>127374</v>
      </c>
      <c r="D566" s="11">
        <v>50618</v>
      </c>
      <c r="E566" s="11">
        <v>2231</v>
      </c>
      <c r="F566" s="11">
        <v>5495</v>
      </c>
      <c r="G566" s="11">
        <v>2985</v>
      </c>
      <c r="H566" s="11">
        <v>986</v>
      </c>
      <c r="I566" s="11">
        <v>2207</v>
      </c>
      <c r="J566" s="11">
        <v>371</v>
      </c>
      <c r="K566" s="11">
        <v>343</v>
      </c>
      <c r="L566" s="11">
        <v>0</v>
      </c>
      <c r="M566" s="11">
        <v>0</v>
      </c>
      <c r="N566" s="4">
        <f t="shared" si="8"/>
        <v>192610</v>
      </c>
    </row>
    <row r="567" spans="1:16" x14ac:dyDescent="0.3">
      <c r="A567" s="6">
        <v>564</v>
      </c>
      <c r="B567" s="20" t="s">
        <v>577</v>
      </c>
      <c r="C567" s="11">
        <v>170472</v>
      </c>
      <c r="D567" s="11">
        <v>63882</v>
      </c>
      <c r="E567" s="11">
        <v>2670</v>
      </c>
      <c r="F567" s="11">
        <v>6835</v>
      </c>
      <c r="G567" s="11">
        <v>2899</v>
      </c>
      <c r="H567" s="11">
        <v>1276</v>
      </c>
      <c r="I567" s="11">
        <v>2446</v>
      </c>
      <c r="J567" s="11">
        <v>433</v>
      </c>
      <c r="K567" s="11">
        <v>440</v>
      </c>
      <c r="L567" s="11">
        <v>0</v>
      </c>
      <c r="M567" s="11">
        <v>0</v>
      </c>
      <c r="N567" s="4">
        <f t="shared" si="8"/>
        <v>251353</v>
      </c>
    </row>
    <row r="568" spans="1:16" x14ac:dyDescent="0.3">
      <c r="A568" s="6">
        <v>565</v>
      </c>
      <c r="B568" s="20" t="s">
        <v>578</v>
      </c>
      <c r="C568" s="11">
        <v>3182727</v>
      </c>
      <c r="D568" s="11">
        <v>793914</v>
      </c>
      <c r="E568" s="11">
        <v>50562</v>
      </c>
      <c r="F568" s="11">
        <v>66663</v>
      </c>
      <c r="G568" s="11">
        <v>113203</v>
      </c>
      <c r="H568" s="11">
        <v>40115</v>
      </c>
      <c r="I568" s="11">
        <v>108529</v>
      </c>
      <c r="J568" s="11">
        <v>4046</v>
      </c>
      <c r="K568" s="11">
        <v>21595</v>
      </c>
      <c r="L568" s="11">
        <v>0</v>
      </c>
      <c r="M568" s="11">
        <v>0</v>
      </c>
      <c r="N568" s="4">
        <f t="shared" si="8"/>
        <v>4381354</v>
      </c>
    </row>
    <row r="569" spans="1:16" x14ac:dyDescent="0.3">
      <c r="A569" s="6">
        <v>566</v>
      </c>
      <c r="B569" s="20" t="s">
        <v>579</v>
      </c>
      <c r="C569" s="11">
        <v>235702</v>
      </c>
      <c r="D569" s="11">
        <v>57481</v>
      </c>
      <c r="E569" s="11">
        <v>3925</v>
      </c>
      <c r="F569" s="11">
        <v>8861</v>
      </c>
      <c r="G569" s="11">
        <v>7604</v>
      </c>
      <c r="H569" s="11">
        <v>2052</v>
      </c>
      <c r="I569" s="11">
        <v>5473</v>
      </c>
      <c r="J569" s="11">
        <v>572</v>
      </c>
      <c r="K569" s="11">
        <v>833</v>
      </c>
      <c r="L569" s="11">
        <v>9117</v>
      </c>
      <c r="M569" s="11">
        <v>0</v>
      </c>
      <c r="N569" s="4">
        <f t="shared" si="8"/>
        <v>331620</v>
      </c>
    </row>
    <row r="570" spans="1:16" x14ac:dyDescent="0.3">
      <c r="A570" s="6">
        <v>567</v>
      </c>
      <c r="B570" s="20" t="s">
        <v>580</v>
      </c>
      <c r="C570" s="11">
        <v>224800</v>
      </c>
      <c r="D570" s="11">
        <v>55174</v>
      </c>
      <c r="E570" s="11">
        <v>3823</v>
      </c>
      <c r="F570" s="11">
        <v>8462</v>
      </c>
      <c r="G570" s="11">
        <v>8138</v>
      </c>
      <c r="H570" s="11">
        <v>1993</v>
      </c>
      <c r="I570" s="11">
        <v>5659</v>
      </c>
      <c r="J570" s="11">
        <v>580</v>
      </c>
      <c r="K570" s="11">
        <v>820</v>
      </c>
      <c r="L570" s="11">
        <v>0</v>
      </c>
      <c r="M570" s="11">
        <v>0</v>
      </c>
      <c r="N570" s="4">
        <f t="shared" si="8"/>
        <v>309449</v>
      </c>
    </row>
    <row r="571" spans="1:16" x14ac:dyDescent="0.3">
      <c r="A571" s="6">
        <v>568</v>
      </c>
      <c r="B571" s="20" t="s">
        <v>581</v>
      </c>
      <c r="C571" s="11">
        <v>137561</v>
      </c>
      <c r="D571" s="11">
        <v>63129</v>
      </c>
      <c r="E571" s="11">
        <v>2344</v>
      </c>
      <c r="F571" s="11">
        <v>4916</v>
      </c>
      <c r="G571" s="11">
        <v>4141</v>
      </c>
      <c r="H571" s="11">
        <v>1294</v>
      </c>
      <c r="I571" s="11">
        <v>3291</v>
      </c>
      <c r="J571" s="11">
        <v>322</v>
      </c>
      <c r="K571" s="11">
        <v>564</v>
      </c>
      <c r="L571" s="11">
        <v>0</v>
      </c>
      <c r="M571" s="11">
        <v>0</v>
      </c>
      <c r="N571" s="4">
        <f t="shared" si="8"/>
        <v>217562</v>
      </c>
    </row>
    <row r="572" spans="1:16" x14ac:dyDescent="0.3">
      <c r="A572" s="6">
        <v>569</v>
      </c>
      <c r="B572" s="20" t="s">
        <v>582</v>
      </c>
      <c r="C572" s="11">
        <v>150032</v>
      </c>
      <c r="D572" s="11">
        <v>60807</v>
      </c>
      <c r="E572" s="11">
        <v>2537</v>
      </c>
      <c r="F572" s="11">
        <v>6363</v>
      </c>
      <c r="G572" s="11">
        <v>3518</v>
      </c>
      <c r="H572" s="11">
        <v>1138</v>
      </c>
      <c r="I572" s="11">
        <v>2545</v>
      </c>
      <c r="J572" s="11">
        <v>423</v>
      </c>
      <c r="K572" s="11">
        <v>390</v>
      </c>
      <c r="L572" s="11">
        <v>1912</v>
      </c>
      <c r="M572" s="11">
        <v>0</v>
      </c>
      <c r="N572" s="4">
        <f t="shared" si="8"/>
        <v>229665</v>
      </c>
      <c r="O572" s="13"/>
      <c r="P572" s="13"/>
    </row>
    <row r="573" spans="1:16" ht="15" thickBot="1" x14ac:dyDescent="0.35">
      <c r="A573" s="6">
        <v>570</v>
      </c>
      <c r="B573" s="20" t="s">
        <v>583</v>
      </c>
      <c r="C573" s="11">
        <v>1542100</v>
      </c>
      <c r="D573" s="11">
        <v>368512</v>
      </c>
      <c r="E573" s="11">
        <v>25022</v>
      </c>
      <c r="F573" s="11">
        <v>37531</v>
      </c>
      <c r="G573" s="11">
        <v>54223</v>
      </c>
      <c r="H573" s="11">
        <v>18291</v>
      </c>
      <c r="I573" s="11">
        <v>49215</v>
      </c>
      <c r="J573" s="11">
        <v>2689</v>
      </c>
      <c r="K573" s="11">
        <v>9467</v>
      </c>
      <c r="L573" s="11">
        <v>0</v>
      </c>
      <c r="M573" s="11">
        <v>0</v>
      </c>
      <c r="N573" s="4">
        <f t="shared" si="8"/>
        <v>2107050</v>
      </c>
      <c r="O573" s="13"/>
      <c r="P573" s="13"/>
    </row>
    <row r="574" spans="1:16" ht="15" thickBot="1" x14ac:dyDescent="0.35">
      <c r="A574" s="33" t="s">
        <v>13</v>
      </c>
      <c r="B574" s="34"/>
      <c r="C574" s="12">
        <f>SUM(C4:C573)</f>
        <v>359824228.46999997</v>
      </c>
      <c r="D574" s="12">
        <f t="shared" ref="D574:L574" si="9">SUM(D4:D573)</f>
        <v>103776404</v>
      </c>
      <c r="E574" s="12">
        <f t="shared" si="9"/>
        <v>5906873</v>
      </c>
      <c r="F574" s="12">
        <f t="shared" si="9"/>
        <v>9973830</v>
      </c>
      <c r="G574" s="12">
        <f>SUM(G4:G573)</f>
        <v>10106354.6</v>
      </c>
      <c r="H574" s="12">
        <f t="shared" si="9"/>
        <v>3969393.4</v>
      </c>
      <c r="I574" s="12">
        <f t="shared" si="9"/>
        <v>9821245</v>
      </c>
      <c r="J574" s="12">
        <f t="shared" si="9"/>
        <v>664368.80000000005</v>
      </c>
      <c r="K574" s="12">
        <f t="shared" si="9"/>
        <v>1977380</v>
      </c>
      <c r="L574" s="12">
        <f t="shared" si="9"/>
        <v>10689602</v>
      </c>
      <c r="M574" s="12">
        <f>SUM(M4:M573)</f>
        <v>1190735.6499999999</v>
      </c>
      <c r="N574" s="22">
        <f t="shared" si="8"/>
        <v>517900414.91999996</v>
      </c>
      <c r="O574" s="13"/>
      <c r="P574" s="13"/>
    </row>
    <row r="575" spans="1:16" x14ac:dyDescent="0.3">
      <c r="B575" s="35" t="s">
        <v>584</v>
      </c>
      <c r="C575" s="35"/>
      <c r="D575" s="35"/>
      <c r="E575" s="35"/>
      <c r="F575" s="35"/>
      <c r="K575" s="8"/>
      <c r="L575" s="8"/>
      <c r="O575" s="13"/>
      <c r="P575" s="13"/>
    </row>
  </sheetData>
  <sheetProtection selectLockedCells="1" selectUnlockedCells="1"/>
  <mergeCells count="3">
    <mergeCell ref="A1:N1"/>
    <mergeCell ref="B575:F575"/>
    <mergeCell ref="A574:B574"/>
  </mergeCells>
  <pageMargins left="0.7" right="0.7" top="0.75" bottom="0.75" header="0.3" footer="0.3"/>
  <pageSetup orientation="portrait" r:id="rId1"/>
  <rowBreaks count="1" manualBreakCount="1">
    <brk id="3" max="16383" man="1"/>
  </rowBreaks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46A1-7E74-4038-89E0-3D51B243E6B2}">
  <dimension ref="A1:E574"/>
  <sheetViews>
    <sheetView workbookViewId="0">
      <selection activeCell="E575" sqref="E575"/>
    </sheetView>
  </sheetViews>
  <sheetFormatPr baseColWidth="10" defaultRowHeight="14.4" x14ac:dyDescent="0.3"/>
  <cols>
    <col min="2" max="2" width="36" bestFit="1" customWidth="1"/>
    <col min="3" max="4" width="36" customWidth="1"/>
    <col min="5" max="5" width="22.109375" customWidth="1"/>
  </cols>
  <sheetData>
    <row r="1" spans="1:5" ht="80.25" customHeight="1" x14ac:dyDescent="0.3">
      <c r="A1" s="37" t="s">
        <v>0</v>
      </c>
      <c r="B1" s="37"/>
      <c r="C1" s="37"/>
      <c r="D1" s="37"/>
      <c r="E1" s="37"/>
    </row>
    <row r="2" spans="1:5" ht="30" customHeight="1" x14ac:dyDescent="0.3">
      <c r="A2" s="38" t="s">
        <v>588</v>
      </c>
      <c r="B2" s="38"/>
      <c r="C2" s="38"/>
      <c r="D2" s="38"/>
      <c r="E2" s="38"/>
    </row>
    <row r="3" spans="1:5" ht="53.25" customHeight="1" x14ac:dyDescent="0.3">
      <c r="A3" s="14" t="s">
        <v>1</v>
      </c>
      <c r="B3" s="14" t="s">
        <v>2</v>
      </c>
      <c r="C3" s="14" t="s">
        <v>590</v>
      </c>
      <c r="D3" s="14" t="s">
        <v>591</v>
      </c>
      <c r="E3" s="23" t="s">
        <v>13</v>
      </c>
    </row>
    <row r="4" spans="1:5" ht="15" thickBot="1" x14ac:dyDescent="0.35">
      <c r="A4" s="24">
        <v>1</v>
      </c>
      <c r="B4" s="15" t="s">
        <v>14</v>
      </c>
      <c r="C4" s="25">
        <v>3076</v>
      </c>
      <c r="D4" s="25">
        <v>26</v>
      </c>
      <c r="E4" s="26">
        <f>SUM(C4:D4)</f>
        <v>3102</v>
      </c>
    </row>
    <row r="5" spans="1:5" x14ac:dyDescent="0.3">
      <c r="A5" s="27">
        <v>2</v>
      </c>
      <c r="B5" s="15" t="s">
        <v>15</v>
      </c>
      <c r="C5" s="25">
        <v>188899</v>
      </c>
      <c r="D5" s="25">
        <v>1620</v>
      </c>
      <c r="E5" s="26">
        <f t="shared" ref="E5:E68" si="0">SUM(C5:D5)</f>
        <v>190519</v>
      </c>
    </row>
    <row r="6" spans="1:5" x14ac:dyDescent="0.3">
      <c r="A6" s="28">
        <v>3</v>
      </c>
      <c r="B6" s="15" t="s">
        <v>16</v>
      </c>
      <c r="C6" s="25">
        <v>9500</v>
      </c>
      <c r="D6" s="25">
        <v>81</v>
      </c>
      <c r="E6" s="26">
        <f t="shared" si="0"/>
        <v>9581</v>
      </c>
    </row>
    <row r="7" spans="1:5" x14ac:dyDescent="0.3">
      <c r="A7" s="28">
        <v>4</v>
      </c>
      <c r="B7" s="15" t="s">
        <v>17</v>
      </c>
      <c r="C7" s="25">
        <v>4183</v>
      </c>
      <c r="D7" s="25">
        <v>36</v>
      </c>
      <c r="E7" s="26">
        <f t="shared" si="0"/>
        <v>4219</v>
      </c>
    </row>
    <row r="8" spans="1:5" x14ac:dyDescent="0.3">
      <c r="A8" s="28">
        <v>5</v>
      </c>
      <c r="B8" s="15" t="s">
        <v>18</v>
      </c>
      <c r="C8" s="25">
        <v>160996</v>
      </c>
      <c r="D8" s="25">
        <v>1380</v>
      </c>
      <c r="E8" s="26">
        <f t="shared" si="0"/>
        <v>162376</v>
      </c>
    </row>
    <row r="9" spans="1:5" x14ac:dyDescent="0.3">
      <c r="A9" s="28">
        <v>6</v>
      </c>
      <c r="B9" s="15" t="s">
        <v>19</v>
      </c>
      <c r="C9" s="25">
        <v>148496</v>
      </c>
      <c r="D9" s="25">
        <v>1273</v>
      </c>
      <c r="E9" s="26">
        <f t="shared" si="0"/>
        <v>149769</v>
      </c>
    </row>
    <row r="10" spans="1:5" x14ac:dyDescent="0.3">
      <c r="A10" s="28">
        <v>7</v>
      </c>
      <c r="B10" s="15" t="s">
        <v>20</v>
      </c>
      <c r="C10" s="25">
        <v>9820</v>
      </c>
      <c r="D10" s="25">
        <v>84</v>
      </c>
      <c r="E10" s="26">
        <f t="shared" si="0"/>
        <v>9904</v>
      </c>
    </row>
    <row r="11" spans="1:5" x14ac:dyDescent="0.3">
      <c r="A11" s="28">
        <v>8</v>
      </c>
      <c r="B11" s="15" t="s">
        <v>21</v>
      </c>
      <c r="C11" s="25">
        <v>5079</v>
      </c>
      <c r="D11" s="25">
        <v>44</v>
      </c>
      <c r="E11" s="26">
        <f t="shared" si="0"/>
        <v>5123</v>
      </c>
    </row>
    <row r="12" spans="1:5" x14ac:dyDescent="0.3">
      <c r="A12" s="28">
        <v>9</v>
      </c>
      <c r="B12" s="15" t="s">
        <v>22</v>
      </c>
      <c r="C12" s="25">
        <v>24629</v>
      </c>
      <c r="D12" s="25">
        <v>211</v>
      </c>
      <c r="E12" s="26">
        <f t="shared" si="0"/>
        <v>24840</v>
      </c>
    </row>
    <row r="13" spans="1:5" x14ac:dyDescent="0.3">
      <c r="A13" s="28">
        <v>10</v>
      </c>
      <c r="B13" s="15" t="s">
        <v>23</v>
      </c>
      <c r="C13" s="25">
        <v>82599</v>
      </c>
      <c r="D13" s="25">
        <v>708</v>
      </c>
      <c r="E13" s="26">
        <f t="shared" si="0"/>
        <v>83307</v>
      </c>
    </row>
    <row r="14" spans="1:5" x14ac:dyDescent="0.3">
      <c r="A14" s="28">
        <v>11</v>
      </c>
      <c r="B14" s="15" t="s">
        <v>24</v>
      </c>
      <c r="C14" s="25">
        <v>5352</v>
      </c>
      <c r="D14" s="25">
        <v>46</v>
      </c>
      <c r="E14" s="26">
        <f t="shared" si="0"/>
        <v>5398</v>
      </c>
    </row>
    <row r="15" spans="1:5" x14ac:dyDescent="0.3">
      <c r="A15" s="28">
        <v>12</v>
      </c>
      <c r="B15" s="15" t="s">
        <v>25</v>
      </c>
      <c r="C15" s="25">
        <v>43383</v>
      </c>
      <c r="D15" s="25">
        <v>372</v>
      </c>
      <c r="E15" s="26">
        <f t="shared" si="0"/>
        <v>43755</v>
      </c>
    </row>
    <row r="16" spans="1:5" x14ac:dyDescent="0.3">
      <c r="A16" s="28">
        <v>13</v>
      </c>
      <c r="B16" s="15" t="s">
        <v>26</v>
      </c>
      <c r="C16" s="25">
        <v>21102</v>
      </c>
      <c r="D16" s="25">
        <v>181</v>
      </c>
      <c r="E16" s="26">
        <f t="shared" si="0"/>
        <v>21283</v>
      </c>
    </row>
    <row r="17" spans="1:5" x14ac:dyDescent="0.3">
      <c r="A17" s="28">
        <v>14</v>
      </c>
      <c r="B17" s="15" t="s">
        <v>27</v>
      </c>
      <c r="C17" s="25">
        <v>283776</v>
      </c>
      <c r="D17" s="25">
        <v>2433</v>
      </c>
      <c r="E17" s="26">
        <f t="shared" si="0"/>
        <v>286209</v>
      </c>
    </row>
    <row r="18" spans="1:5" x14ac:dyDescent="0.3">
      <c r="A18" s="28">
        <v>15</v>
      </c>
      <c r="B18" s="15" t="s">
        <v>28</v>
      </c>
      <c r="C18" s="25">
        <v>19237</v>
      </c>
      <c r="D18" s="25">
        <v>165</v>
      </c>
      <c r="E18" s="26">
        <f t="shared" si="0"/>
        <v>19402</v>
      </c>
    </row>
    <row r="19" spans="1:5" x14ac:dyDescent="0.3">
      <c r="A19" s="28">
        <v>16</v>
      </c>
      <c r="B19" s="15" t="s">
        <v>29</v>
      </c>
      <c r="C19" s="25">
        <v>34482</v>
      </c>
      <c r="D19" s="25">
        <v>296</v>
      </c>
      <c r="E19" s="26">
        <f t="shared" si="0"/>
        <v>34778</v>
      </c>
    </row>
    <row r="20" spans="1:5" x14ac:dyDescent="0.3">
      <c r="A20" s="28">
        <v>17</v>
      </c>
      <c r="B20" s="15" t="s">
        <v>30</v>
      </c>
      <c r="C20" s="25">
        <v>14135</v>
      </c>
      <c r="D20" s="25">
        <v>121</v>
      </c>
      <c r="E20" s="26">
        <f t="shared" si="0"/>
        <v>14256</v>
      </c>
    </row>
    <row r="21" spans="1:5" x14ac:dyDescent="0.3">
      <c r="A21" s="28">
        <v>18</v>
      </c>
      <c r="B21" s="15" t="s">
        <v>31</v>
      </c>
      <c r="C21" s="25">
        <v>4916</v>
      </c>
      <c r="D21" s="25">
        <v>42</v>
      </c>
      <c r="E21" s="26">
        <f t="shared" si="0"/>
        <v>4958</v>
      </c>
    </row>
    <row r="22" spans="1:5" x14ac:dyDescent="0.3">
      <c r="A22" s="28">
        <v>19</v>
      </c>
      <c r="B22" s="15" t="s">
        <v>32</v>
      </c>
      <c r="C22" s="25">
        <v>9899</v>
      </c>
      <c r="D22" s="25">
        <v>85</v>
      </c>
      <c r="E22" s="26">
        <f t="shared" si="0"/>
        <v>9984</v>
      </c>
    </row>
    <row r="23" spans="1:5" x14ac:dyDescent="0.3">
      <c r="A23" s="28">
        <v>20</v>
      </c>
      <c r="B23" s="15" t="s">
        <v>33</v>
      </c>
      <c r="C23" s="25">
        <v>25338</v>
      </c>
      <c r="D23" s="25">
        <v>217</v>
      </c>
      <c r="E23" s="26">
        <f t="shared" si="0"/>
        <v>25555</v>
      </c>
    </row>
    <row r="24" spans="1:5" x14ac:dyDescent="0.3">
      <c r="A24" s="28">
        <v>21</v>
      </c>
      <c r="B24" s="15" t="s">
        <v>34</v>
      </c>
      <c r="C24" s="25">
        <v>60224</v>
      </c>
      <c r="D24" s="25">
        <v>516</v>
      </c>
      <c r="E24" s="26">
        <f t="shared" si="0"/>
        <v>60740</v>
      </c>
    </row>
    <row r="25" spans="1:5" x14ac:dyDescent="0.3">
      <c r="A25" s="28">
        <v>22</v>
      </c>
      <c r="B25" s="15" t="s">
        <v>35</v>
      </c>
      <c r="C25" s="25">
        <v>7757</v>
      </c>
      <c r="D25" s="25">
        <v>67</v>
      </c>
      <c r="E25" s="26">
        <f t="shared" si="0"/>
        <v>7824</v>
      </c>
    </row>
    <row r="26" spans="1:5" x14ac:dyDescent="0.3">
      <c r="A26" s="28">
        <v>23</v>
      </c>
      <c r="B26" s="15" t="s">
        <v>36</v>
      </c>
      <c r="C26" s="25">
        <v>125161</v>
      </c>
      <c r="D26" s="25">
        <v>1073</v>
      </c>
      <c r="E26" s="26">
        <f t="shared" si="0"/>
        <v>126234</v>
      </c>
    </row>
    <row r="27" spans="1:5" x14ac:dyDescent="0.3">
      <c r="A27" s="28">
        <v>24</v>
      </c>
      <c r="B27" s="15" t="s">
        <v>37</v>
      </c>
      <c r="C27" s="25">
        <v>13089</v>
      </c>
      <c r="D27" s="25">
        <v>112</v>
      </c>
      <c r="E27" s="26">
        <f t="shared" si="0"/>
        <v>13201</v>
      </c>
    </row>
    <row r="28" spans="1:5" x14ac:dyDescent="0.3">
      <c r="A28" s="28">
        <v>25</v>
      </c>
      <c r="B28" s="15" t="s">
        <v>38</v>
      </c>
      <c r="C28" s="25">
        <v>54814</v>
      </c>
      <c r="D28" s="25">
        <v>470</v>
      </c>
      <c r="E28" s="26">
        <f t="shared" si="0"/>
        <v>55284</v>
      </c>
    </row>
    <row r="29" spans="1:5" x14ac:dyDescent="0.3">
      <c r="A29" s="28">
        <v>26</v>
      </c>
      <c r="B29" s="15" t="s">
        <v>39</v>
      </c>
      <c r="C29" s="25">
        <v>47878</v>
      </c>
      <c r="D29" s="25">
        <v>411</v>
      </c>
      <c r="E29" s="26">
        <f t="shared" si="0"/>
        <v>48289</v>
      </c>
    </row>
    <row r="30" spans="1:5" x14ac:dyDescent="0.3">
      <c r="A30" s="28">
        <v>27</v>
      </c>
      <c r="B30" s="15" t="s">
        <v>40</v>
      </c>
      <c r="C30" s="25">
        <v>11005</v>
      </c>
      <c r="D30" s="25">
        <v>94</v>
      </c>
      <c r="E30" s="26">
        <f t="shared" si="0"/>
        <v>11099</v>
      </c>
    </row>
    <row r="31" spans="1:5" x14ac:dyDescent="0.3">
      <c r="A31" s="28">
        <v>28</v>
      </c>
      <c r="B31" s="15" t="s">
        <v>41</v>
      </c>
      <c r="C31" s="25">
        <v>107924</v>
      </c>
      <c r="D31" s="25">
        <v>925</v>
      </c>
      <c r="E31" s="26">
        <f t="shared" si="0"/>
        <v>108849</v>
      </c>
    </row>
    <row r="32" spans="1:5" x14ac:dyDescent="0.3">
      <c r="A32" s="28">
        <v>29</v>
      </c>
      <c r="B32" s="15" t="s">
        <v>42</v>
      </c>
      <c r="C32" s="25">
        <v>16113</v>
      </c>
      <c r="D32" s="25">
        <v>138</v>
      </c>
      <c r="E32" s="26">
        <f t="shared" si="0"/>
        <v>16251</v>
      </c>
    </row>
    <row r="33" spans="1:5" x14ac:dyDescent="0.3">
      <c r="A33" s="28">
        <v>30</v>
      </c>
      <c r="B33" s="15" t="s">
        <v>43</v>
      </c>
      <c r="C33" s="25">
        <v>56037</v>
      </c>
      <c r="D33" s="25">
        <v>480</v>
      </c>
      <c r="E33" s="26">
        <f t="shared" si="0"/>
        <v>56517</v>
      </c>
    </row>
    <row r="34" spans="1:5" x14ac:dyDescent="0.3">
      <c r="A34" s="28">
        <v>31</v>
      </c>
      <c r="B34" s="15" t="s">
        <v>44</v>
      </c>
      <c r="C34" s="25">
        <v>32126</v>
      </c>
      <c r="D34" s="25">
        <v>275</v>
      </c>
      <c r="E34" s="26">
        <f t="shared" si="0"/>
        <v>32401</v>
      </c>
    </row>
    <row r="35" spans="1:5" x14ac:dyDescent="0.3">
      <c r="A35" s="28">
        <v>32</v>
      </c>
      <c r="B35" s="15" t="s">
        <v>45</v>
      </c>
      <c r="C35" s="25">
        <v>3949</v>
      </c>
      <c r="D35" s="25">
        <v>34</v>
      </c>
      <c r="E35" s="26">
        <f t="shared" si="0"/>
        <v>3983</v>
      </c>
    </row>
    <row r="36" spans="1:5" x14ac:dyDescent="0.3">
      <c r="A36" s="28">
        <v>33</v>
      </c>
      <c r="B36" s="15" t="s">
        <v>46</v>
      </c>
      <c r="C36" s="25">
        <v>18850</v>
      </c>
      <c r="D36" s="25">
        <v>162</v>
      </c>
      <c r="E36" s="26">
        <f t="shared" si="0"/>
        <v>19012</v>
      </c>
    </row>
    <row r="37" spans="1:5" x14ac:dyDescent="0.3">
      <c r="A37" s="28">
        <v>34</v>
      </c>
      <c r="B37" s="15" t="s">
        <v>47</v>
      </c>
      <c r="C37" s="25">
        <v>6625</v>
      </c>
      <c r="D37" s="25">
        <v>57</v>
      </c>
      <c r="E37" s="26">
        <f t="shared" si="0"/>
        <v>6682</v>
      </c>
    </row>
    <row r="38" spans="1:5" x14ac:dyDescent="0.3">
      <c r="A38" s="28">
        <v>35</v>
      </c>
      <c r="B38" s="15" t="s">
        <v>48</v>
      </c>
      <c r="C38" s="25">
        <v>5177</v>
      </c>
      <c r="D38" s="25">
        <v>44</v>
      </c>
      <c r="E38" s="26">
        <f t="shared" si="0"/>
        <v>5221</v>
      </c>
    </row>
    <row r="39" spans="1:5" x14ac:dyDescent="0.3">
      <c r="A39" s="28">
        <v>36</v>
      </c>
      <c r="B39" s="15" t="s">
        <v>49</v>
      </c>
      <c r="C39" s="25">
        <v>18880</v>
      </c>
      <c r="D39" s="25">
        <v>162</v>
      </c>
      <c r="E39" s="26">
        <f t="shared" si="0"/>
        <v>19042</v>
      </c>
    </row>
    <row r="40" spans="1:5" x14ac:dyDescent="0.3">
      <c r="A40" s="28">
        <v>37</v>
      </c>
      <c r="B40" s="15" t="s">
        <v>50</v>
      </c>
      <c r="C40" s="25">
        <v>16980</v>
      </c>
      <c r="D40" s="25">
        <v>146</v>
      </c>
      <c r="E40" s="26">
        <f t="shared" si="0"/>
        <v>17126</v>
      </c>
    </row>
    <row r="41" spans="1:5" x14ac:dyDescent="0.3">
      <c r="A41" s="28">
        <v>38</v>
      </c>
      <c r="B41" s="15" t="s">
        <v>51</v>
      </c>
      <c r="C41" s="25">
        <v>7054</v>
      </c>
      <c r="D41" s="25">
        <v>60</v>
      </c>
      <c r="E41" s="26">
        <f t="shared" si="0"/>
        <v>7114</v>
      </c>
    </row>
    <row r="42" spans="1:5" x14ac:dyDescent="0.3">
      <c r="A42" s="28">
        <v>39</v>
      </c>
      <c r="B42" s="15" t="s">
        <v>52</v>
      </c>
      <c r="C42" s="25">
        <v>800930</v>
      </c>
      <c r="D42" s="25">
        <v>6867</v>
      </c>
      <c r="E42" s="26">
        <f t="shared" si="0"/>
        <v>807797</v>
      </c>
    </row>
    <row r="43" spans="1:5" x14ac:dyDescent="0.3">
      <c r="A43" s="28">
        <v>40</v>
      </c>
      <c r="B43" s="15" t="s">
        <v>53</v>
      </c>
      <c r="C43" s="25">
        <v>22993</v>
      </c>
      <c r="D43" s="25">
        <v>197</v>
      </c>
      <c r="E43" s="26">
        <f t="shared" si="0"/>
        <v>23190</v>
      </c>
    </row>
    <row r="44" spans="1:5" x14ac:dyDescent="0.3">
      <c r="A44" s="28">
        <v>41</v>
      </c>
      <c r="B44" s="15" t="s">
        <v>54</v>
      </c>
      <c r="C44" s="25">
        <v>113895</v>
      </c>
      <c r="D44" s="25">
        <v>977</v>
      </c>
      <c r="E44" s="26">
        <f t="shared" si="0"/>
        <v>114872</v>
      </c>
    </row>
    <row r="45" spans="1:5" x14ac:dyDescent="0.3">
      <c r="A45" s="28">
        <v>42</v>
      </c>
      <c r="B45" s="15" t="s">
        <v>55</v>
      </c>
      <c r="C45" s="25">
        <v>62479</v>
      </c>
      <c r="D45" s="25">
        <v>536</v>
      </c>
      <c r="E45" s="26">
        <f t="shared" si="0"/>
        <v>63015</v>
      </c>
    </row>
    <row r="46" spans="1:5" x14ac:dyDescent="0.3">
      <c r="A46" s="28">
        <v>43</v>
      </c>
      <c r="B46" s="15" t="s">
        <v>56</v>
      </c>
      <c r="C46" s="25">
        <v>803024</v>
      </c>
      <c r="D46" s="25">
        <v>6885</v>
      </c>
      <c r="E46" s="26">
        <f t="shared" si="0"/>
        <v>809909</v>
      </c>
    </row>
    <row r="47" spans="1:5" x14ac:dyDescent="0.3">
      <c r="A47" s="28">
        <v>44</v>
      </c>
      <c r="B47" s="15" t="s">
        <v>57</v>
      </c>
      <c r="C47" s="25">
        <v>242287</v>
      </c>
      <c r="D47" s="25">
        <v>2077</v>
      </c>
      <c r="E47" s="26">
        <f t="shared" si="0"/>
        <v>244364</v>
      </c>
    </row>
    <row r="48" spans="1:5" x14ac:dyDescent="0.3">
      <c r="A48" s="28">
        <v>45</v>
      </c>
      <c r="B48" s="15" t="s">
        <v>58</v>
      </c>
      <c r="C48" s="25">
        <v>61200</v>
      </c>
      <c r="D48" s="25">
        <v>525</v>
      </c>
      <c r="E48" s="26">
        <f t="shared" si="0"/>
        <v>61725</v>
      </c>
    </row>
    <row r="49" spans="1:5" x14ac:dyDescent="0.3">
      <c r="A49" s="28">
        <v>46</v>
      </c>
      <c r="B49" s="15" t="s">
        <v>59</v>
      </c>
      <c r="C49" s="25">
        <v>28080</v>
      </c>
      <c r="D49" s="25">
        <v>241</v>
      </c>
      <c r="E49" s="26">
        <f t="shared" si="0"/>
        <v>28321</v>
      </c>
    </row>
    <row r="50" spans="1:5" x14ac:dyDescent="0.3">
      <c r="A50" s="28">
        <v>47</v>
      </c>
      <c r="B50" s="15" t="s">
        <v>60</v>
      </c>
      <c r="C50" s="25">
        <v>1513</v>
      </c>
      <c r="D50" s="25">
        <v>13</v>
      </c>
      <c r="E50" s="26">
        <f t="shared" si="0"/>
        <v>1526</v>
      </c>
    </row>
    <row r="51" spans="1:5" x14ac:dyDescent="0.3">
      <c r="A51" s="28">
        <v>48</v>
      </c>
      <c r="B51" s="15" t="s">
        <v>61</v>
      </c>
      <c r="C51" s="25">
        <v>6337</v>
      </c>
      <c r="D51" s="25">
        <v>54</v>
      </c>
      <c r="E51" s="26">
        <f t="shared" si="0"/>
        <v>6391</v>
      </c>
    </row>
    <row r="52" spans="1:5" x14ac:dyDescent="0.3">
      <c r="A52" s="28">
        <v>49</v>
      </c>
      <c r="B52" s="15" t="s">
        <v>62</v>
      </c>
      <c r="C52" s="25">
        <v>4253</v>
      </c>
      <c r="D52" s="25">
        <v>36</v>
      </c>
      <c r="E52" s="26">
        <f t="shared" si="0"/>
        <v>4289</v>
      </c>
    </row>
    <row r="53" spans="1:5" x14ac:dyDescent="0.3">
      <c r="A53" s="28">
        <v>50</v>
      </c>
      <c r="B53" s="15" t="s">
        <v>63</v>
      </c>
      <c r="C53" s="25">
        <v>16589</v>
      </c>
      <c r="D53" s="25">
        <v>142</v>
      </c>
      <c r="E53" s="26">
        <f t="shared" si="0"/>
        <v>16731</v>
      </c>
    </row>
    <row r="54" spans="1:5" x14ac:dyDescent="0.3">
      <c r="A54" s="28">
        <v>51</v>
      </c>
      <c r="B54" s="15" t="s">
        <v>64</v>
      </c>
      <c r="C54" s="25">
        <v>26763</v>
      </c>
      <c r="D54" s="25">
        <v>229</v>
      </c>
      <c r="E54" s="26">
        <f t="shared" si="0"/>
        <v>26992</v>
      </c>
    </row>
    <row r="55" spans="1:5" x14ac:dyDescent="0.3">
      <c r="A55" s="28">
        <v>52</v>
      </c>
      <c r="B55" s="15" t="s">
        <v>65</v>
      </c>
      <c r="C55" s="25">
        <v>30447</v>
      </c>
      <c r="D55" s="25">
        <v>261</v>
      </c>
      <c r="E55" s="26">
        <f t="shared" si="0"/>
        <v>30708</v>
      </c>
    </row>
    <row r="56" spans="1:5" x14ac:dyDescent="0.3">
      <c r="A56" s="28">
        <v>53</v>
      </c>
      <c r="B56" s="15" t="s">
        <v>66</v>
      </c>
      <c r="C56" s="25">
        <v>7296</v>
      </c>
      <c r="D56" s="25">
        <v>63</v>
      </c>
      <c r="E56" s="26">
        <f t="shared" si="0"/>
        <v>7359</v>
      </c>
    </row>
    <row r="57" spans="1:5" x14ac:dyDescent="0.3">
      <c r="A57" s="28">
        <v>54</v>
      </c>
      <c r="B57" s="15" t="s">
        <v>67</v>
      </c>
      <c r="C57" s="25">
        <v>3564</v>
      </c>
      <c r="D57" s="25">
        <v>31</v>
      </c>
      <c r="E57" s="26">
        <f t="shared" si="0"/>
        <v>3595</v>
      </c>
    </row>
    <row r="58" spans="1:5" x14ac:dyDescent="0.3">
      <c r="A58" s="28">
        <v>55</v>
      </c>
      <c r="B58" s="15" t="s">
        <v>68</v>
      </c>
      <c r="C58" s="25">
        <v>15479</v>
      </c>
      <c r="D58" s="25">
        <v>133</v>
      </c>
      <c r="E58" s="26">
        <f t="shared" si="0"/>
        <v>15612</v>
      </c>
    </row>
    <row r="59" spans="1:5" x14ac:dyDescent="0.3">
      <c r="A59" s="28">
        <v>56</v>
      </c>
      <c r="B59" s="15" t="s">
        <v>69</v>
      </c>
      <c r="C59" s="25">
        <v>5342</v>
      </c>
      <c r="D59" s="25">
        <v>46</v>
      </c>
      <c r="E59" s="26">
        <f t="shared" si="0"/>
        <v>5388</v>
      </c>
    </row>
    <row r="60" spans="1:5" x14ac:dyDescent="0.3">
      <c r="A60" s="28">
        <v>57</v>
      </c>
      <c r="B60" s="15" t="s">
        <v>70</v>
      </c>
      <c r="C60" s="25">
        <v>244502</v>
      </c>
      <c r="D60" s="25">
        <v>2096</v>
      </c>
      <c r="E60" s="26">
        <f t="shared" si="0"/>
        <v>246598</v>
      </c>
    </row>
    <row r="61" spans="1:5" x14ac:dyDescent="0.3">
      <c r="A61" s="28">
        <v>58</v>
      </c>
      <c r="B61" s="15" t="s">
        <v>71</v>
      </c>
      <c r="C61" s="25">
        <v>102168</v>
      </c>
      <c r="D61" s="25">
        <v>876</v>
      </c>
      <c r="E61" s="26">
        <f t="shared" si="0"/>
        <v>103044</v>
      </c>
    </row>
    <row r="62" spans="1:5" x14ac:dyDescent="0.3">
      <c r="A62" s="28">
        <v>59</v>
      </c>
      <c r="B62" s="15" t="s">
        <v>72</v>
      </c>
      <c r="C62" s="25">
        <v>255485</v>
      </c>
      <c r="D62" s="25">
        <v>2191</v>
      </c>
      <c r="E62" s="26">
        <f t="shared" si="0"/>
        <v>257676</v>
      </c>
    </row>
    <row r="63" spans="1:5" x14ac:dyDescent="0.3">
      <c r="A63" s="28">
        <v>60</v>
      </c>
      <c r="B63" s="15" t="s">
        <v>73</v>
      </c>
      <c r="C63" s="25">
        <v>9480</v>
      </c>
      <c r="D63" s="25">
        <v>81</v>
      </c>
      <c r="E63" s="26">
        <f t="shared" si="0"/>
        <v>9561</v>
      </c>
    </row>
    <row r="64" spans="1:5" x14ac:dyDescent="0.3">
      <c r="A64" s="28">
        <v>61</v>
      </c>
      <c r="B64" s="15" t="s">
        <v>74</v>
      </c>
      <c r="C64" s="25">
        <v>14544</v>
      </c>
      <c r="D64" s="25">
        <v>125</v>
      </c>
      <c r="E64" s="26">
        <f t="shared" si="0"/>
        <v>14669</v>
      </c>
    </row>
    <row r="65" spans="1:5" x14ac:dyDescent="0.3">
      <c r="A65" s="28">
        <v>62</v>
      </c>
      <c r="B65" s="15" t="s">
        <v>75</v>
      </c>
      <c r="C65" s="25">
        <v>3926</v>
      </c>
      <c r="D65" s="25">
        <v>34</v>
      </c>
      <c r="E65" s="26">
        <f t="shared" si="0"/>
        <v>3960</v>
      </c>
    </row>
    <row r="66" spans="1:5" x14ac:dyDescent="0.3">
      <c r="A66" s="28">
        <v>63</v>
      </c>
      <c r="B66" s="15" t="s">
        <v>76</v>
      </c>
      <c r="C66" s="25">
        <v>20713</v>
      </c>
      <c r="D66" s="25">
        <v>178</v>
      </c>
      <c r="E66" s="26">
        <f t="shared" si="0"/>
        <v>20891</v>
      </c>
    </row>
    <row r="67" spans="1:5" x14ac:dyDescent="0.3">
      <c r="A67" s="28">
        <v>64</v>
      </c>
      <c r="B67" s="15" t="s">
        <v>77</v>
      </c>
      <c r="C67" s="25">
        <v>30508</v>
      </c>
      <c r="D67" s="25">
        <v>262</v>
      </c>
      <c r="E67" s="26">
        <f t="shared" si="0"/>
        <v>30770</v>
      </c>
    </row>
    <row r="68" spans="1:5" x14ac:dyDescent="0.3">
      <c r="A68" s="28">
        <v>65</v>
      </c>
      <c r="B68" s="15" t="s">
        <v>78</v>
      </c>
      <c r="C68" s="25">
        <v>5581</v>
      </c>
      <c r="D68" s="25">
        <v>48</v>
      </c>
      <c r="E68" s="26">
        <f t="shared" si="0"/>
        <v>5629</v>
      </c>
    </row>
    <row r="69" spans="1:5" x14ac:dyDescent="0.3">
      <c r="A69" s="28">
        <v>66</v>
      </c>
      <c r="B69" s="15" t="s">
        <v>79</v>
      </c>
      <c r="C69" s="25">
        <v>25709</v>
      </c>
      <c r="D69" s="25">
        <v>220</v>
      </c>
      <c r="E69" s="26">
        <f t="shared" ref="E69:E132" si="1">SUM(C69:D69)</f>
        <v>25929</v>
      </c>
    </row>
    <row r="70" spans="1:5" x14ac:dyDescent="0.3">
      <c r="A70" s="28">
        <v>67</v>
      </c>
      <c r="B70" s="15" t="s">
        <v>80</v>
      </c>
      <c r="C70" s="25">
        <v>4524790.4000000004</v>
      </c>
      <c r="D70" s="25">
        <v>38790.400000000001</v>
      </c>
      <c r="E70" s="26">
        <f t="shared" si="1"/>
        <v>4563580.8000000007</v>
      </c>
    </row>
    <row r="71" spans="1:5" x14ac:dyDescent="0.3">
      <c r="A71" s="28">
        <v>68</v>
      </c>
      <c r="B71" s="15" t="s">
        <v>81</v>
      </c>
      <c r="C71" s="25">
        <v>176389</v>
      </c>
      <c r="D71" s="25">
        <v>1512</v>
      </c>
      <c r="E71" s="26">
        <f t="shared" si="1"/>
        <v>177901</v>
      </c>
    </row>
    <row r="72" spans="1:5" x14ac:dyDescent="0.3">
      <c r="A72" s="28">
        <v>69</v>
      </c>
      <c r="B72" s="15" t="s">
        <v>82</v>
      </c>
      <c r="C72" s="25">
        <v>11649</v>
      </c>
      <c r="D72" s="25">
        <v>100</v>
      </c>
      <c r="E72" s="26">
        <f t="shared" si="1"/>
        <v>11749</v>
      </c>
    </row>
    <row r="73" spans="1:5" x14ac:dyDescent="0.3">
      <c r="A73" s="28">
        <v>70</v>
      </c>
      <c r="B73" s="15" t="s">
        <v>83</v>
      </c>
      <c r="C73" s="25">
        <v>29170</v>
      </c>
      <c r="D73" s="25">
        <v>250</v>
      </c>
      <c r="E73" s="26">
        <f t="shared" si="1"/>
        <v>29420</v>
      </c>
    </row>
    <row r="74" spans="1:5" x14ac:dyDescent="0.3">
      <c r="A74" s="28">
        <v>71</v>
      </c>
      <c r="B74" s="15" t="s">
        <v>84</v>
      </c>
      <c r="C74" s="25">
        <v>13396</v>
      </c>
      <c r="D74" s="25">
        <v>115</v>
      </c>
      <c r="E74" s="26">
        <f t="shared" si="1"/>
        <v>13511</v>
      </c>
    </row>
    <row r="75" spans="1:5" x14ac:dyDescent="0.3">
      <c r="A75" s="28">
        <v>72</v>
      </c>
      <c r="B75" s="15" t="s">
        <v>85</v>
      </c>
      <c r="C75" s="25">
        <v>272199</v>
      </c>
      <c r="D75" s="25">
        <v>2334</v>
      </c>
      <c r="E75" s="26">
        <f t="shared" si="1"/>
        <v>274533</v>
      </c>
    </row>
    <row r="76" spans="1:5" x14ac:dyDescent="0.3">
      <c r="A76" s="28">
        <v>73</v>
      </c>
      <c r="B76" s="15" t="s">
        <v>86</v>
      </c>
      <c r="C76" s="25">
        <v>166743</v>
      </c>
      <c r="D76" s="25">
        <v>1430</v>
      </c>
      <c r="E76" s="26">
        <f t="shared" si="1"/>
        <v>168173</v>
      </c>
    </row>
    <row r="77" spans="1:5" x14ac:dyDescent="0.3">
      <c r="A77" s="28">
        <v>74</v>
      </c>
      <c r="B77" s="15" t="s">
        <v>87</v>
      </c>
      <c r="C77" s="25">
        <v>3378</v>
      </c>
      <c r="D77" s="25">
        <v>29</v>
      </c>
      <c r="E77" s="26">
        <f t="shared" si="1"/>
        <v>3407</v>
      </c>
    </row>
    <row r="78" spans="1:5" x14ac:dyDescent="0.3">
      <c r="A78" s="28">
        <v>75</v>
      </c>
      <c r="B78" s="15" t="s">
        <v>88</v>
      </c>
      <c r="C78" s="25">
        <v>12312</v>
      </c>
      <c r="D78" s="25">
        <v>106</v>
      </c>
      <c r="E78" s="26">
        <f t="shared" si="1"/>
        <v>12418</v>
      </c>
    </row>
    <row r="79" spans="1:5" x14ac:dyDescent="0.3">
      <c r="A79" s="28">
        <v>76</v>
      </c>
      <c r="B79" s="15" t="s">
        <v>89</v>
      </c>
      <c r="C79" s="25">
        <v>15485</v>
      </c>
      <c r="D79" s="25">
        <v>133</v>
      </c>
      <c r="E79" s="26">
        <f t="shared" si="1"/>
        <v>15618</v>
      </c>
    </row>
    <row r="80" spans="1:5" x14ac:dyDescent="0.3">
      <c r="A80" s="28">
        <v>77</v>
      </c>
      <c r="B80" s="15" t="s">
        <v>90</v>
      </c>
      <c r="C80" s="25">
        <v>23983</v>
      </c>
      <c r="D80" s="25">
        <v>206</v>
      </c>
      <c r="E80" s="26">
        <f t="shared" si="1"/>
        <v>24189</v>
      </c>
    </row>
    <row r="81" spans="1:5" x14ac:dyDescent="0.3">
      <c r="A81" s="28">
        <v>78</v>
      </c>
      <c r="B81" s="15" t="s">
        <v>91</v>
      </c>
      <c r="C81" s="25">
        <v>10488</v>
      </c>
      <c r="D81" s="25">
        <v>90</v>
      </c>
      <c r="E81" s="26">
        <f t="shared" si="1"/>
        <v>10578</v>
      </c>
    </row>
    <row r="82" spans="1:5" x14ac:dyDescent="0.3">
      <c r="A82" s="28">
        <v>79</v>
      </c>
      <c r="B82" s="15" t="s">
        <v>92</v>
      </c>
      <c r="C82" s="25">
        <v>894214</v>
      </c>
      <c r="D82" s="25">
        <v>7667</v>
      </c>
      <c r="E82" s="26">
        <f t="shared" si="1"/>
        <v>901881</v>
      </c>
    </row>
    <row r="83" spans="1:5" x14ac:dyDescent="0.3">
      <c r="A83" s="28">
        <v>80</v>
      </c>
      <c r="B83" s="15" t="s">
        <v>93</v>
      </c>
      <c r="C83" s="25">
        <v>6056</v>
      </c>
      <c r="D83" s="25">
        <v>52</v>
      </c>
      <c r="E83" s="26">
        <f t="shared" si="1"/>
        <v>6108</v>
      </c>
    </row>
    <row r="84" spans="1:5" x14ac:dyDescent="0.3">
      <c r="A84" s="28">
        <v>81</v>
      </c>
      <c r="B84" s="15" t="s">
        <v>94</v>
      </c>
      <c r="C84" s="25">
        <v>7030</v>
      </c>
      <c r="D84" s="25">
        <v>60</v>
      </c>
      <c r="E84" s="26">
        <f t="shared" si="1"/>
        <v>7090</v>
      </c>
    </row>
    <row r="85" spans="1:5" x14ac:dyDescent="0.3">
      <c r="A85" s="28">
        <v>82</v>
      </c>
      <c r="B85" s="15" t="s">
        <v>95</v>
      </c>
      <c r="C85" s="25">
        <v>16287</v>
      </c>
      <c r="D85" s="25">
        <v>140</v>
      </c>
      <c r="E85" s="26">
        <f t="shared" si="1"/>
        <v>16427</v>
      </c>
    </row>
    <row r="86" spans="1:5" x14ac:dyDescent="0.3">
      <c r="A86" s="28">
        <v>83</v>
      </c>
      <c r="B86" s="15" t="s">
        <v>96</v>
      </c>
      <c r="C86" s="25">
        <v>57364</v>
      </c>
      <c r="D86" s="25">
        <v>492</v>
      </c>
      <c r="E86" s="26">
        <f t="shared" si="1"/>
        <v>57856</v>
      </c>
    </row>
    <row r="87" spans="1:5" x14ac:dyDescent="0.3">
      <c r="A87" s="28">
        <v>84</v>
      </c>
      <c r="B87" s="15" t="s">
        <v>97</v>
      </c>
      <c r="C87" s="25">
        <v>32685</v>
      </c>
      <c r="D87" s="25">
        <v>280</v>
      </c>
      <c r="E87" s="26">
        <f t="shared" si="1"/>
        <v>32965</v>
      </c>
    </row>
    <row r="88" spans="1:5" x14ac:dyDescent="0.3">
      <c r="A88" s="28">
        <v>85</v>
      </c>
      <c r="B88" s="15" t="s">
        <v>98</v>
      </c>
      <c r="C88" s="25">
        <v>101155</v>
      </c>
      <c r="D88" s="25">
        <v>867</v>
      </c>
      <c r="E88" s="26">
        <f t="shared" si="1"/>
        <v>102022</v>
      </c>
    </row>
    <row r="89" spans="1:5" x14ac:dyDescent="0.3">
      <c r="A89" s="28">
        <v>86</v>
      </c>
      <c r="B89" s="15" t="s">
        <v>99</v>
      </c>
      <c r="C89" s="25">
        <v>10917</v>
      </c>
      <c r="D89" s="25">
        <v>94</v>
      </c>
      <c r="E89" s="26">
        <f t="shared" si="1"/>
        <v>11011</v>
      </c>
    </row>
    <row r="90" spans="1:5" x14ac:dyDescent="0.3">
      <c r="A90" s="28">
        <v>87</v>
      </c>
      <c r="B90" s="15" t="s">
        <v>100</v>
      </c>
      <c r="C90" s="25">
        <v>22721</v>
      </c>
      <c r="D90" s="25">
        <v>195</v>
      </c>
      <c r="E90" s="26">
        <f t="shared" si="1"/>
        <v>22916</v>
      </c>
    </row>
    <row r="91" spans="1:5" x14ac:dyDescent="0.3">
      <c r="A91" s="28">
        <v>88</v>
      </c>
      <c r="B91" s="15" t="s">
        <v>101</v>
      </c>
      <c r="C91" s="25">
        <v>11317</v>
      </c>
      <c r="D91" s="25">
        <v>97</v>
      </c>
      <c r="E91" s="26">
        <f t="shared" si="1"/>
        <v>11414</v>
      </c>
    </row>
    <row r="92" spans="1:5" x14ac:dyDescent="0.3">
      <c r="A92" s="28">
        <v>89</v>
      </c>
      <c r="B92" s="15" t="s">
        <v>102</v>
      </c>
      <c r="C92" s="25">
        <v>8393</v>
      </c>
      <c r="D92" s="25">
        <v>72</v>
      </c>
      <c r="E92" s="26">
        <f t="shared" si="1"/>
        <v>8465</v>
      </c>
    </row>
    <row r="93" spans="1:5" x14ac:dyDescent="0.3">
      <c r="A93" s="28">
        <v>90</v>
      </c>
      <c r="B93" s="15" t="s">
        <v>103</v>
      </c>
      <c r="C93" s="25">
        <v>24951</v>
      </c>
      <c r="D93" s="25">
        <v>214</v>
      </c>
      <c r="E93" s="26">
        <f t="shared" si="1"/>
        <v>25165</v>
      </c>
    </row>
    <row r="94" spans="1:5" x14ac:dyDescent="0.3">
      <c r="A94" s="28">
        <v>91</v>
      </c>
      <c r="B94" s="15" t="s">
        <v>104</v>
      </c>
      <c r="C94" s="25">
        <v>46158</v>
      </c>
      <c r="D94" s="25">
        <v>396</v>
      </c>
      <c r="E94" s="26">
        <f t="shared" si="1"/>
        <v>46554</v>
      </c>
    </row>
    <row r="95" spans="1:5" x14ac:dyDescent="0.3">
      <c r="A95" s="28">
        <v>92</v>
      </c>
      <c r="B95" s="15" t="s">
        <v>105</v>
      </c>
      <c r="C95" s="25">
        <v>8779</v>
      </c>
      <c r="D95" s="25">
        <v>75</v>
      </c>
      <c r="E95" s="26">
        <f t="shared" si="1"/>
        <v>8854</v>
      </c>
    </row>
    <row r="96" spans="1:5" x14ac:dyDescent="0.3">
      <c r="A96" s="28">
        <v>93</v>
      </c>
      <c r="B96" s="15" t="s">
        <v>106</v>
      </c>
      <c r="C96" s="25">
        <v>2289</v>
      </c>
      <c r="D96" s="25">
        <v>20</v>
      </c>
      <c r="E96" s="26">
        <f t="shared" si="1"/>
        <v>2309</v>
      </c>
    </row>
    <row r="97" spans="1:5" x14ac:dyDescent="0.3">
      <c r="A97" s="28">
        <v>94</v>
      </c>
      <c r="B97" s="15" t="s">
        <v>107</v>
      </c>
      <c r="C97" s="25">
        <v>6730</v>
      </c>
      <c r="D97" s="25">
        <v>58</v>
      </c>
      <c r="E97" s="26">
        <f t="shared" si="1"/>
        <v>6788</v>
      </c>
    </row>
    <row r="98" spans="1:5" x14ac:dyDescent="0.3">
      <c r="A98" s="28">
        <v>95</v>
      </c>
      <c r="B98" s="15" t="s">
        <v>108</v>
      </c>
      <c r="C98" s="25">
        <v>17843</v>
      </c>
      <c r="D98" s="25">
        <v>153</v>
      </c>
      <c r="E98" s="26">
        <f t="shared" si="1"/>
        <v>17996</v>
      </c>
    </row>
    <row r="99" spans="1:5" x14ac:dyDescent="0.3">
      <c r="A99" s="28">
        <v>96</v>
      </c>
      <c r="B99" s="15" t="s">
        <v>109</v>
      </c>
      <c r="C99" s="25">
        <v>6227</v>
      </c>
      <c r="D99" s="25">
        <v>53</v>
      </c>
      <c r="E99" s="26">
        <f t="shared" si="1"/>
        <v>6280</v>
      </c>
    </row>
    <row r="100" spans="1:5" x14ac:dyDescent="0.3">
      <c r="A100" s="28">
        <v>97</v>
      </c>
      <c r="B100" s="15" t="s">
        <v>110</v>
      </c>
      <c r="C100" s="25">
        <v>7655</v>
      </c>
      <c r="D100" s="25">
        <v>66</v>
      </c>
      <c r="E100" s="26">
        <f t="shared" si="1"/>
        <v>7721</v>
      </c>
    </row>
    <row r="101" spans="1:5" x14ac:dyDescent="0.3">
      <c r="A101" s="28">
        <v>98</v>
      </c>
      <c r="B101" s="15" t="s">
        <v>111</v>
      </c>
      <c r="C101" s="25">
        <v>15402</v>
      </c>
      <c r="D101" s="25">
        <v>132</v>
      </c>
      <c r="E101" s="26">
        <f t="shared" si="1"/>
        <v>15534</v>
      </c>
    </row>
    <row r="102" spans="1:5" x14ac:dyDescent="0.3">
      <c r="A102" s="28">
        <v>99</v>
      </c>
      <c r="B102" s="15" t="s">
        <v>112</v>
      </c>
      <c r="C102" s="25">
        <v>1507</v>
      </c>
      <c r="D102" s="25">
        <v>13</v>
      </c>
      <c r="E102" s="26">
        <f t="shared" si="1"/>
        <v>1520</v>
      </c>
    </row>
    <row r="103" spans="1:5" x14ac:dyDescent="0.3">
      <c r="A103" s="28">
        <v>100</v>
      </c>
      <c r="B103" s="15" t="s">
        <v>113</v>
      </c>
      <c r="C103" s="25">
        <v>1536</v>
      </c>
      <c r="D103" s="25">
        <v>13</v>
      </c>
      <c r="E103" s="26">
        <f t="shared" si="1"/>
        <v>1549</v>
      </c>
    </row>
    <row r="104" spans="1:5" x14ac:dyDescent="0.3">
      <c r="A104" s="28">
        <v>101</v>
      </c>
      <c r="B104" s="15" t="s">
        <v>114</v>
      </c>
      <c r="C104" s="25">
        <v>2950</v>
      </c>
      <c r="D104" s="25">
        <v>25</v>
      </c>
      <c r="E104" s="26">
        <f t="shared" si="1"/>
        <v>2975</v>
      </c>
    </row>
    <row r="105" spans="1:5" x14ac:dyDescent="0.3">
      <c r="A105" s="28">
        <v>102</v>
      </c>
      <c r="B105" s="15" t="s">
        <v>115</v>
      </c>
      <c r="C105" s="25">
        <v>25353</v>
      </c>
      <c r="D105" s="25">
        <v>217</v>
      </c>
      <c r="E105" s="26">
        <f t="shared" si="1"/>
        <v>25570</v>
      </c>
    </row>
    <row r="106" spans="1:5" x14ac:dyDescent="0.3">
      <c r="A106" s="28">
        <v>103</v>
      </c>
      <c r="B106" s="15" t="s">
        <v>116</v>
      </c>
      <c r="C106" s="25">
        <v>60184</v>
      </c>
      <c r="D106" s="25">
        <v>516</v>
      </c>
      <c r="E106" s="26">
        <f t="shared" si="1"/>
        <v>60700</v>
      </c>
    </row>
    <row r="107" spans="1:5" x14ac:dyDescent="0.3">
      <c r="A107" s="28">
        <v>104</v>
      </c>
      <c r="B107" s="15" t="s">
        <v>117</v>
      </c>
      <c r="C107" s="25">
        <v>19456</v>
      </c>
      <c r="D107" s="25">
        <v>167</v>
      </c>
      <c r="E107" s="26">
        <f t="shared" si="1"/>
        <v>19623</v>
      </c>
    </row>
    <row r="108" spans="1:5" x14ac:dyDescent="0.3">
      <c r="A108" s="28">
        <v>105</v>
      </c>
      <c r="B108" s="15" t="s">
        <v>118</v>
      </c>
      <c r="C108" s="25">
        <v>27593</v>
      </c>
      <c r="D108" s="25">
        <v>237</v>
      </c>
      <c r="E108" s="26">
        <f t="shared" si="1"/>
        <v>27830</v>
      </c>
    </row>
    <row r="109" spans="1:5" x14ac:dyDescent="0.3">
      <c r="A109" s="28">
        <v>106</v>
      </c>
      <c r="B109" s="15" t="s">
        <v>119</v>
      </c>
      <c r="C109" s="25">
        <v>6212</v>
      </c>
      <c r="D109" s="25">
        <v>53</v>
      </c>
      <c r="E109" s="26">
        <f t="shared" si="1"/>
        <v>6265</v>
      </c>
    </row>
    <row r="110" spans="1:5" x14ac:dyDescent="0.3">
      <c r="A110" s="28">
        <v>107</v>
      </c>
      <c r="B110" s="15" t="s">
        <v>120</v>
      </c>
      <c r="C110" s="25">
        <v>108592</v>
      </c>
      <c r="D110" s="25">
        <v>931</v>
      </c>
      <c r="E110" s="26">
        <f t="shared" si="1"/>
        <v>109523</v>
      </c>
    </row>
    <row r="111" spans="1:5" x14ac:dyDescent="0.3">
      <c r="A111" s="28">
        <v>108</v>
      </c>
      <c r="B111" s="15" t="s">
        <v>121</v>
      </c>
      <c r="C111" s="25">
        <v>23397</v>
      </c>
      <c r="D111" s="25">
        <v>201</v>
      </c>
      <c r="E111" s="26">
        <f t="shared" si="1"/>
        <v>23598</v>
      </c>
    </row>
    <row r="112" spans="1:5" x14ac:dyDescent="0.3">
      <c r="A112" s="28">
        <v>109</v>
      </c>
      <c r="B112" s="15" t="s">
        <v>122</v>
      </c>
      <c r="C112" s="25">
        <v>4822</v>
      </c>
      <c r="D112" s="25">
        <v>41</v>
      </c>
      <c r="E112" s="26">
        <f t="shared" si="1"/>
        <v>4863</v>
      </c>
    </row>
    <row r="113" spans="1:5" x14ac:dyDescent="0.3">
      <c r="A113" s="28">
        <v>110</v>
      </c>
      <c r="B113" s="15" t="s">
        <v>123</v>
      </c>
      <c r="C113" s="25">
        <v>8495</v>
      </c>
      <c r="D113" s="25">
        <v>73</v>
      </c>
      <c r="E113" s="26">
        <f t="shared" si="1"/>
        <v>8568</v>
      </c>
    </row>
    <row r="114" spans="1:5" x14ac:dyDescent="0.3">
      <c r="A114" s="28">
        <v>111</v>
      </c>
      <c r="B114" s="15" t="s">
        <v>124</v>
      </c>
      <c r="C114" s="25">
        <v>17514</v>
      </c>
      <c r="D114" s="25">
        <v>150</v>
      </c>
      <c r="E114" s="26">
        <f t="shared" si="1"/>
        <v>17664</v>
      </c>
    </row>
    <row r="115" spans="1:5" x14ac:dyDescent="0.3">
      <c r="A115" s="28">
        <v>112</v>
      </c>
      <c r="B115" s="15" t="s">
        <v>125</v>
      </c>
      <c r="C115" s="25">
        <v>11837</v>
      </c>
      <c r="D115" s="25">
        <v>101</v>
      </c>
      <c r="E115" s="26">
        <f t="shared" si="1"/>
        <v>11938</v>
      </c>
    </row>
    <row r="116" spans="1:5" x14ac:dyDescent="0.3">
      <c r="A116" s="28">
        <v>113</v>
      </c>
      <c r="B116" s="15" t="s">
        <v>126</v>
      </c>
      <c r="C116" s="25">
        <v>13729</v>
      </c>
      <c r="D116" s="25">
        <v>118</v>
      </c>
      <c r="E116" s="26">
        <f t="shared" si="1"/>
        <v>13847</v>
      </c>
    </row>
    <row r="117" spans="1:5" x14ac:dyDescent="0.3">
      <c r="A117" s="28">
        <v>114</v>
      </c>
      <c r="B117" s="15" t="s">
        <v>127</v>
      </c>
      <c r="C117" s="25">
        <v>5484</v>
      </c>
      <c r="D117" s="25">
        <v>47</v>
      </c>
      <c r="E117" s="26">
        <f t="shared" si="1"/>
        <v>5531</v>
      </c>
    </row>
    <row r="118" spans="1:5" x14ac:dyDescent="0.3">
      <c r="A118" s="28">
        <v>115</v>
      </c>
      <c r="B118" s="15" t="s">
        <v>128</v>
      </c>
      <c r="C118" s="25">
        <v>56078</v>
      </c>
      <c r="D118" s="25">
        <v>481</v>
      </c>
      <c r="E118" s="26">
        <f t="shared" si="1"/>
        <v>56559</v>
      </c>
    </row>
    <row r="119" spans="1:5" x14ac:dyDescent="0.3">
      <c r="A119" s="28">
        <v>116</v>
      </c>
      <c r="B119" s="15" t="s">
        <v>129</v>
      </c>
      <c r="C119" s="25">
        <v>16049</v>
      </c>
      <c r="D119" s="25">
        <v>138</v>
      </c>
      <c r="E119" s="26">
        <f t="shared" si="1"/>
        <v>16187</v>
      </c>
    </row>
    <row r="120" spans="1:5" x14ac:dyDescent="0.3">
      <c r="A120" s="28">
        <v>117</v>
      </c>
      <c r="B120" s="15" t="s">
        <v>130</v>
      </c>
      <c r="C120" s="25">
        <v>9110</v>
      </c>
      <c r="D120" s="25">
        <v>78</v>
      </c>
      <c r="E120" s="26">
        <f t="shared" si="1"/>
        <v>9188</v>
      </c>
    </row>
    <row r="121" spans="1:5" x14ac:dyDescent="0.3">
      <c r="A121" s="28">
        <v>118</v>
      </c>
      <c r="B121" s="15" t="s">
        <v>131</v>
      </c>
      <c r="C121" s="25">
        <v>31316</v>
      </c>
      <c r="D121" s="25">
        <v>269</v>
      </c>
      <c r="E121" s="26">
        <f t="shared" si="1"/>
        <v>31585</v>
      </c>
    </row>
    <row r="122" spans="1:5" x14ac:dyDescent="0.3">
      <c r="A122" s="28">
        <v>119</v>
      </c>
      <c r="B122" s="15" t="s">
        <v>132</v>
      </c>
      <c r="C122" s="25">
        <v>2640</v>
      </c>
      <c r="D122" s="25">
        <v>23</v>
      </c>
      <c r="E122" s="26">
        <f t="shared" si="1"/>
        <v>2663</v>
      </c>
    </row>
    <row r="123" spans="1:5" x14ac:dyDescent="0.3">
      <c r="A123" s="28">
        <v>120</v>
      </c>
      <c r="B123" s="15" t="s">
        <v>133</v>
      </c>
      <c r="C123" s="25">
        <v>3741</v>
      </c>
      <c r="D123" s="25">
        <v>32</v>
      </c>
      <c r="E123" s="26">
        <f t="shared" si="1"/>
        <v>3773</v>
      </c>
    </row>
    <row r="124" spans="1:5" x14ac:dyDescent="0.3">
      <c r="A124" s="28">
        <v>121</v>
      </c>
      <c r="B124" s="15" t="s">
        <v>134</v>
      </c>
      <c r="C124" s="25">
        <v>2486</v>
      </c>
      <c r="D124" s="25">
        <v>21</v>
      </c>
      <c r="E124" s="26">
        <f t="shared" si="1"/>
        <v>2507</v>
      </c>
    </row>
    <row r="125" spans="1:5" x14ac:dyDescent="0.3">
      <c r="A125" s="28">
        <v>122</v>
      </c>
      <c r="B125" s="15" t="s">
        <v>135</v>
      </c>
      <c r="C125" s="25">
        <v>2547</v>
      </c>
      <c r="D125" s="25">
        <v>22</v>
      </c>
      <c r="E125" s="26">
        <f t="shared" si="1"/>
        <v>2569</v>
      </c>
    </row>
    <row r="126" spans="1:5" x14ac:dyDescent="0.3">
      <c r="A126" s="28">
        <v>123</v>
      </c>
      <c r="B126" s="15" t="s">
        <v>136</v>
      </c>
      <c r="C126" s="25">
        <v>10508</v>
      </c>
      <c r="D126" s="25">
        <v>90</v>
      </c>
      <c r="E126" s="26">
        <f t="shared" si="1"/>
        <v>10598</v>
      </c>
    </row>
    <row r="127" spans="1:5" x14ac:dyDescent="0.3">
      <c r="A127" s="28">
        <v>124</v>
      </c>
      <c r="B127" s="15" t="s">
        <v>137</v>
      </c>
      <c r="C127" s="25">
        <v>109373</v>
      </c>
      <c r="D127" s="25">
        <v>938</v>
      </c>
      <c r="E127" s="26">
        <f t="shared" si="1"/>
        <v>110311</v>
      </c>
    </row>
    <row r="128" spans="1:5" x14ac:dyDescent="0.3">
      <c r="A128" s="28">
        <v>125</v>
      </c>
      <c r="B128" s="15" t="s">
        <v>138</v>
      </c>
      <c r="C128" s="25">
        <v>45247</v>
      </c>
      <c r="D128" s="25">
        <v>388</v>
      </c>
      <c r="E128" s="26">
        <f t="shared" si="1"/>
        <v>45635</v>
      </c>
    </row>
    <row r="129" spans="1:5" x14ac:dyDescent="0.3">
      <c r="A129" s="28">
        <v>126</v>
      </c>
      <c r="B129" s="15" t="s">
        <v>139</v>
      </c>
      <c r="C129" s="25">
        <v>19773</v>
      </c>
      <c r="D129" s="25">
        <v>170</v>
      </c>
      <c r="E129" s="26">
        <f t="shared" si="1"/>
        <v>19943</v>
      </c>
    </row>
    <row r="130" spans="1:5" x14ac:dyDescent="0.3">
      <c r="A130" s="28">
        <v>127</v>
      </c>
      <c r="B130" s="15" t="s">
        <v>140</v>
      </c>
      <c r="C130" s="25">
        <v>7949</v>
      </c>
      <c r="D130" s="25">
        <v>68</v>
      </c>
      <c r="E130" s="26">
        <f t="shared" si="1"/>
        <v>8017</v>
      </c>
    </row>
    <row r="131" spans="1:5" x14ac:dyDescent="0.3">
      <c r="A131" s="28">
        <v>128</v>
      </c>
      <c r="B131" s="15" t="s">
        <v>141</v>
      </c>
      <c r="C131" s="25">
        <v>5029</v>
      </c>
      <c r="D131" s="25">
        <v>43</v>
      </c>
      <c r="E131" s="26">
        <f t="shared" si="1"/>
        <v>5072</v>
      </c>
    </row>
    <row r="132" spans="1:5" x14ac:dyDescent="0.3">
      <c r="A132" s="28">
        <v>129</v>
      </c>
      <c r="B132" s="15" t="s">
        <v>142</v>
      </c>
      <c r="C132" s="25">
        <v>10689</v>
      </c>
      <c r="D132" s="25">
        <v>92</v>
      </c>
      <c r="E132" s="26">
        <f t="shared" si="1"/>
        <v>10781</v>
      </c>
    </row>
    <row r="133" spans="1:5" x14ac:dyDescent="0.3">
      <c r="A133" s="28">
        <v>130</v>
      </c>
      <c r="B133" s="15" t="s">
        <v>143</v>
      </c>
      <c r="C133" s="25">
        <v>18605</v>
      </c>
      <c r="D133" s="25">
        <v>160</v>
      </c>
      <c r="E133" s="26">
        <f t="shared" ref="E133:E196" si="2">SUM(C133:D133)</f>
        <v>18765</v>
      </c>
    </row>
    <row r="134" spans="1:5" x14ac:dyDescent="0.3">
      <c r="A134" s="28">
        <v>131</v>
      </c>
      <c r="B134" s="15" t="s">
        <v>144</v>
      </c>
      <c r="C134" s="25">
        <v>56444</v>
      </c>
      <c r="D134" s="25">
        <v>484</v>
      </c>
      <c r="E134" s="26">
        <f t="shared" si="2"/>
        <v>56928</v>
      </c>
    </row>
    <row r="135" spans="1:5" x14ac:dyDescent="0.3">
      <c r="A135" s="28">
        <v>132</v>
      </c>
      <c r="B135" s="15" t="s">
        <v>145</v>
      </c>
      <c r="C135" s="25">
        <v>10402</v>
      </c>
      <c r="D135" s="25">
        <v>89</v>
      </c>
      <c r="E135" s="26">
        <f t="shared" si="2"/>
        <v>10491</v>
      </c>
    </row>
    <row r="136" spans="1:5" x14ac:dyDescent="0.3">
      <c r="A136" s="28">
        <v>133</v>
      </c>
      <c r="B136" s="15" t="s">
        <v>146</v>
      </c>
      <c r="C136" s="25">
        <v>17847</v>
      </c>
      <c r="D136" s="25">
        <v>153</v>
      </c>
      <c r="E136" s="26">
        <f t="shared" si="2"/>
        <v>18000</v>
      </c>
    </row>
    <row r="137" spans="1:5" x14ac:dyDescent="0.3">
      <c r="A137" s="28">
        <v>134</v>
      </c>
      <c r="B137" s="15" t="s">
        <v>147</v>
      </c>
      <c r="C137" s="25">
        <v>110553</v>
      </c>
      <c r="D137" s="25">
        <v>948</v>
      </c>
      <c r="E137" s="26">
        <f t="shared" si="2"/>
        <v>111501</v>
      </c>
    </row>
    <row r="138" spans="1:5" x14ac:dyDescent="0.3">
      <c r="A138" s="28">
        <v>135</v>
      </c>
      <c r="B138" s="15" t="s">
        <v>148</v>
      </c>
      <c r="C138" s="25">
        <v>41404</v>
      </c>
      <c r="D138" s="25">
        <v>355</v>
      </c>
      <c r="E138" s="26">
        <f t="shared" si="2"/>
        <v>41759</v>
      </c>
    </row>
    <row r="139" spans="1:5" x14ac:dyDescent="0.3">
      <c r="A139" s="28">
        <v>136</v>
      </c>
      <c r="B139" s="15" t="s">
        <v>149</v>
      </c>
      <c r="C139" s="25">
        <v>46134</v>
      </c>
      <c r="D139" s="25">
        <v>396</v>
      </c>
      <c r="E139" s="26">
        <f t="shared" si="2"/>
        <v>46530</v>
      </c>
    </row>
    <row r="140" spans="1:5" x14ac:dyDescent="0.3">
      <c r="A140" s="28">
        <v>137</v>
      </c>
      <c r="B140" s="15" t="s">
        <v>150</v>
      </c>
      <c r="C140" s="25">
        <v>19074</v>
      </c>
      <c r="D140" s="25">
        <v>164</v>
      </c>
      <c r="E140" s="26">
        <f t="shared" si="2"/>
        <v>19238</v>
      </c>
    </row>
    <row r="141" spans="1:5" x14ac:dyDescent="0.3">
      <c r="A141" s="28">
        <v>138</v>
      </c>
      <c r="B141" s="15" t="s">
        <v>151</v>
      </c>
      <c r="C141" s="25">
        <v>1638</v>
      </c>
      <c r="D141" s="25">
        <v>14</v>
      </c>
      <c r="E141" s="26">
        <f t="shared" si="2"/>
        <v>1652</v>
      </c>
    </row>
    <row r="142" spans="1:5" x14ac:dyDescent="0.3">
      <c r="A142" s="28">
        <v>139</v>
      </c>
      <c r="B142" s="15" t="s">
        <v>152</v>
      </c>
      <c r="C142" s="25">
        <v>8193</v>
      </c>
      <c r="D142" s="25">
        <v>70</v>
      </c>
      <c r="E142" s="26">
        <f t="shared" si="2"/>
        <v>8263</v>
      </c>
    </row>
    <row r="143" spans="1:5" x14ac:dyDescent="0.3">
      <c r="A143" s="28">
        <v>140</v>
      </c>
      <c r="B143" s="15" t="s">
        <v>153</v>
      </c>
      <c r="C143" s="25">
        <v>3871</v>
      </c>
      <c r="D143" s="25">
        <v>33</v>
      </c>
      <c r="E143" s="26">
        <f t="shared" si="2"/>
        <v>3904</v>
      </c>
    </row>
    <row r="144" spans="1:5" x14ac:dyDescent="0.3">
      <c r="A144" s="28">
        <v>141</v>
      </c>
      <c r="B144" s="15" t="s">
        <v>154</v>
      </c>
      <c r="C144" s="25">
        <v>43321</v>
      </c>
      <c r="D144" s="25">
        <v>371</v>
      </c>
      <c r="E144" s="26">
        <f t="shared" si="2"/>
        <v>43692</v>
      </c>
    </row>
    <row r="145" spans="1:5" x14ac:dyDescent="0.3">
      <c r="A145" s="28">
        <v>142</v>
      </c>
      <c r="B145" s="15" t="s">
        <v>155</v>
      </c>
      <c r="C145" s="25">
        <v>3041</v>
      </c>
      <c r="D145" s="25">
        <v>26</v>
      </c>
      <c r="E145" s="26">
        <f t="shared" si="2"/>
        <v>3067</v>
      </c>
    </row>
    <row r="146" spans="1:5" x14ac:dyDescent="0.3">
      <c r="A146" s="28">
        <v>143</v>
      </c>
      <c r="B146" s="15" t="s">
        <v>156</v>
      </c>
      <c r="C146" s="25">
        <v>50313</v>
      </c>
      <c r="D146" s="25">
        <v>431</v>
      </c>
      <c r="E146" s="26">
        <f t="shared" si="2"/>
        <v>50744</v>
      </c>
    </row>
    <row r="147" spans="1:5" x14ac:dyDescent="0.3">
      <c r="A147" s="28">
        <v>144</v>
      </c>
      <c r="B147" s="15" t="s">
        <v>157</v>
      </c>
      <c r="C147" s="25">
        <v>3864</v>
      </c>
      <c r="D147" s="25">
        <v>33</v>
      </c>
      <c r="E147" s="26">
        <f t="shared" si="2"/>
        <v>3897</v>
      </c>
    </row>
    <row r="148" spans="1:5" x14ac:dyDescent="0.3">
      <c r="A148" s="28">
        <v>145</v>
      </c>
      <c r="B148" s="15" t="s">
        <v>158</v>
      </c>
      <c r="C148" s="25">
        <v>41345</v>
      </c>
      <c r="D148" s="25">
        <v>355</v>
      </c>
      <c r="E148" s="26">
        <f t="shared" si="2"/>
        <v>41700</v>
      </c>
    </row>
    <row r="149" spans="1:5" x14ac:dyDescent="0.3">
      <c r="A149" s="28">
        <v>146</v>
      </c>
      <c r="B149" s="15" t="s">
        <v>159</v>
      </c>
      <c r="C149" s="25">
        <v>11301</v>
      </c>
      <c r="D149" s="25">
        <v>97</v>
      </c>
      <c r="E149" s="26">
        <f t="shared" si="2"/>
        <v>11398</v>
      </c>
    </row>
    <row r="150" spans="1:5" x14ac:dyDescent="0.3">
      <c r="A150" s="28">
        <v>147</v>
      </c>
      <c r="B150" s="15" t="s">
        <v>160</v>
      </c>
      <c r="C150" s="25">
        <v>6186</v>
      </c>
      <c r="D150" s="25">
        <v>53</v>
      </c>
      <c r="E150" s="26">
        <f t="shared" si="2"/>
        <v>6239</v>
      </c>
    </row>
    <row r="151" spans="1:5" x14ac:dyDescent="0.3">
      <c r="A151" s="28">
        <v>148</v>
      </c>
      <c r="B151" s="15" t="s">
        <v>161</v>
      </c>
      <c r="C151" s="25">
        <v>8444</v>
      </c>
      <c r="D151" s="25">
        <v>72</v>
      </c>
      <c r="E151" s="26">
        <f t="shared" si="2"/>
        <v>8516</v>
      </c>
    </row>
    <row r="152" spans="1:5" x14ac:dyDescent="0.3">
      <c r="A152" s="28">
        <v>149</v>
      </c>
      <c r="B152" s="15" t="s">
        <v>162</v>
      </c>
      <c r="C152" s="25">
        <v>8617</v>
      </c>
      <c r="D152" s="25">
        <v>74</v>
      </c>
      <c r="E152" s="26">
        <f t="shared" si="2"/>
        <v>8691</v>
      </c>
    </row>
    <row r="153" spans="1:5" x14ac:dyDescent="0.3">
      <c r="A153" s="28">
        <v>150</v>
      </c>
      <c r="B153" s="15" t="s">
        <v>163</v>
      </c>
      <c r="C153" s="25">
        <v>61071</v>
      </c>
      <c r="D153" s="25">
        <v>524</v>
      </c>
      <c r="E153" s="26">
        <f t="shared" si="2"/>
        <v>61595</v>
      </c>
    </row>
    <row r="154" spans="1:5" x14ac:dyDescent="0.3">
      <c r="A154" s="28">
        <v>151</v>
      </c>
      <c r="B154" s="15" t="s">
        <v>164</v>
      </c>
      <c r="C154" s="25">
        <v>1159</v>
      </c>
      <c r="D154" s="25">
        <v>10</v>
      </c>
      <c r="E154" s="26">
        <f t="shared" si="2"/>
        <v>1169</v>
      </c>
    </row>
    <row r="155" spans="1:5" x14ac:dyDescent="0.3">
      <c r="A155" s="28">
        <v>152</v>
      </c>
      <c r="B155" s="15" t="s">
        <v>165</v>
      </c>
      <c r="C155" s="25">
        <v>9126</v>
      </c>
      <c r="D155" s="25">
        <v>78</v>
      </c>
      <c r="E155" s="26">
        <f t="shared" si="2"/>
        <v>9204</v>
      </c>
    </row>
    <row r="156" spans="1:5" x14ac:dyDescent="0.3">
      <c r="A156" s="28">
        <v>153</v>
      </c>
      <c r="B156" s="15" t="s">
        <v>166</v>
      </c>
      <c r="C156" s="25">
        <v>17645</v>
      </c>
      <c r="D156" s="25">
        <v>151</v>
      </c>
      <c r="E156" s="26">
        <f t="shared" si="2"/>
        <v>17796</v>
      </c>
    </row>
    <row r="157" spans="1:5" x14ac:dyDescent="0.3">
      <c r="A157" s="28">
        <v>154</v>
      </c>
      <c r="B157" s="15" t="s">
        <v>167</v>
      </c>
      <c r="C157" s="25">
        <v>12070</v>
      </c>
      <c r="D157" s="25">
        <v>103</v>
      </c>
      <c r="E157" s="26">
        <f t="shared" si="2"/>
        <v>12173</v>
      </c>
    </row>
    <row r="158" spans="1:5" x14ac:dyDescent="0.3">
      <c r="A158" s="28">
        <v>155</v>
      </c>
      <c r="B158" s="15" t="s">
        <v>168</v>
      </c>
      <c r="C158" s="25">
        <v>5120</v>
      </c>
      <c r="D158" s="25">
        <v>44</v>
      </c>
      <c r="E158" s="26">
        <f t="shared" si="2"/>
        <v>5164</v>
      </c>
    </row>
    <row r="159" spans="1:5" x14ac:dyDescent="0.3">
      <c r="A159" s="28">
        <v>156</v>
      </c>
      <c r="B159" s="15" t="s">
        <v>169</v>
      </c>
      <c r="C159" s="25">
        <v>19340</v>
      </c>
      <c r="D159" s="25">
        <v>166</v>
      </c>
      <c r="E159" s="26">
        <f t="shared" si="2"/>
        <v>19506</v>
      </c>
    </row>
    <row r="160" spans="1:5" x14ac:dyDescent="0.3">
      <c r="A160" s="28">
        <v>157</v>
      </c>
      <c r="B160" s="15" t="s">
        <v>170</v>
      </c>
      <c r="C160" s="25">
        <v>135279</v>
      </c>
      <c r="D160" s="25">
        <v>1160</v>
      </c>
      <c r="E160" s="26">
        <f t="shared" si="2"/>
        <v>136439</v>
      </c>
    </row>
    <row r="161" spans="1:5" x14ac:dyDescent="0.3">
      <c r="A161" s="28">
        <v>158</v>
      </c>
      <c r="B161" s="15" t="s">
        <v>171</v>
      </c>
      <c r="C161" s="25">
        <v>16534</v>
      </c>
      <c r="D161" s="25">
        <v>142</v>
      </c>
      <c r="E161" s="26">
        <f t="shared" si="2"/>
        <v>16676</v>
      </c>
    </row>
    <row r="162" spans="1:5" x14ac:dyDescent="0.3">
      <c r="A162" s="28">
        <v>159</v>
      </c>
      <c r="B162" s="15" t="s">
        <v>172</v>
      </c>
      <c r="C162" s="25">
        <v>22083</v>
      </c>
      <c r="D162" s="25">
        <v>189</v>
      </c>
      <c r="E162" s="26">
        <f t="shared" si="2"/>
        <v>22272</v>
      </c>
    </row>
    <row r="163" spans="1:5" x14ac:dyDescent="0.3">
      <c r="A163" s="28">
        <v>160</v>
      </c>
      <c r="B163" s="15" t="s">
        <v>173</v>
      </c>
      <c r="C163" s="25">
        <v>8479</v>
      </c>
      <c r="D163" s="25">
        <v>73</v>
      </c>
      <c r="E163" s="26">
        <f t="shared" si="2"/>
        <v>8552</v>
      </c>
    </row>
    <row r="164" spans="1:5" x14ac:dyDescent="0.3">
      <c r="A164" s="28">
        <v>161</v>
      </c>
      <c r="B164" s="15" t="s">
        <v>174</v>
      </c>
      <c r="C164" s="25">
        <v>10327</v>
      </c>
      <c r="D164" s="25">
        <v>89</v>
      </c>
      <c r="E164" s="26">
        <f t="shared" si="2"/>
        <v>10416</v>
      </c>
    </row>
    <row r="165" spans="1:5" x14ac:dyDescent="0.3">
      <c r="A165" s="28">
        <v>162</v>
      </c>
      <c r="B165" s="15" t="s">
        <v>175</v>
      </c>
      <c r="C165" s="25">
        <v>7647</v>
      </c>
      <c r="D165" s="25">
        <v>66</v>
      </c>
      <c r="E165" s="26">
        <f t="shared" si="2"/>
        <v>7713</v>
      </c>
    </row>
    <row r="166" spans="1:5" x14ac:dyDescent="0.3">
      <c r="A166" s="28">
        <v>163</v>
      </c>
      <c r="B166" s="15" t="s">
        <v>176</v>
      </c>
      <c r="C166" s="25">
        <v>6276</v>
      </c>
      <c r="D166" s="25">
        <v>54</v>
      </c>
      <c r="E166" s="26">
        <f t="shared" si="2"/>
        <v>6330</v>
      </c>
    </row>
    <row r="167" spans="1:5" x14ac:dyDescent="0.3">
      <c r="A167" s="28">
        <v>164</v>
      </c>
      <c r="B167" s="15" t="s">
        <v>177</v>
      </c>
      <c r="C167" s="25">
        <v>10607</v>
      </c>
      <c r="D167" s="25">
        <v>91</v>
      </c>
      <c r="E167" s="26">
        <f t="shared" si="2"/>
        <v>10698</v>
      </c>
    </row>
    <row r="168" spans="1:5" x14ac:dyDescent="0.3">
      <c r="A168" s="28">
        <v>165</v>
      </c>
      <c r="B168" s="15" t="s">
        <v>178</v>
      </c>
      <c r="C168" s="25">
        <v>6115</v>
      </c>
      <c r="D168" s="25">
        <v>52</v>
      </c>
      <c r="E168" s="26">
        <f t="shared" si="2"/>
        <v>6167</v>
      </c>
    </row>
    <row r="169" spans="1:5" x14ac:dyDescent="0.3">
      <c r="A169" s="28">
        <v>166</v>
      </c>
      <c r="B169" s="15" t="s">
        <v>179</v>
      </c>
      <c r="C169" s="25">
        <v>53174</v>
      </c>
      <c r="D169" s="25">
        <v>456</v>
      </c>
      <c r="E169" s="26">
        <f t="shared" si="2"/>
        <v>53630</v>
      </c>
    </row>
    <row r="170" spans="1:5" x14ac:dyDescent="0.3">
      <c r="A170" s="28">
        <v>167</v>
      </c>
      <c r="B170" s="15" t="s">
        <v>180</v>
      </c>
      <c r="C170" s="25">
        <v>16192</v>
      </c>
      <c r="D170" s="25">
        <v>139</v>
      </c>
      <c r="E170" s="26">
        <f t="shared" si="2"/>
        <v>16331</v>
      </c>
    </row>
    <row r="171" spans="1:5" x14ac:dyDescent="0.3">
      <c r="A171" s="28">
        <v>168</v>
      </c>
      <c r="B171" s="15" t="s">
        <v>181</v>
      </c>
      <c r="C171" s="25">
        <v>3371</v>
      </c>
      <c r="D171" s="25">
        <v>29</v>
      </c>
      <c r="E171" s="26">
        <f t="shared" si="2"/>
        <v>3400</v>
      </c>
    </row>
    <row r="172" spans="1:5" x14ac:dyDescent="0.3">
      <c r="A172" s="28">
        <v>169</v>
      </c>
      <c r="B172" s="15" t="s">
        <v>182</v>
      </c>
      <c r="C172" s="25">
        <v>23863</v>
      </c>
      <c r="D172" s="25">
        <v>205</v>
      </c>
      <c r="E172" s="26">
        <f t="shared" si="2"/>
        <v>24068</v>
      </c>
    </row>
    <row r="173" spans="1:5" x14ac:dyDescent="0.3">
      <c r="A173" s="28">
        <v>170</v>
      </c>
      <c r="B173" s="15" t="s">
        <v>183</v>
      </c>
      <c r="C173" s="25">
        <v>13809</v>
      </c>
      <c r="D173" s="25">
        <v>118</v>
      </c>
      <c r="E173" s="26">
        <f t="shared" si="2"/>
        <v>13927</v>
      </c>
    </row>
    <row r="174" spans="1:5" x14ac:dyDescent="0.3">
      <c r="A174" s="28">
        <v>171</v>
      </c>
      <c r="B174" s="15" t="s">
        <v>184</v>
      </c>
      <c r="C174" s="25">
        <v>65642</v>
      </c>
      <c r="D174" s="25">
        <v>563</v>
      </c>
      <c r="E174" s="26">
        <f t="shared" si="2"/>
        <v>66205</v>
      </c>
    </row>
    <row r="175" spans="1:5" x14ac:dyDescent="0.3">
      <c r="A175" s="28">
        <v>172</v>
      </c>
      <c r="B175" s="15" t="s">
        <v>185</v>
      </c>
      <c r="C175" s="25">
        <v>3013</v>
      </c>
      <c r="D175" s="25">
        <v>26</v>
      </c>
      <c r="E175" s="26">
        <f t="shared" si="2"/>
        <v>3039</v>
      </c>
    </row>
    <row r="176" spans="1:5" x14ac:dyDescent="0.3">
      <c r="A176" s="28">
        <v>173</v>
      </c>
      <c r="B176" s="15" t="s">
        <v>186</v>
      </c>
      <c r="C176" s="25">
        <v>6301</v>
      </c>
      <c r="D176" s="25">
        <v>54</v>
      </c>
      <c r="E176" s="26">
        <f t="shared" si="2"/>
        <v>6355</v>
      </c>
    </row>
    <row r="177" spans="1:5" x14ac:dyDescent="0.3">
      <c r="A177" s="28">
        <v>174</v>
      </c>
      <c r="B177" s="15" t="s">
        <v>187</v>
      </c>
      <c r="C177" s="25">
        <v>25962</v>
      </c>
      <c r="D177" s="25">
        <v>223</v>
      </c>
      <c r="E177" s="26">
        <f t="shared" si="2"/>
        <v>26185</v>
      </c>
    </row>
    <row r="178" spans="1:5" x14ac:dyDescent="0.3">
      <c r="A178" s="28">
        <v>175</v>
      </c>
      <c r="B178" s="15" t="s">
        <v>188</v>
      </c>
      <c r="C178" s="25">
        <v>5318</v>
      </c>
      <c r="D178" s="25">
        <v>46</v>
      </c>
      <c r="E178" s="26">
        <f t="shared" si="2"/>
        <v>5364</v>
      </c>
    </row>
    <row r="179" spans="1:5" x14ac:dyDescent="0.3">
      <c r="A179" s="28">
        <v>176</v>
      </c>
      <c r="B179" s="15" t="s">
        <v>189</v>
      </c>
      <c r="C179" s="25">
        <v>13544</v>
      </c>
      <c r="D179" s="25">
        <v>116</v>
      </c>
      <c r="E179" s="26">
        <f t="shared" si="2"/>
        <v>13660</v>
      </c>
    </row>
    <row r="180" spans="1:5" x14ac:dyDescent="0.3">
      <c r="A180" s="28">
        <v>177</v>
      </c>
      <c r="B180" s="15" t="s">
        <v>190</v>
      </c>
      <c r="C180" s="25">
        <v>58278</v>
      </c>
      <c r="D180" s="25">
        <v>500</v>
      </c>
      <c r="E180" s="26">
        <f t="shared" si="2"/>
        <v>58778</v>
      </c>
    </row>
    <row r="181" spans="1:5" x14ac:dyDescent="0.3">
      <c r="A181" s="28">
        <v>178</v>
      </c>
      <c r="B181" s="15" t="s">
        <v>191</v>
      </c>
      <c r="C181" s="25">
        <v>24285</v>
      </c>
      <c r="D181" s="25">
        <v>208</v>
      </c>
      <c r="E181" s="26">
        <f t="shared" si="2"/>
        <v>24493</v>
      </c>
    </row>
    <row r="182" spans="1:5" x14ac:dyDescent="0.3">
      <c r="A182" s="28">
        <v>179</v>
      </c>
      <c r="B182" s="15" t="s">
        <v>192</v>
      </c>
      <c r="C182" s="25">
        <v>8128</v>
      </c>
      <c r="D182" s="25">
        <v>70</v>
      </c>
      <c r="E182" s="26">
        <f t="shared" si="2"/>
        <v>8198</v>
      </c>
    </row>
    <row r="183" spans="1:5" x14ac:dyDescent="0.3">
      <c r="A183" s="28">
        <v>180</v>
      </c>
      <c r="B183" s="15" t="s">
        <v>193</v>
      </c>
      <c r="C183" s="25">
        <v>8767</v>
      </c>
      <c r="D183" s="25">
        <v>75</v>
      </c>
      <c r="E183" s="26">
        <f t="shared" si="2"/>
        <v>8842</v>
      </c>
    </row>
    <row r="184" spans="1:5" x14ac:dyDescent="0.3">
      <c r="A184" s="28">
        <v>181</v>
      </c>
      <c r="B184" s="15" t="s">
        <v>194</v>
      </c>
      <c r="C184" s="25">
        <v>2919</v>
      </c>
      <c r="D184" s="25">
        <v>25</v>
      </c>
      <c r="E184" s="26">
        <f t="shared" si="2"/>
        <v>2944</v>
      </c>
    </row>
    <row r="185" spans="1:5" x14ac:dyDescent="0.3">
      <c r="A185" s="28">
        <v>182</v>
      </c>
      <c r="B185" s="15" t="s">
        <v>195</v>
      </c>
      <c r="C185" s="25">
        <v>8444</v>
      </c>
      <c r="D185" s="25">
        <v>72</v>
      </c>
      <c r="E185" s="26">
        <f t="shared" si="2"/>
        <v>8516</v>
      </c>
    </row>
    <row r="186" spans="1:5" x14ac:dyDescent="0.3">
      <c r="A186" s="28">
        <v>183</v>
      </c>
      <c r="B186" s="15" t="s">
        <v>196</v>
      </c>
      <c r="C186" s="25">
        <v>6671</v>
      </c>
      <c r="D186" s="25">
        <v>57</v>
      </c>
      <c r="E186" s="26">
        <f t="shared" si="2"/>
        <v>6728</v>
      </c>
    </row>
    <row r="187" spans="1:5" x14ac:dyDescent="0.3">
      <c r="A187" s="28">
        <v>184</v>
      </c>
      <c r="B187" s="15" t="s">
        <v>197</v>
      </c>
      <c r="C187" s="25">
        <v>1404491</v>
      </c>
      <c r="D187" s="25">
        <v>12042</v>
      </c>
      <c r="E187" s="26">
        <f t="shared" si="2"/>
        <v>1416533</v>
      </c>
    </row>
    <row r="188" spans="1:5" x14ac:dyDescent="0.3">
      <c r="A188" s="28">
        <v>185</v>
      </c>
      <c r="B188" s="15" t="s">
        <v>198</v>
      </c>
      <c r="C188" s="25">
        <v>35370</v>
      </c>
      <c r="D188" s="25">
        <v>303</v>
      </c>
      <c r="E188" s="26">
        <f t="shared" si="2"/>
        <v>35673</v>
      </c>
    </row>
    <row r="189" spans="1:5" x14ac:dyDescent="0.3">
      <c r="A189" s="28">
        <v>186</v>
      </c>
      <c r="B189" s="15" t="s">
        <v>199</v>
      </c>
      <c r="C189" s="25">
        <v>2185</v>
      </c>
      <c r="D189" s="25">
        <v>19</v>
      </c>
      <c r="E189" s="26">
        <f t="shared" si="2"/>
        <v>2204</v>
      </c>
    </row>
    <row r="190" spans="1:5" x14ac:dyDescent="0.3">
      <c r="A190" s="28">
        <v>187</v>
      </c>
      <c r="B190" s="15" t="s">
        <v>200</v>
      </c>
      <c r="C190" s="25">
        <v>7045</v>
      </c>
      <c r="D190" s="25">
        <v>60</v>
      </c>
      <c r="E190" s="26">
        <f t="shared" si="2"/>
        <v>7105</v>
      </c>
    </row>
    <row r="191" spans="1:5" x14ac:dyDescent="0.3">
      <c r="A191" s="28">
        <v>188</v>
      </c>
      <c r="B191" s="15" t="s">
        <v>201</v>
      </c>
      <c r="C191" s="25">
        <v>37541</v>
      </c>
      <c r="D191" s="25">
        <v>322</v>
      </c>
      <c r="E191" s="26">
        <f t="shared" si="2"/>
        <v>37863</v>
      </c>
    </row>
    <row r="192" spans="1:5" x14ac:dyDescent="0.3">
      <c r="A192" s="28">
        <v>189</v>
      </c>
      <c r="B192" s="15" t="s">
        <v>202</v>
      </c>
      <c r="C192" s="25">
        <v>16941</v>
      </c>
      <c r="D192" s="25">
        <v>145</v>
      </c>
      <c r="E192" s="26">
        <f t="shared" si="2"/>
        <v>17086</v>
      </c>
    </row>
    <row r="193" spans="1:5" x14ac:dyDescent="0.3">
      <c r="A193" s="28">
        <v>190</v>
      </c>
      <c r="B193" s="15" t="s">
        <v>203</v>
      </c>
      <c r="C193" s="25">
        <v>104430</v>
      </c>
      <c r="D193" s="25">
        <v>895</v>
      </c>
      <c r="E193" s="26">
        <f t="shared" si="2"/>
        <v>105325</v>
      </c>
    </row>
    <row r="194" spans="1:5" x14ac:dyDescent="0.3">
      <c r="A194" s="28">
        <v>191</v>
      </c>
      <c r="B194" s="15" t="s">
        <v>204</v>
      </c>
      <c r="C194" s="25">
        <v>1496</v>
      </c>
      <c r="D194" s="25">
        <v>13</v>
      </c>
      <c r="E194" s="26">
        <f t="shared" si="2"/>
        <v>1509</v>
      </c>
    </row>
    <row r="195" spans="1:5" x14ac:dyDescent="0.3">
      <c r="A195" s="28">
        <v>192</v>
      </c>
      <c r="B195" s="15" t="s">
        <v>205</v>
      </c>
      <c r="C195" s="25">
        <v>14035</v>
      </c>
      <c r="D195" s="25">
        <v>120</v>
      </c>
      <c r="E195" s="26">
        <f t="shared" si="2"/>
        <v>14155</v>
      </c>
    </row>
    <row r="196" spans="1:5" x14ac:dyDescent="0.3">
      <c r="A196" s="28">
        <v>193</v>
      </c>
      <c r="B196" s="15" t="s">
        <v>206</v>
      </c>
      <c r="C196" s="25">
        <v>27404</v>
      </c>
      <c r="D196" s="25">
        <v>235</v>
      </c>
      <c r="E196" s="26">
        <f t="shared" si="2"/>
        <v>27639</v>
      </c>
    </row>
    <row r="197" spans="1:5" x14ac:dyDescent="0.3">
      <c r="A197" s="28">
        <v>194</v>
      </c>
      <c r="B197" s="15" t="s">
        <v>207</v>
      </c>
      <c r="C197" s="25">
        <v>13522</v>
      </c>
      <c r="D197" s="25">
        <v>116</v>
      </c>
      <c r="E197" s="26">
        <f t="shared" ref="E197:E260" si="3">SUM(C197:D197)</f>
        <v>13638</v>
      </c>
    </row>
    <row r="198" spans="1:5" x14ac:dyDescent="0.3">
      <c r="A198" s="28">
        <v>195</v>
      </c>
      <c r="B198" s="15" t="s">
        <v>208</v>
      </c>
      <c r="C198" s="25">
        <v>7107</v>
      </c>
      <c r="D198" s="25">
        <v>61</v>
      </c>
      <c r="E198" s="26">
        <f t="shared" si="3"/>
        <v>7168</v>
      </c>
    </row>
    <row r="199" spans="1:5" x14ac:dyDescent="0.3">
      <c r="A199" s="28">
        <v>196</v>
      </c>
      <c r="B199" s="15" t="s">
        <v>209</v>
      </c>
      <c r="C199" s="25">
        <v>11177</v>
      </c>
      <c r="D199" s="25">
        <v>96</v>
      </c>
      <c r="E199" s="26">
        <f t="shared" si="3"/>
        <v>11273</v>
      </c>
    </row>
    <row r="200" spans="1:5" x14ac:dyDescent="0.3">
      <c r="A200" s="28">
        <v>197</v>
      </c>
      <c r="B200" s="15" t="s">
        <v>210</v>
      </c>
      <c r="C200" s="25">
        <v>27801</v>
      </c>
      <c r="D200" s="25">
        <v>238</v>
      </c>
      <c r="E200" s="26">
        <f t="shared" si="3"/>
        <v>28039</v>
      </c>
    </row>
    <row r="201" spans="1:5" x14ac:dyDescent="0.3">
      <c r="A201" s="28">
        <v>198</v>
      </c>
      <c r="B201" s="15" t="s">
        <v>211</v>
      </c>
      <c r="C201" s="25">
        <v>138367</v>
      </c>
      <c r="D201" s="25">
        <v>1186</v>
      </c>
      <c r="E201" s="26">
        <f t="shared" si="3"/>
        <v>139553</v>
      </c>
    </row>
    <row r="202" spans="1:5" x14ac:dyDescent="0.3">
      <c r="A202" s="28">
        <v>199</v>
      </c>
      <c r="B202" s="15" t="s">
        <v>212</v>
      </c>
      <c r="C202" s="25">
        <v>1900</v>
      </c>
      <c r="D202" s="25">
        <v>16</v>
      </c>
      <c r="E202" s="26">
        <f t="shared" si="3"/>
        <v>1916</v>
      </c>
    </row>
    <row r="203" spans="1:5" x14ac:dyDescent="0.3">
      <c r="A203" s="28">
        <v>200</v>
      </c>
      <c r="B203" s="15" t="s">
        <v>213</v>
      </c>
      <c r="C203" s="25">
        <v>13706</v>
      </c>
      <c r="D203" s="25">
        <v>118</v>
      </c>
      <c r="E203" s="26">
        <f t="shared" si="3"/>
        <v>13824</v>
      </c>
    </row>
    <row r="204" spans="1:5" x14ac:dyDescent="0.3">
      <c r="A204" s="28">
        <v>201</v>
      </c>
      <c r="B204" s="15" t="s">
        <v>214</v>
      </c>
      <c r="C204" s="25">
        <v>6755</v>
      </c>
      <c r="D204" s="25">
        <v>58</v>
      </c>
      <c r="E204" s="26">
        <f t="shared" si="3"/>
        <v>6813</v>
      </c>
    </row>
    <row r="205" spans="1:5" x14ac:dyDescent="0.3">
      <c r="A205" s="28">
        <v>202</v>
      </c>
      <c r="B205" s="15" t="s">
        <v>215</v>
      </c>
      <c r="C205" s="25">
        <v>19101</v>
      </c>
      <c r="D205" s="25">
        <v>164</v>
      </c>
      <c r="E205" s="26">
        <f t="shared" si="3"/>
        <v>19265</v>
      </c>
    </row>
    <row r="206" spans="1:5" x14ac:dyDescent="0.3">
      <c r="A206" s="28">
        <v>203</v>
      </c>
      <c r="B206" s="15" t="s">
        <v>216</v>
      </c>
      <c r="C206" s="25">
        <v>12708</v>
      </c>
      <c r="D206" s="25">
        <v>109</v>
      </c>
      <c r="E206" s="26">
        <f t="shared" si="3"/>
        <v>12817</v>
      </c>
    </row>
    <row r="207" spans="1:5" x14ac:dyDescent="0.3">
      <c r="A207" s="28">
        <v>204</v>
      </c>
      <c r="B207" s="15" t="s">
        <v>217</v>
      </c>
      <c r="C207" s="25">
        <v>2716</v>
      </c>
      <c r="D207" s="25">
        <v>23</v>
      </c>
      <c r="E207" s="26">
        <f t="shared" si="3"/>
        <v>2739</v>
      </c>
    </row>
    <row r="208" spans="1:5" x14ac:dyDescent="0.3">
      <c r="A208" s="28">
        <v>205</v>
      </c>
      <c r="B208" s="15" t="s">
        <v>218</v>
      </c>
      <c r="C208" s="25">
        <v>66093</v>
      </c>
      <c r="D208" s="25">
        <v>567</v>
      </c>
      <c r="E208" s="26">
        <f t="shared" si="3"/>
        <v>66660</v>
      </c>
    </row>
    <row r="209" spans="1:5" x14ac:dyDescent="0.3">
      <c r="A209" s="28">
        <v>206</v>
      </c>
      <c r="B209" s="15" t="s">
        <v>219</v>
      </c>
      <c r="C209" s="25">
        <v>10699</v>
      </c>
      <c r="D209" s="25">
        <v>92</v>
      </c>
      <c r="E209" s="26">
        <f t="shared" si="3"/>
        <v>10791</v>
      </c>
    </row>
    <row r="210" spans="1:5" x14ac:dyDescent="0.3">
      <c r="A210" s="28">
        <v>207</v>
      </c>
      <c r="B210" s="15" t="s">
        <v>220</v>
      </c>
      <c r="C210" s="25">
        <v>90201</v>
      </c>
      <c r="D210" s="25">
        <v>773</v>
      </c>
      <c r="E210" s="26">
        <f t="shared" si="3"/>
        <v>90974</v>
      </c>
    </row>
    <row r="211" spans="1:5" x14ac:dyDescent="0.3">
      <c r="A211" s="28">
        <v>208</v>
      </c>
      <c r="B211" s="15" t="s">
        <v>221</v>
      </c>
      <c r="C211" s="25">
        <v>26224</v>
      </c>
      <c r="D211" s="25">
        <v>225</v>
      </c>
      <c r="E211" s="26">
        <f t="shared" si="3"/>
        <v>26449</v>
      </c>
    </row>
    <row r="212" spans="1:5" x14ac:dyDescent="0.3">
      <c r="A212" s="28">
        <v>209</v>
      </c>
      <c r="B212" s="15" t="s">
        <v>222</v>
      </c>
      <c r="C212" s="25">
        <v>3060</v>
      </c>
      <c r="D212" s="25">
        <v>26</v>
      </c>
      <c r="E212" s="26">
        <f t="shared" si="3"/>
        <v>3086</v>
      </c>
    </row>
    <row r="213" spans="1:5" x14ac:dyDescent="0.3">
      <c r="A213" s="28">
        <v>210</v>
      </c>
      <c r="B213" s="15" t="s">
        <v>223</v>
      </c>
      <c r="C213" s="25">
        <v>22808</v>
      </c>
      <c r="D213" s="25">
        <v>196</v>
      </c>
      <c r="E213" s="26">
        <f t="shared" si="3"/>
        <v>23004</v>
      </c>
    </row>
    <row r="214" spans="1:5" x14ac:dyDescent="0.3">
      <c r="A214" s="28">
        <v>211</v>
      </c>
      <c r="B214" s="15" t="s">
        <v>224</v>
      </c>
      <c r="C214" s="25">
        <v>12677</v>
      </c>
      <c r="D214" s="25">
        <v>109</v>
      </c>
      <c r="E214" s="26">
        <f t="shared" si="3"/>
        <v>12786</v>
      </c>
    </row>
    <row r="215" spans="1:5" x14ac:dyDescent="0.3">
      <c r="A215" s="28">
        <v>212</v>
      </c>
      <c r="B215" s="15" t="s">
        <v>225</v>
      </c>
      <c r="C215" s="25">
        <v>11974</v>
      </c>
      <c r="D215" s="25">
        <v>103</v>
      </c>
      <c r="E215" s="26">
        <f t="shared" si="3"/>
        <v>12077</v>
      </c>
    </row>
    <row r="216" spans="1:5" x14ac:dyDescent="0.3">
      <c r="A216" s="28">
        <v>213</v>
      </c>
      <c r="B216" s="15" t="s">
        <v>226</v>
      </c>
      <c r="C216" s="25">
        <v>21819</v>
      </c>
      <c r="D216" s="25">
        <v>187</v>
      </c>
      <c r="E216" s="26">
        <f t="shared" si="3"/>
        <v>22006</v>
      </c>
    </row>
    <row r="217" spans="1:5" x14ac:dyDescent="0.3">
      <c r="A217" s="28">
        <v>214</v>
      </c>
      <c r="B217" s="15" t="s">
        <v>227</v>
      </c>
      <c r="C217" s="25">
        <v>7339</v>
      </c>
      <c r="D217" s="25">
        <v>63</v>
      </c>
      <c r="E217" s="26">
        <f t="shared" si="3"/>
        <v>7402</v>
      </c>
    </row>
    <row r="218" spans="1:5" x14ac:dyDescent="0.3">
      <c r="A218" s="28">
        <v>215</v>
      </c>
      <c r="B218" s="15" t="s">
        <v>228</v>
      </c>
      <c r="C218" s="25">
        <v>4778</v>
      </c>
      <c r="D218" s="25">
        <v>41</v>
      </c>
      <c r="E218" s="26">
        <f t="shared" si="3"/>
        <v>4819</v>
      </c>
    </row>
    <row r="219" spans="1:5" x14ac:dyDescent="0.3">
      <c r="A219" s="28">
        <v>216</v>
      </c>
      <c r="B219" s="15" t="s">
        <v>229</v>
      </c>
      <c r="C219" s="25">
        <v>5047</v>
      </c>
      <c r="D219" s="25">
        <v>43</v>
      </c>
      <c r="E219" s="26">
        <f t="shared" si="3"/>
        <v>5090</v>
      </c>
    </row>
    <row r="220" spans="1:5" x14ac:dyDescent="0.3">
      <c r="A220" s="29">
        <v>217</v>
      </c>
      <c r="B220" s="15" t="s">
        <v>230</v>
      </c>
      <c r="C220" s="25">
        <v>11943</v>
      </c>
      <c r="D220" s="25">
        <v>102</v>
      </c>
      <c r="E220" s="26">
        <f t="shared" si="3"/>
        <v>12045</v>
      </c>
    </row>
    <row r="221" spans="1:5" x14ac:dyDescent="0.3">
      <c r="A221" s="28">
        <v>218</v>
      </c>
      <c r="B221" s="15" t="s">
        <v>231</v>
      </c>
      <c r="C221" s="25">
        <v>2074</v>
      </c>
      <c r="D221" s="25">
        <v>18</v>
      </c>
      <c r="E221" s="26">
        <f t="shared" si="3"/>
        <v>2092</v>
      </c>
    </row>
    <row r="222" spans="1:5" x14ac:dyDescent="0.3">
      <c r="A222" s="28">
        <v>219</v>
      </c>
      <c r="B222" s="15" t="s">
        <v>232</v>
      </c>
      <c r="C222" s="25">
        <v>13068</v>
      </c>
      <c r="D222" s="25">
        <v>112</v>
      </c>
      <c r="E222" s="26">
        <f t="shared" si="3"/>
        <v>13180</v>
      </c>
    </row>
    <row r="223" spans="1:5" x14ac:dyDescent="0.3">
      <c r="A223" s="28">
        <v>220</v>
      </c>
      <c r="B223" s="15" t="s">
        <v>233</v>
      </c>
      <c r="C223" s="25">
        <v>12493</v>
      </c>
      <c r="D223" s="25">
        <v>107</v>
      </c>
      <c r="E223" s="26">
        <f t="shared" si="3"/>
        <v>12600</v>
      </c>
    </row>
    <row r="224" spans="1:5" x14ac:dyDescent="0.3">
      <c r="A224" s="28">
        <v>221</v>
      </c>
      <c r="B224" s="15" t="s">
        <v>234</v>
      </c>
      <c r="C224" s="25">
        <v>6522</v>
      </c>
      <c r="D224" s="25">
        <v>56</v>
      </c>
      <c r="E224" s="26">
        <f t="shared" si="3"/>
        <v>6578</v>
      </c>
    </row>
    <row r="225" spans="1:5" x14ac:dyDescent="0.3">
      <c r="A225" s="28">
        <v>222</v>
      </c>
      <c r="B225" s="15" t="s">
        <v>235</v>
      </c>
      <c r="C225" s="25">
        <v>5520</v>
      </c>
      <c r="D225" s="25">
        <v>47</v>
      </c>
      <c r="E225" s="26">
        <f t="shared" si="3"/>
        <v>5567</v>
      </c>
    </row>
    <row r="226" spans="1:5" x14ac:dyDescent="0.3">
      <c r="A226" s="28">
        <v>223</v>
      </c>
      <c r="B226" s="15" t="s">
        <v>236</v>
      </c>
      <c r="C226" s="25">
        <v>1823</v>
      </c>
      <c r="D226" s="25">
        <v>16</v>
      </c>
      <c r="E226" s="26">
        <f t="shared" si="3"/>
        <v>1839</v>
      </c>
    </row>
    <row r="227" spans="1:5" x14ac:dyDescent="0.3">
      <c r="A227" s="28">
        <v>224</v>
      </c>
      <c r="B227" s="15" t="s">
        <v>237</v>
      </c>
      <c r="C227" s="25">
        <v>2345</v>
      </c>
      <c r="D227" s="25">
        <v>20</v>
      </c>
      <c r="E227" s="26">
        <f t="shared" si="3"/>
        <v>2365</v>
      </c>
    </row>
    <row r="228" spans="1:5" x14ac:dyDescent="0.3">
      <c r="A228" s="28">
        <v>225</v>
      </c>
      <c r="B228" s="15" t="s">
        <v>238</v>
      </c>
      <c r="C228" s="25">
        <v>23195</v>
      </c>
      <c r="D228" s="25">
        <v>199</v>
      </c>
      <c r="E228" s="26">
        <f t="shared" si="3"/>
        <v>23394</v>
      </c>
    </row>
    <row r="229" spans="1:5" x14ac:dyDescent="0.3">
      <c r="A229" s="28">
        <v>226</v>
      </c>
      <c r="B229" s="15" t="s">
        <v>239</v>
      </c>
      <c r="C229" s="25">
        <v>13084</v>
      </c>
      <c r="D229" s="25">
        <v>112</v>
      </c>
      <c r="E229" s="26">
        <f t="shared" si="3"/>
        <v>13196</v>
      </c>
    </row>
    <row r="230" spans="1:5" x14ac:dyDescent="0.3">
      <c r="A230" s="28">
        <v>227</v>
      </c>
      <c r="B230" s="15" t="s">
        <v>240</v>
      </c>
      <c r="C230" s="25">
        <v>128722</v>
      </c>
      <c r="D230" s="25">
        <v>1104</v>
      </c>
      <c r="E230" s="26">
        <f t="shared" si="3"/>
        <v>129826</v>
      </c>
    </row>
    <row r="231" spans="1:5" x14ac:dyDescent="0.3">
      <c r="A231" s="28">
        <v>228</v>
      </c>
      <c r="B231" s="15" t="s">
        <v>241</v>
      </c>
      <c r="C231" s="25">
        <v>3000</v>
      </c>
      <c r="D231" s="25">
        <v>26</v>
      </c>
      <c r="E231" s="26">
        <f t="shared" si="3"/>
        <v>3026</v>
      </c>
    </row>
    <row r="232" spans="1:5" x14ac:dyDescent="0.3">
      <c r="A232" s="28">
        <v>229</v>
      </c>
      <c r="B232" s="15" t="s">
        <v>242</v>
      </c>
      <c r="C232" s="25">
        <v>39264</v>
      </c>
      <c r="D232" s="25">
        <v>337</v>
      </c>
      <c r="E232" s="26">
        <f t="shared" si="3"/>
        <v>39601</v>
      </c>
    </row>
    <row r="233" spans="1:5" x14ac:dyDescent="0.3">
      <c r="A233" s="28">
        <v>230</v>
      </c>
      <c r="B233" s="15" t="s">
        <v>243</v>
      </c>
      <c r="C233" s="25">
        <v>4684</v>
      </c>
      <c r="D233" s="25">
        <v>40</v>
      </c>
      <c r="E233" s="26">
        <f t="shared" si="3"/>
        <v>4724</v>
      </c>
    </row>
    <row r="234" spans="1:5" x14ac:dyDescent="0.3">
      <c r="A234" s="28">
        <v>231</v>
      </c>
      <c r="B234" s="15" t="s">
        <v>244</v>
      </c>
      <c r="C234" s="25">
        <v>13422</v>
      </c>
      <c r="D234" s="25">
        <v>115</v>
      </c>
      <c r="E234" s="26">
        <f t="shared" si="3"/>
        <v>13537</v>
      </c>
    </row>
    <row r="235" spans="1:5" x14ac:dyDescent="0.3">
      <c r="A235" s="28">
        <v>232</v>
      </c>
      <c r="B235" s="15" t="s">
        <v>245</v>
      </c>
      <c r="C235" s="25">
        <v>83975</v>
      </c>
      <c r="D235" s="25">
        <v>720</v>
      </c>
      <c r="E235" s="26">
        <f t="shared" si="3"/>
        <v>84695</v>
      </c>
    </row>
    <row r="236" spans="1:5" x14ac:dyDescent="0.3">
      <c r="A236" s="28">
        <v>233</v>
      </c>
      <c r="B236" s="15" t="s">
        <v>246</v>
      </c>
      <c r="C236" s="25">
        <v>13586</v>
      </c>
      <c r="D236" s="25">
        <v>116</v>
      </c>
      <c r="E236" s="26">
        <f t="shared" si="3"/>
        <v>13702</v>
      </c>
    </row>
    <row r="237" spans="1:5" x14ac:dyDescent="0.3">
      <c r="A237" s="28">
        <v>234</v>
      </c>
      <c r="B237" s="15" t="s">
        <v>247</v>
      </c>
      <c r="C237" s="25">
        <v>26683</v>
      </c>
      <c r="D237" s="25">
        <v>229</v>
      </c>
      <c r="E237" s="26">
        <f t="shared" si="3"/>
        <v>26912</v>
      </c>
    </row>
    <row r="238" spans="1:5" x14ac:dyDescent="0.3">
      <c r="A238" s="28">
        <v>235</v>
      </c>
      <c r="B238" s="15" t="s">
        <v>248</v>
      </c>
      <c r="C238" s="25">
        <v>14782</v>
      </c>
      <c r="D238" s="25">
        <v>127</v>
      </c>
      <c r="E238" s="26">
        <f t="shared" si="3"/>
        <v>14909</v>
      </c>
    </row>
    <row r="239" spans="1:5" x14ac:dyDescent="0.3">
      <c r="A239" s="28">
        <v>236</v>
      </c>
      <c r="B239" s="15" t="s">
        <v>249</v>
      </c>
      <c r="C239" s="25">
        <v>5218</v>
      </c>
      <c r="D239" s="25">
        <v>45</v>
      </c>
      <c r="E239" s="26">
        <f t="shared" si="3"/>
        <v>5263</v>
      </c>
    </row>
    <row r="240" spans="1:5" x14ac:dyDescent="0.3">
      <c r="A240" s="28">
        <v>237</v>
      </c>
      <c r="B240" s="15" t="s">
        <v>250</v>
      </c>
      <c r="C240" s="25">
        <v>12609</v>
      </c>
      <c r="D240" s="25">
        <v>108</v>
      </c>
      <c r="E240" s="26">
        <f t="shared" si="3"/>
        <v>12717</v>
      </c>
    </row>
    <row r="241" spans="1:5" x14ac:dyDescent="0.3">
      <c r="A241" s="28">
        <v>238</v>
      </c>
      <c r="B241" s="15" t="s">
        <v>251</v>
      </c>
      <c r="C241" s="25">
        <v>4309</v>
      </c>
      <c r="D241" s="25">
        <v>37</v>
      </c>
      <c r="E241" s="26">
        <f t="shared" si="3"/>
        <v>4346</v>
      </c>
    </row>
    <row r="242" spans="1:5" x14ac:dyDescent="0.3">
      <c r="A242" s="28">
        <v>239</v>
      </c>
      <c r="B242" s="15" t="s">
        <v>252</v>
      </c>
      <c r="C242" s="25">
        <v>9571</v>
      </c>
      <c r="D242" s="25">
        <v>82</v>
      </c>
      <c r="E242" s="26">
        <f t="shared" si="3"/>
        <v>9653</v>
      </c>
    </row>
    <row r="243" spans="1:5" x14ac:dyDescent="0.3">
      <c r="A243" s="28">
        <v>240</v>
      </c>
      <c r="B243" s="15" t="s">
        <v>253</v>
      </c>
      <c r="C243" s="25">
        <v>10090</v>
      </c>
      <c r="D243" s="25">
        <v>87</v>
      </c>
      <c r="E243" s="26">
        <f t="shared" si="3"/>
        <v>10177</v>
      </c>
    </row>
    <row r="244" spans="1:5" x14ac:dyDescent="0.3">
      <c r="A244" s="28">
        <v>241</v>
      </c>
      <c r="B244" s="15" t="s">
        <v>254</v>
      </c>
      <c r="C244" s="25">
        <v>5597</v>
      </c>
      <c r="D244" s="25">
        <v>48</v>
      </c>
      <c r="E244" s="26">
        <f t="shared" si="3"/>
        <v>5645</v>
      </c>
    </row>
    <row r="245" spans="1:5" x14ac:dyDescent="0.3">
      <c r="A245" s="28">
        <v>242</v>
      </c>
      <c r="B245" s="15" t="s">
        <v>255</v>
      </c>
      <c r="C245" s="25">
        <v>46166</v>
      </c>
      <c r="D245" s="25">
        <v>396</v>
      </c>
      <c r="E245" s="26">
        <f t="shared" si="3"/>
        <v>46562</v>
      </c>
    </row>
    <row r="246" spans="1:5" x14ac:dyDescent="0.3">
      <c r="A246" s="28">
        <v>243</v>
      </c>
      <c r="B246" s="15" t="s">
        <v>256</v>
      </c>
      <c r="C246" s="25">
        <v>15154</v>
      </c>
      <c r="D246" s="25">
        <v>130</v>
      </c>
      <c r="E246" s="26">
        <f t="shared" si="3"/>
        <v>15284</v>
      </c>
    </row>
    <row r="247" spans="1:5" x14ac:dyDescent="0.3">
      <c r="A247" s="28">
        <v>244</v>
      </c>
      <c r="B247" s="15" t="s">
        <v>257</v>
      </c>
      <c r="C247" s="25">
        <v>15972</v>
      </c>
      <c r="D247" s="25">
        <v>137</v>
      </c>
      <c r="E247" s="26">
        <f t="shared" si="3"/>
        <v>16109</v>
      </c>
    </row>
    <row r="248" spans="1:5" x14ac:dyDescent="0.3">
      <c r="A248" s="28">
        <v>245</v>
      </c>
      <c r="B248" s="15" t="s">
        <v>258</v>
      </c>
      <c r="C248" s="25">
        <v>4845</v>
      </c>
      <c r="D248" s="25">
        <v>42</v>
      </c>
      <c r="E248" s="26">
        <f t="shared" si="3"/>
        <v>4887</v>
      </c>
    </row>
    <row r="249" spans="1:5" x14ac:dyDescent="0.3">
      <c r="A249" s="28">
        <v>246</v>
      </c>
      <c r="B249" s="15" t="s">
        <v>259</v>
      </c>
      <c r="C249" s="25">
        <v>2285</v>
      </c>
      <c r="D249" s="25">
        <v>20</v>
      </c>
      <c r="E249" s="26">
        <f t="shared" si="3"/>
        <v>2305</v>
      </c>
    </row>
    <row r="250" spans="1:5" x14ac:dyDescent="0.3">
      <c r="A250" s="28">
        <v>247</v>
      </c>
      <c r="B250" s="15" t="s">
        <v>260</v>
      </c>
      <c r="C250" s="25">
        <v>9294</v>
      </c>
      <c r="D250" s="25">
        <v>80</v>
      </c>
      <c r="E250" s="26">
        <f t="shared" si="3"/>
        <v>9374</v>
      </c>
    </row>
    <row r="251" spans="1:5" x14ac:dyDescent="0.3">
      <c r="A251" s="28">
        <v>248</v>
      </c>
      <c r="B251" s="15" t="s">
        <v>261</v>
      </c>
      <c r="C251" s="25">
        <v>59786</v>
      </c>
      <c r="D251" s="25">
        <v>513</v>
      </c>
      <c r="E251" s="26">
        <f t="shared" si="3"/>
        <v>60299</v>
      </c>
    </row>
    <row r="252" spans="1:5" x14ac:dyDescent="0.3">
      <c r="A252" s="28">
        <v>249</v>
      </c>
      <c r="B252" s="15" t="s">
        <v>262</v>
      </c>
      <c r="C252" s="25">
        <v>15292</v>
      </c>
      <c r="D252" s="25">
        <v>131</v>
      </c>
      <c r="E252" s="26">
        <f t="shared" si="3"/>
        <v>15423</v>
      </c>
    </row>
    <row r="253" spans="1:5" x14ac:dyDescent="0.3">
      <c r="A253" s="28">
        <v>250</v>
      </c>
      <c r="B253" s="15" t="s">
        <v>263</v>
      </c>
      <c r="C253" s="25">
        <v>11938</v>
      </c>
      <c r="D253" s="25">
        <v>102</v>
      </c>
      <c r="E253" s="26">
        <f t="shared" si="3"/>
        <v>12040</v>
      </c>
    </row>
    <row r="254" spans="1:5" x14ac:dyDescent="0.3">
      <c r="A254" s="28">
        <v>251</v>
      </c>
      <c r="B254" s="15" t="s">
        <v>264</v>
      </c>
      <c r="C254" s="25">
        <v>4465</v>
      </c>
      <c r="D254" s="25">
        <v>38</v>
      </c>
      <c r="E254" s="26">
        <f t="shared" si="3"/>
        <v>4503</v>
      </c>
    </row>
    <row r="255" spans="1:5" x14ac:dyDescent="0.3">
      <c r="A255" s="28">
        <v>252</v>
      </c>
      <c r="B255" s="15" t="s">
        <v>265</v>
      </c>
      <c r="C255" s="25">
        <v>9088</v>
      </c>
      <c r="D255" s="25">
        <v>78</v>
      </c>
      <c r="E255" s="26">
        <f t="shared" si="3"/>
        <v>9166</v>
      </c>
    </row>
    <row r="256" spans="1:5" x14ac:dyDescent="0.3">
      <c r="A256" s="28">
        <v>253</v>
      </c>
      <c r="B256" s="15" t="s">
        <v>266</v>
      </c>
      <c r="C256" s="25">
        <v>7407</v>
      </c>
      <c r="D256" s="25">
        <v>64</v>
      </c>
      <c r="E256" s="26">
        <f t="shared" si="3"/>
        <v>7471</v>
      </c>
    </row>
    <row r="257" spans="1:5" x14ac:dyDescent="0.3">
      <c r="A257" s="28">
        <v>254</v>
      </c>
      <c r="B257" s="15" t="s">
        <v>267</v>
      </c>
      <c r="C257" s="25">
        <v>13640</v>
      </c>
      <c r="D257" s="25">
        <v>117</v>
      </c>
      <c r="E257" s="26">
        <f t="shared" si="3"/>
        <v>13757</v>
      </c>
    </row>
    <row r="258" spans="1:5" x14ac:dyDescent="0.3">
      <c r="A258" s="28">
        <v>255</v>
      </c>
      <c r="B258" s="15" t="s">
        <v>268</v>
      </c>
      <c r="C258" s="25">
        <v>7101</v>
      </c>
      <c r="D258" s="25">
        <v>61</v>
      </c>
      <c r="E258" s="26">
        <f t="shared" si="3"/>
        <v>7162</v>
      </c>
    </row>
    <row r="259" spans="1:5" x14ac:dyDescent="0.3">
      <c r="A259" s="28">
        <v>256</v>
      </c>
      <c r="B259" s="15" t="s">
        <v>269</v>
      </c>
      <c r="C259" s="25">
        <v>2950</v>
      </c>
      <c r="D259" s="25">
        <v>25</v>
      </c>
      <c r="E259" s="26">
        <f t="shared" si="3"/>
        <v>2975</v>
      </c>
    </row>
    <row r="260" spans="1:5" x14ac:dyDescent="0.3">
      <c r="A260" s="28">
        <v>257</v>
      </c>
      <c r="B260" s="15" t="s">
        <v>270</v>
      </c>
      <c r="C260" s="25">
        <v>4148</v>
      </c>
      <c r="D260" s="25">
        <v>36</v>
      </c>
      <c r="E260" s="26">
        <f t="shared" si="3"/>
        <v>4184</v>
      </c>
    </row>
    <row r="261" spans="1:5" x14ac:dyDescent="0.3">
      <c r="A261" s="28">
        <v>258</v>
      </c>
      <c r="B261" s="15" t="s">
        <v>271</v>
      </c>
      <c r="C261" s="25">
        <v>5757</v>
      </c>
      <c r="D261" s="25">
        <v>49</v>
      </c>
      <c r="E261" s="26">
        <f t="shared" ref="E261:E324" si="4">SUM(C261:D261)</f>
        <v>5806</v>
      </c>
    </row>
    <row r="262" spans="1:5" x14ac:dyDescent="0.3">
      <c r="A262" s="28">
        <v>259</v>
      </c>
      <c r="B262" s="15" t="s">
        <v>272</v>
      </c>
      <c r="C262" s="25">
        <v>9037</v>
      </c>
      <c r="D262" s="25">
        <v>77</v>
      </c>
      <c r="E262" s="26">
        <f t="shared" si="4"/>
        <v>9114</v>
      </c>
    </row>
    <row r="263" spans="1:5" x14ac:dyDescent="0.3">
      <c r="A263" s="28">
        <v>260</v>
      </c>
      <c r="B263" s="15" t="s">
        <v>273</v>
      </c>
      <c r="C263" s="25">
        <v>8269</v>
      </c>
      <c r="D263" s="25">
        <v>71</v>
      </c>
      <c r="E263" s="26">
        <f t="shared" si="4"/>
        <v>8340</v>
      </c>
    </row>
    <row r="264" spans="1:5" x14ac:dyDescent="0.3">
      <c r="A264" s="28">
        <v>261</v>
      </c>
      <c r="B264" s="15" t="s">
        <v>274</v>
      </c>
      <c r="C264" s="25">
        <v>28299</v>
      </c>
      <c r="D264" s="25">
        <v>243</v>
      </c>
      <c r="E264" s="26">
        <f t="shared" si="4"/>
        <v>28542</v>
      </c>
    </row>
    <row r="265" spans="1:5" x14ac:dyDescent="0.3">
      <c r="A265" s="28">
        <v>262</v>
      </c>
      <c r="B265" s="15" t="s">
        <v>275</v>
      </c>
      <c r="C265" s="25">
        <v>5114</v>
      </c>
      <c r="D265" s="25">
        <v>44</v>
      </c>
      <c r="E265" s="26">
        <f t="shared" si="4"/>
        <v>5158</v>
      </c>
    </row>
    <row r="266" spans="1:5" x14ac:dyDescent="0.3">
      <c r="A266" s="28">
        <v>263</v>
      </c>
      <c r="B266" s="15" t="s">
        <v>276</v>
      </c>
      <c r="C266" s="25">
        <v>14432</v>
      </c>
      <c r="D266" s="25">
        <v>124</v>
      </c>
      <c r="E266" s="26">
        <f t="shared" si="4"/>
        <v>14556</v>
      </c>
    </row>
    <row r="267" spans="1:5" x14ac:dyDescent="0.3">
      <c r="A267" s="28">
        <v>264</v>
      </c>
      <c r="B267" s="15" t="s">
        <v>277</v>
      </c>
      <c r="C267" s="25">
        <v>7801</v>
      </c>
      <c r="D267" s="25">
        <v>67</v>
      </c>
      <c r="E267" s="26">
        <f t="shared" si="4"/>
        <v>7868</v>
      </c>
    </row>
    <row r="268" spans="1:5" x14ac:dyDescent="0.3">
      <c r="A268" s="28">
        <v>265</v>
      </c>
      <c r="B268" s="15" t="s">
        <v>278</v>
      </c>
      <c r="C268" s="25">
        <v>35875</v>
      </c>
      <c r="D268" s="25">
        <v>308</v>
      </c>
      <c r="E268" s="26">
        <f t="shared" si="4"/>
        <v>36183</v>
      </c>
    </row>
    <row r="269" spans="1:5" x14ac:dyDescent="0.3">
      <c r="A269" s="28">
        <v>266</v>
      </c>
      <c r="B269" s="15" t="s">
        <v>279</v>
      </c>
      <c r="C269" s="25">
        <v>37538</v>
      </c>
      <c r="D269" s="25">
        <v>322</v>
      </c>
      <c r="E269" s="26">
        <f t="shared" si="4"/>
        <v>37860</v>
      </c>
    </row>
    <row r="270" spans="1:5" x14ac:dyDescent="0.3">
      <c r="A270" s="28">
        <v>267</v>
      </c>
      <c r="B270" s="15" t="s">
        <v>280</v>
      </c>
      <c r="C270" s="25">
        <v>992</v>
      </c>
      <c r="D270" s="25">
        <v>9</v>
      </c>
      <c r="E270" s="26">
        <f t="shared" si="4"/>
        <v>1001</v>
      </c>
    </row>
    <row r="271" spans="1:5" x14ac:dyDescent="0.3">
      <c r="A271" s="28">
        <v>268</v>
      </c>
      <c r="B271" s="15" t="s">
        <v>281</v>
      </c>
      <c r="C271" s="25">
        <v>7834</v>
      </c>
      <c r="D271" s="25">
        <v>67</v>
      </c>
      <c r="E271" s="26">
        <f t="shared" si="4"/>
        <v>7901</v>
      </c>
    </row>
    <row r="272" spans="1:5" x14ac:dyDescent="0.3">
      <c r="A272" s="28">
        <v>269</v>
      </c>
      <c r="B272" s="15" t="s">
        <v>282</v>
      </c>
      <c r="C272" s="25">
        <v>18840</v>
      </c>
      <c r="D272" s="25">
        <v>162</v>
      </c>
      <c r="E272" s="26">
        <f t="shared" si="4"/>
        <v>19002</v>
      </c>
    </row>
    <row r="273" spans="1:5" x14ac:dyDescent="0.3">
      <c r="A273" s="28">
        <v>270</v>
      </c>
      <c r="B273" s="15" t="s">
        <v>283</v>
      </c>
      <c r="C273" s="25">
        <v>7267</v>
      </c>
      <c r="D273" s="25">
        <v>62</v>
      </c>
      <c r="E273" s="26">
        <f t="shared" si="4"/>
        <v>7329</v>
      </c>
    </row>
    <row r="274" spans="1:5" x14ac:dyDescent="0.3">
      <c r="A274" s="28">
        <v>271</v>
      </c>
      <c r="B274" s="15" t="s">
        <v>284</v>
      </c>
      <c r="C274" s="25">
        <v>11483</v>
      </c>
      <c r="D274" s="25">
        <v>98</v>
      </c>
      <c r="E274" s="26">
        <f t="shared" si="4"/>
        <v>11581</v>
      </c>
    </row>
    <row r="275" spans="1:5" x14ac:dyDescent="0.3">
      <c r="A275" s="28">
        <v>272</v>
      </c>
      <c r="B275" s="15" t="s">
        <v>285</v>
      </c>
      <c r="C275" s="25">
        <v>28031</v>
      </c>
      <c r="D275" s="25">
        <v>240</v>
      </c>
      <c r="E275" s="26">
        <f t="shared" si="4"/>
        <v>28271</v>
      </c>
    </row>
    <row r="276" spans="1:5" x14ac:dyDescent="0.3">
      <c r="A276" s="28">
        <v>273</v>
      </c>
      <c r="B276" s="15" t="s">
        <v>286</v>
      </c>
      <c r="C276" s="25">
        <v>13797</v>
      </c>
      <c r="D276" s="25">
        <v>118</v>
      </c>
      <c r="E276" s="26">
        <f t="shared" si="4"/>
        <v>13915</v>
      </c>
    </row>
    <row r="277" spans="1:5" x14ac:dyDescent="0.3">
      <c r="A277" s="28">
        <v>274</v>
      </c>
      <c r="B277" s="15" t="s">
        <v>287</v>
      </c>
      <c r="C277" s="25">
        <v>9586</v>
      </c>
      <c r="D277" s="25">
        <v>82</v>
      </c>
      <c r="E277" s="26">
        <f t="shared" si="4"/>
        <v>9668</v>
      </c>
    </row>
    <row r="278" spans="1:5" x14ac:dyDescent="0.3">
      <c r="A278" s="28">
        <v>275</v>
      </c>
      <c r="B278" s="15" t="s">
        <v>288</v>
      </c>
      <c r="C278" s="25">
        <v>26461</v>
      </c>
      <c r="D278" s="25">
        <v>227</v>
      </c>
      <c r="E278" s="26">
        <f t="shared" si="4"/>
        <v>26688</v>
      </c>
    </row>
    <row r="279" spans="1:5" x14ac:dyDescent="0.3">
      <c r="A279" s="28">
        <v>276</v>
      </c>
      <c r="B279" s="15" t="s">
        <v>289</v>
      </c>
      <c r="C279" s="25">
        <v>2486</v>
      </c>
      <c r="D279" s="25">
        <v>21</v>
      </c>
      <c r="E279" s="26">
        <f t="shared" si="4"/>
        <v>2507</v>
      </c>
    </row>
    <row r="280" spans="1:5" x14ac:dyDescent="0.3">
      <c r="A280" s="28">
        <v>277</v>
      </c>
      <c r="B280" s="15" t="s">
        <v>290</v>
      </c>
      <c r="C280" s="25">
        <v>49283</v>
      </c>
      <c r="D280" s="25">
        <v>423</v>
      </c>
      <c r="E280" s="26">
        <f t="shared" si="4"/>
        <v>49706</v>
      </c>
    </row>
    <row r="281" spans="1:5" x14ac:dyDescent="0.3">
      <c r="A281" s="28">
        <v>278</v>
      </c>
      <c r="B281" s="15" t="s">
        <v>291</v>
      </c>
      <c r="C281" s="25">
        <v>154039</v>
      </c>
      <c r="D281" s="25">
        <v>1321</v>
      </c>
      <c r="E281" s="26">
        <f t="shared" si="4"/>
        <v>155360</v>
      </c>
    </row>
    <row r="282" spans="1:5" x14ac:dyDescent="0.3">
      <c r="A282" s="28">
        <v>279</v>
      </c>
      <c r="B282" s="15" t="s">
        <v>292</v>
      </c>
      <c r="C282" s="25">
        <v>12750</v>
      </c>
      <c r="D282" s="25">
        <v>109</v>
      </c>
      <c r="E282" s="26">
        <f t="shared" si="4"/>
        <v>12859</v>
      </c>
    </row>
    <row r="283" spans="1:5" x14ac:dyDescent="0.3">
      <c r="A283" s="28">
        <v>280</v>
      </c>
      <c r="B283" s="15" t="s">
        <v>293</v>
      </c>
      <c r="C283" s="25">
        <v>12473</v>
      </c>
      <c r="D283" s="25">
        <v>107</v>
      </c>
      <c r="E283" s="26">
        <f t="shared" si="4"/>
        <v>12580</v>
      </c>
    </row>
    <row r="284" spans="1:5" x14ac:dyDescent="0.3">
      <c r="A284" s="28">
        <v>281</v>
      </c>
      <c r="B284" s="15" t="s">
        <v>294</v>
      </c>
      <c r="C284" s="25">
        <v>3716</v>
      </c>
      <c r="D284" s="25">
        <v>32</v>
      </c>
      <c r="E284" s="26">
        <f t="shared" si="4"/>
        <v>3748</v>
      </c>
    </row>
    <row r="285" spans="1:5" x14ac:dyDescent="0.3">
      <c r="A285" s="28">
        <v>282</v>
      </c>
      <c r="B285" s="15" t="s">
        <v>295</v>
      </c>
      <c r="C285" s="25">
        <v>3085</v>
      </c>
      <c r="D285" s="25">
        <v>26</v>
      </c>
      <c r="E285" s="26">
        <f t="shared" si="4"/>
        <v>3111</v>
      </c>
    </row>
    <row r="286" spans="1:5" x14ac:dyDescent="0.3">
      <c r="A286" s="28">
        <v>283</v>
      </c>
      <c r="B286" s="15" t="s">
        <v>296</v>
      </c>
      <c r="C286" s="25">
        <v>10686</v>
      </c>
      <c r="D286" s="25">
        <v>92</v>
      </c>
      <c r="E286" s="26">
        <f t="shared" si="4"/>
        <v>10778</v>
      </c>
    </row>
    <row r="287" spans="1:5" x14ac:dyDescent="0.3">
      <c r="A287" s="28">
        <v>284</v>
      </c>
      <c r="B287" s="15" t="s">
        <v>297</v>
      </c>
      <c r="C287" s="25">
        <v>11690</v>
      </c>
      <c r="D287" s="25">
        <v>100</v>
      </c>
      <c r="E287" s="26">
        <f t="shared" si="4"/>
        <v>11790</v>
      </c>
    </row>
    <row r="288" spans="1:5" x14ac:dyDescent="0.3">
      <c r="A288" s="28">
        <v>285</v>
      </c>
      <c r="B288" s="15" t="s">
        <v>298</v>
      </c>
      <c r="C288" s="25">
        <v>14676</v>
      </c>
      <c r="D288" s="25">
        <v>126</v>
      </c>
      <c r="E288" s="26">
        <f t="shared" si="4"/>
        <v>14802</v>
      </c>
    </row>
    <row r="289" spans="1:5" x14ac:dyDescent="0.3">
      <c r="A289" s="28">
        <v>286</v>
      </c>
      <c r="B289" s="15" t="s">
        <v>299</v>
      </c>
      <c r="C289" s="25">
        <v>13289</v>
      </c>
      <c r="D289" s="25">
        <v>114</v>
      </c>
      <c r="E289" s="26">
        <f t="shared" si="4"/>
        <v>13403</v>
      </c>
    </row>
    <row r="290" spans="1:5" x14ac:dyDescent="0.3">
      <c r="A290" s="28">
        <v>287</v>
      </c>
      <c r="B290" s="15" t="s">
        <v>300</v>
      </c>
      <c r="C290" s="25">
        <v>9089</v>
      </c>
      <c r="D290" s="25">
        <v>78</v>
      </c>
      <c r="E290" s="26">
        <f t="shared" si="4"/>
        <v>9167</v>
      </c>
    </row>
    <row r="291" spans="1:5" x14ac:dyDescent="0.3">
      <c r="A291" s="28">
        <v>288</v>
      </c>
      <c r="B291" s="15" t="s">
        <v>301</v>
      </c>
      <c r="C291" s="25">
        <v>2185</v>
      </c>
      <c r="D291" s="25">
        <v>19</v>
      </c>
      <c r="E291" s="26">
        <f t="shared" si="4"/>
        <v>2204</v>
      </c>
    </row>
    <row r="292" spans="1:5" x14ac:dyDescent="0.3">
      <c r="A292" s="28">
        <v>289</v>
      </c>
      <c r="B292" s="15" t="s">
        <v>302</v>
      </c>
      <c r="C292" s="25">
        <v>4409</v>
      </c>
      <c r="D292" s="25">
        <v>38</v>
      </c>
      <c r="E292" s="26">
        <f t="shared" si="4"/>
        <v>4447</v>
      </c>
    </row>
    <row r="293" spans="1:5" x14ac:dyDescent="0.3">
      <c r="A293" s="28">
        <v>290</v>
      </c>
      <c r="B293" s="15" t="s">
        <v>303</v>
      </c>
      <c r="C293" s="25">
        <v>4163</v>
      </c>
      <c r="D293" s="25">
        <v>36</v>
      </c>
      <c r="E293" s="26">
        <f t="shared" si="4"/>
        <v>4199</v>
      </c>
    </row>
    <row r="294" spans="1:5" x14ac:dyDescent="0.3">
      <c r="A294" s="28">
        <v>291</v>
      </c>
      <c r="B294" s="15" t="s">
        <v>304</v>
      </c>
      <c r="C294" s="25">
        <v>16024</v>
      </c>
      <c r="D294" s="25">
        <v>137</v>
      </c>
      <c r="E294" s="26">
        <f t="shared" si="4"/>
        <v>16161</v>
      </c>
    </row>
    <row r="295" spans="1:5" x14ac:dyDescent="0.3">
      <c r="A295" s="28">
        <v>292</v>
      </c>
      <c r="B295" s="15" t="s">
        <v>305</v>
      </c>
      <c r="C295" s="25">
        <v>5777</v>
      </c>
      <c r="D295" s="25">
        <v>50</v>
      </c>
      <c r="E295" s="26">
        <f t="shared" si="4"/>
        <v>5827</v>
      </c>
    </row>
    <row r="296" spans="1:5" x14ac:dyDescent="0.3">
      <c r="A296" s="28">
        <v>293</v>
      </c>
      <c r="B296" s="15" t="s">
        <v>306</v>
      </c>
      <c r="C296" s="25">
        <v>154466</v>
      </c>
      <c r="D296" s="25">
        <v>1324</v>
      </c>
      <c r="E296" s="26">
        <f t="shared" si="4"/>
        <v>155790</v>
      </c>
    </row>
    <row r="297" spans="1:5" x14ac:dyDescent="0.3">
      <c r="A297" s="28">
        <v>294</v>
      </c>
      <c r="B297" s="15" t="s">
        <v>307</v>
      </c>
      <c r="C297" s="25">
        <v>36586</v>
      </c>
      <c r="D297" s="25">
        <v>314</v>
      </c>
      <c r="E297" s="26">
        <f t="shared" si="4"/>
        <v>36900</v>
      </c>
    </row>
    <row r="298" spans="1:5" x14ac:dyDescent="0.3">
      <c r="A298" s="28">
        <v>295</v>
      </c>
      <c r="B298" s="15" t="s">
        <v>308</v>
      </c>
      <c r="C298" s="25">
        <v>47788</v>
      </c>
      <c r="D298" s="25">
        <v>410</v>
      </c>
      <c r="E298" s="26">
        <f t="shared" si="4"/>
        <v>48198</v>
      </c>
    </row>
    <row r="299" spans="1:5" x14ac:dyDescent="0.3">
      <c r="A299" s="28">
        <v>296</v>
      </c>
      <c r="B299" s="15" t="s">
        <v>309</v>
      </c>
      <c r="C299" s="25">
        <v>4320</v>
      </c>
      <c r="D299" s="25">
        <v>37</v>
      </c>
      <c r="E299" s="26">
        <f t="shared" si="4"/>
        <v>4357</v>
      </c>
    </row>
    <row r="300" spans="1:5" x14ac:dyDescent="0.3">
      <c r="A300" s="28">
        <v>297</v>
      </c>
      <c r="B300" s="15" t="s">
        <v>310</v>
      </c>
      <c r="C300" s="25">
        <v>11321</v>
      </c>
      <c r="D300" s="25">
        <v>97</v>
      </c>
      <c r="E300" s="26">
        <f t="shared" si="4"/>
        <v>11418</v>
      </c>
    </row>
    <row r="301" spans="1:5" x14ac:dyDescent="0.3">
      <c r="A301" s="28">
        <v>298</v>
      </c>
      <c r="B301" s="15" t="s">
        <v>311</v>
      </c>
      <c r="C301" s="25">
        <v>77473</v>
      </c>
      <c r="D301" s="25">
        <v>664</v>
      </c>
      <c r="E301" s="26">
        <f t="shared" si="4"/>
        <v>78137</v>
      </c>
    </row>
    <row r="302" spans="1:5" x14ac:dyDescent="0.3">
      <c r="A302" s="28">
        <v>299</v>
      </c>
      <c r="B302" s="15" t="s">
        <v>312</v>
      </c>
      <c r="C302" s="25">
        <v>4084</v>
      </c>
      <c r="D302" s="25">
        <v>35</v>
      </c>
      <c r="E302" s="26">
        <f t="shared" si="4"/>
        <v>4119</v>
      </c>
    </row>
    <row r="303" spans="1:5" x14ac:dyDescent="0.3">
      <c r="A303" s="28">
        <v>300</v>
      </c>
      <c r="B303" s="15" t="s">
        <v>313</v>
      </c>
      <c r="C303" s="25">
        <v>26509</v>
      </c>
      <c r="D303" s="25">
        <v>227</v>
      </c>
      <c r="E303" s="26">
        <f t="shared" si="4"/>
        <v>26736</v>
      </c>
    </row>
    <row r="304" spans="1:5" x14ac:dyDescent="0.3">
      <c r="A304" s="28">
        <v>301</v>
      </c>
      <c r="B304" s="15" t="s">
        <v>314</v>
      </c>
      <c r="C304" s="25">
        <v>9081</v>
      </c>
      <c r="D304" s="25">
        <v>78</v>
      </c>
      <c r="E304" s="26">
        <f t="shared" si="4"/>
        <v>9159</v>
      </c>
    </row>
    <row r="305" spans="1:5" x14ac:dyDescent="0.3">
      <c r="A305" s="28">
        <v>302</v>
      </c>
      <c r="B305" s="15" t="s">
        <v>315</v>
      </c>
      <c r="C305" s="25">
        <v>16375</v>
      </c>
      <c r="D305" s="25">
        <v>140</v>
      </c>
      <c r="E305" s="26">
        <f t="shared" si="4"/>
        <v>16515</v>
      </c>
    </row>
    <row r="306" spans="1:5" x14ac:dyDescent="0.3">
      <c r="A306" s="28">
        <v>303</v>
      </c>
      <c r="B306" s="15" t="s">
        <v>316</v>
      </c>
      <c r="C306" s="25">
        <v>3911</v>
      </c>
      <c r="D306" s="25">
        <v>34</v>
      </c>
      <c r="E306" s="26">
        <f t="shared" si="4"/>
        <v>3945</v>
      </c>
    </row>
    <row r="307" spans="1:5" x14ac:dyDescent="0.3">
      <c r="A307" s="28">
        <v>304</v>
      </c>
      <c r="B307" s="15" t="s">
        <v>317</v>
      </c>
      <c r="C307" s="25">
        <v>6388</v>
      </c>
      <c r="D307" s="25">
        <v>55</v>
      </c>
      <c r="E307" s="26">
        <f t="shared" si="4"/>
        <v>6443</v>
      </c>
    </row>
    <row r="308" spans="1:5" x14ac:dyDescent="0.3">
      <c r="A308" s="28">
        <v>305</v>
      </c>
      <c r="B308" s="15" t="s">
        <v>318</v>
      </c>
      <c r="C308" s="25">
        <v>30443</v>
      </c>
      <c r="D308" s="25">
        <v>261</v>
      </c>
      <c r="E308" s="26">
        <f t="shared" si="4"/>
        <v>30704</v>
      </c>
    </row>
    <row r="309" spans="1:5" x14ac:dyDescent="0.3">
      <c r="A309" s="28">
        <v>306</v>
      </c>
      <c r="B309" s="15" t="s">
        <v>319</v>
      </c>
      <c r="C309" s="25">
        <v>17203</v>
      </c>
      <c r="D309" s="25">
        <v>148</v>
      </c>
      <c r="E309" s="26">
        <f t="shared" si="4"/>
        <v>17351</v>
      </c>
    </row>
    <row r="310" spans="1:5" x14ac:dyDescent="0.3">
      <c r="A310" s="28">
        <v>307</v>
      </c>
      <c r="B310" s="15" t="s">
        <v>320</v>
      </c>
      <c r="C310" s="25">
        <v>45393</v>
      </c>
      <c r="D310" s="25">
        <v>389</v>
      </c>
      <c r="E310" s="26">
        <f t="shared" si="4"/>
        <v>45782</v>
      </c>
    </row>
    <row r="311" spans="1:5" x14ac:dyDescent="0.3">
      <c r="A311" s="28">
        <v>308</v>
      </c>
      <c r="B311" s="15" t="s">
        <v>321</v>
      </c>
      <c r="C311" s="25">
        <v>17362</v>
      </c>
      <c r="D311" s="25">
        <v>149</v>
      </c>
      <c r="E311" s="26">
        <f t="shared" si="4"/>
        <v>17511</v>
      </c>
    </row>
    <row r="312" spans="1:5" x14ac:dyDescent="0.3">
      <c r="A312" s="28">
        <v>309</v>
      </c>
      <c r="B312" s="15" t="s">
        <v>322</v>
      </c>
      <c r="C312" s="25">
        <v>40703</v>
      </c>
      <c r="D312" s="25">
        <v>349</v>
      </c>
      <c r="E312" s="26">
        <f t="shared" si="4"/>
        <v>41052</v>
      </c>
    </row>
    <row r="313" spans="1:5" x14ac:dyDescent="0.3">
      <c r="A313" s="28">
        <v>310</v>
      </c>
      <c r="B313" s="15" t="s">
        <v>323</v>
      </c>
      <c r="C313" s="25">
        <v>71437</v>
      </c>
      <c r="D313" s="25">
        <v>613</v>
      </c>
      <c r="E313" s="26">
        <f t="shared" si="4"/>
        <v>72050</v>
      </c>
    </row>
    <row r="314" spans="1:5" x14ac:dyDescent="0.3">
      <c r="A314" s="28">
        <v>311</v>
      </c>
      <c r="B314" s="15" t="s">
        <v>324</v>
      </c>
      <c r="C314" s="25">
        <v>3142</v>
      </c>
      <c r="D314" s="25">
        <v>27</v>
      </c>
      <c r="E314" s="26">
        <f t="shared" si="4"/>
        <v>3169</v>
      </c>
    </row>
    <row r="315" spans="1:5" x14ac:dyDescent="0.3">
      <c r="A315" s="28">
        <v>312</v>
      </c>
      <c r="B315" s="15" t="s">
        <v>325</v>
      </c>
      <c r="C315" s="25">
        <v>43841</v>
      </c>
      <c r="D315" s="25">
        <v>376</v>
      </c>
      <c r="E315" s="26">
        <f t="shared" si="4"/>
        <v>44217</v>
      </c>
    </row>
    <row r="316" spans="1:5" x14ac:dyDescent="0.3">
      <c r="A316" s="28">
        <v>313</v>
      </c>
      <c r="B316" s="15" t="s">
        <v>326</v>
      </c>
      <c r="C316" s="25">
        <v>7360</v>
      </c>
      <c r="D316" s="25">
        <v>63</v>
      </c>
      <c r="E316" s="26">
        <f t="shared" si="4"/>
        <v>7423</v>
      </c>
    </row>
    <row r="317" spans="1:5" x14ac:dyDescent="0.3">
      <c r="A317" s="28">
        <v>314</v>
      </c>
      <c r="B317" s="15" t="s">
        <v>327</v>
      </c>
      <c r="C317" s="25">
        <v>10593</v>
      </c>
      <c r="D317" s="25">
        <v>91</v>
      </c>
      <c r="E317" s="26">
        <f t="shared" si="4"/>
        <v>10684</v>
      </c>
    </row>
    <row r="318" spans="1:5" x14ac:dyDescent="0.3">
      <c r="A318" s="28">
        <v>315</v>
      </c>
      <c r="B318" s="15" t="s">
        <v>328</v>
      </c>
      <c r="C318" s="25">
        <v>7482</v>
      </c>
      <c r="D318" s="25">
        <v>64</v>
      </c>
      <c r="E318" s="26">
        <f t="shared" si="4"/>
        <v>7546</v>
      </c>
    </row>
    <row r="319" spans="1:5" x14ac:dyDescent="0.3">
      <c r="A319" s="28">
        <v>316</v>
      </c>
      <c r="B319" s="15" t="s">
        <v>329</v>
      </c>
      <c r="C319" s="25">
        <v>3550</v>
      </c>
      <c r="D319" s="25">
        <v>30</v>
      </c>
      <c r="E319" s="26">
        <f t="shared" si="4"/>
        <v>3580</v>
      </c>
    </row>
    <row r="320" spans="1:5" x14ac:dyDescent="0.3">
      <c r="A320" s="28">
        <v>317</v>
      </c>
      <c r="B320" s="15" t="s">
        <v>330</v>
      </c>
      <c r="C320" s="25">
        <v>6397</v>
      </c>
      <c r="D320" s="25">
        <v>55</v>
      </c>
      <c r="E320" s="26">
        <f t="shared" si="4"/>
        <v>6452</v>
      </c>
    </row>
    <row r="321" spans="1:5" x14ac:dyDescent="0.3">
      <c r="A321" s="28">
        <v>318</v>
      </c>
      <c r="B321" s="15" t="s">
        <v>331</v>
      </c>
      <c r="C321" s="25">
        <v>740686</v>
      </c>
      <c r="D321" s="25">
        <v>6351</v>
      </c>
      <c r="E321" s="26">
        <f t="shared" si="4"/>
        <v>747037</v>
      </c>
    </row>
    <row r="322" spans="1:5" x14ac:dyDescent="0.3">
      <c r="A322" s="28">
        <v>319</v>
      </c>
      <c r="B322" s="15" t="s">
        <v>332</v>
      </c>
      <c r="C322" s="25">
        <v>3527</v>
      </c>
      <c r="D322" s="25">
        <v>30</v>
      </c>
      <c r="E322" s="26">
        <f t="shared" si="4"/>
        <v>3557</v>
      </c>
    </row>
    <row r="323" spans="1:5" x14ac:dyDescent="0.3">
      <c r="A323" s="28">
        <v>320</v>
      </c>
      <c r="B323" s="15" t="s">
        <v>333</v>
      </c>
      <c r="C323" s="25">
        <v>2746</v>
      </c>
      <c r="D323" s="25">
        <v>24</v>
      </c>
      <c r="E323" s="26">
        <f t="shared" si="4"/>
        <v>2770</v>
      </c>
    </row>
    <row r="324" spans="1:5" x14ac:dyDescent="0.3">
      <c r="A324" s="28">
        <v>321</v>
      </c>
      <c r="B324" s="15" t="s">
        <v>334</v>
      </c>
      <c r="C324" s="25">
        <v>3543</v>
      </c>
      <c r="D324" s="25">
        <v>30</v>
      </c>
      <c r="E324" s="26">
        <f t="shared" si="4"/>
        <v>3573</v>
      </c>
    </row>
    <row r="325" spans="1:5" x14ac:dyDescent="0.3">
      <c r="A325" s="28">
        <v>322</v>
      </c>
      <c r="B325" s="15" t="s">
        <v>335</v>
      </c>
      <c r="C325" s="25">
        <v>2823</v>
      </c>
      <c r="D325" s="25">
        <v>24</v>
      </c>
      <c r="E325" s="26">
        <f t="shared" ref="E325:E388" si="5">SUM(C325:D325)</f>
        <v>2847</v>
      </c>
    </row>
    <row r="326" spans="1:5" x14ac:dyDescent="0.3">
      <c r="A326" s="28">
        <v>323</v>
      </c>
      <c r="B326" s="15" t="s">
        <v>336</v>
      </c>
      <c r="C326" s="25">
        <v>9205</v>
      </c>
      <c r="D326" s="25">
        <v>79</v>
      </c>
      <c r="E326" s="26">
        <f t="shared" si="5"/>
        <v>9284</v>
      </c>
    </row>
    <row r="327" spans="1:5" x14ac:dyDescent="0.3">
      <c r="A327" s="28">
        <v>324</v>
      </c>
      <c r="B327" s="15" t="s">
        <v>337</v>
      </c>
      <c r="C327" s="25">
        <v>244093</v>
      </c>
      <c r="D327" s="25">
        <v>2093</v>
      </c>
      <c r="E327" s="26">
        <f t="shared" si="5"/>
        <v>246186</v>
      </c>
    </row>
    <row r="328" spans="1:5" x14ac:dyDescent="0.3">
      <c r="A328" s="28">
        <v>325</v>
      </c>
      <c r="B328" s="15" t="s">
        <v>338</v>
      </c>
      <c r="C328" s="25">
        <v>45526</v>
      </c>
      <c r="D328" s="25">
        <v>390</v>
      </c>
      <c r="E328" s="26">
        <f t="shared" si="5"/>
        <v>45916</v>
      </c>
    </row>
    <row r="329" spans="1:5" x14ac:dyDescent="0.3">
      <c r="A329" s="28">
        <v>326</v>
      </c>
      <c r="B329" s="15" t="s">
        <v>339</v>
      </c>
      <c r="C329" s="25">
        <v>20631</v>
      </c>
      <c r="D329" s="25">
        <v>177</v>
      </c>
      <c r="E329" s="26">
        <f t="shared" si="5"/>
        <v>20808</v>
      </c>
    </row>
    <row r="330" spans="1:5" x14ac:dyDescent="0.3">
      <c r="A330" s="28">
        <v>327</v>
      </c>
      <c r="B330" s="15" t="s">
        <v>340</v>
      </c>
      <c r="C330" s="25">
        <v>107105</v>
      </c>
      <c r="D330" s="25">
        <v>918</v>
      </c>
      <c r="E330" s="26">
        <f t="shared" si="5"/>
        <v>108023</v>
      </c>
    </row>
    <row r="331" spans="1:5" x14ac:dyDescent="0.3">
      <c r="A331" s="28">
        <v>328</v>
      </c>
      <c r="B331" s="15" t="s">
        <v>341</v>
      </c>
      <c r="C331" s="25">
        <v>5344</v>
      </c>
      <c r="D331" s="25">
        <v>46</v>
      </c>
      <c r="E331" s="26">
        <f t="shared" si="5"/>
        <v>5390</v>
      </c>
    </row>
    <row r="332" spans="1:5" x14ac:dyDescent="0.3">
      <c r="A332" s="28">
        <v>329</v>
      </c>
      <c r="B332" s="15" t="s">
        <v>342</v>
      </c>
      <c r="C332" s="25">
        <v>4282</v>
      </c>
      <c r="D332" s="25">
        <v>37</v>
      </c>
      <c r="E332" s="26">
        <f t="shared" si="5"/>
        <v>4319</v>
      </c>
    </row>
    <row r="333" spans="1:5" x14ac:dyDescent="0.3">
      <c r="A333" s="28">
        <v>330</v>
      </c>
      <c r="B333" s="15" t="s">
        <v>343</v>
      </c>
      <c r="C333" s="25">
        <v>16116</v>
      </c>
      <c r="D333" s="25">
        <v>138</v>
      </c>
      <c r="E333" s="26">
        <f t="shared" si="5"/>
        <v>16254</v>
      </c>
    </row>
    <row r="334" spans="1:5" x14ac:dyDescent="0.3">
      <c r="A334" s="28">
        <v>331</v>
      </c>
      <c r="B334" s="15" t="s">
        <v>344</v>
      </c>
      <c r="C334" s="25">
        <v>13686</v>
      </c>
      <c r="D334" s="25">
        <v>117</v>
      </c>
      <c r="E334" s="26">
        <f t="shared" si="5"/>
        <v>13803</v>
      </c>
    </row>
    <row r="335" spans="1:5" x14ac:dyDescent="0.3">
      <c r="A335" s="28">
        <v>332</v>
      </c>
      <c r="B335" s="15" t="s">
        <v>345</v>
      </c>
      <c r="C335" s="25">
        <v>1679</v>
      </c>
      <c r="D335" s="25">
        <v>14</v>
      </c>
      <c r="E335" s="26">
        <f t="shared" si="5"/>
        <v>1693</v>
      </c>
    </row>
    <row r="336" spans="1:5" x14ac:dyDescent="0.3">
      <c r="A336" s="28">
        <v>333</v>
      </c>
      <c r="B336" s="15" t="s">
        <v>346</v>
      </c>
      <c r="C336" s="25">
        <v>27008</v>
      </c>
      <c r="D336" s="25">
        <v>232</v>
      </c>
      <c r="E336" s="26">
        <f t="shared" si="5"/>
        <v>27240</v>
      </c>
    </row>
    <row r="337" spans="1:5" x14ac:dyDescent="0.3">
      <c r="A337" s="28">
        <v>334</v>
      </c>
      <c r="B337" s="15" t="s">
        <v>347</v>
      </c>
      <c r="C337" s="25">
        <v>219046</v>
      </c>
      <c r="D337" s="25">
        <v>1878</v>
      </c>
      <c r="E337" s="26">
        <f t="shared" si="5"/>
        <v>220924</v>
      </c>
    </row>
    <row r="338" spans="1:5" x14ac:dyDescent="0.3">
      <c r="A338" s="28">
        <v>335</v>
      </c>
      <c r="B338" s="15" t="s">
        <v>348</v>
      </c>
      <c r="C338" s="25">
        <v>3176</v>
      </c>
      <c r="D338" s="25">
        <v>27</v>
      </c>
      <c r="E338" s="26">
        <f t="shared" si="5"/>
        <v>3203</v>
      </c>
    </row>
    <row r="339" spans="1:5" x14ac:dyDescent="0.3">
      <c r="A339" s="28">
        <v>336</v>
      </c>
      <c r="B339" s="15" t="s">
        <v>349</v>
      </c>
      <c r="C339" s="25">
        <v>13859</v>
      </c>
      <c r="D339" s="25">
        <v>119</v>
      </c>
      <c r="E339" s="26">
        <f t="shared" si="5"/>
        <v>13978</v>
      </c>
    </row>
    <row r="340" spans="1:5" x14ac:dyDescent="0.3">
      <c r="A340" s="28">
        <v>337</v>
      </c>
      <c r="B340" s="15" t="s">
        <v>350</v>
      </c>
      <c r="C340" s="25">
        <v>28339</v>
      </c>
      <c r="D340" s="25">
        <v>243</v>
      </c>
      <c r="E340" s="26">
        <f t="shared" si="5"/>
        <v>28582</v>
      </c>
    </row>
    <row r="341" spans="1:5" x14ac:dyDescent="0.3">
      <c r="A341" s="28">
        <v>338</v>
      </c>
      <c r="B341" s="15" t="s">
        <v>351</v>
      </c>
      <c r="C341" s="25">
        <v>55969</v>
      </c>
      <c r="D341" s="25">
        <v>480</v>
      </c>
      <c r="E341" s="26">
        <f t="shared" si="5"/>
        <v>56449</v>
      </c>
    </row>
    <row r="342" spans="1:5" x14ac:dyDescent="0.3">
      <c r="A342" s="28">
        <v>339</v>
      </c>
      <c r="B342" s="15" t="s">
        <v>352</v>
      </c>
      <c r="C342" s="25">
        <v>17892</v>
      </c>
      <c r="D342" s="25">
        <v>153</v>
      </c>
      <c r="E342" s="26">
        <f t="shared" si="5"/>
        <v>18045</v>
      </c>
    </row>
    <row r="343" spans="1:5" x14ac:dyDescent="0.3">
      <c r="A343" s="28">
        <v>340</v>
      </c>
      <c r="B343" s="15" t="s">
        <v>353</v>
      </c>
      <c r="C343" s="25">
        <v>6312</v>
      </c>
      <c r="D343" s="25">
        <v>54</v>
      </c>
      <c r="E343" s="26">
        <f t="shared" si="5"/>
        <v>6366</v>
      </c>
    </row>
    <row r="344" spans="1:5" x14ac:dyDescent="0.3">
      <c r="A344" s="28">
        <v>341</v>
      </c>
      <c r="B344" s="15" t="s">
        <v>354</v>
      </c>
      <c r="C344" s="25">
        <v>4582</v>
      </c>
      <c r="D344" s="25">
        <v>39</v>
      </c>
      <c r="E344" s="26">
        <f t="shared" si="5"/>
        <v>4621</v>
      </c>
    </row>
    <row r="345" spans="1:5" x14ac:dyDescent="0.3">
      <c r="A345" s="28">
        <v>342</v>
      </c>
      <c r="B345" s="15" t="s">
        <v>355</v>
      </c>
      <c r="C345" s="25">
        <v>31503</v>
      </c>
      <c r="D345" s="25">
        <v>270</v>
      </c>
      <c r="E345" s="26">
        <f t="shared" si="5"/>
        <v>31773</v>
      </c>
    </row>
    <row r="346" spans="1:5" x14ac:dyDescent="0.3">
      <c r="A346" s="28">
        <v>343</v>
      </c>
      <c r="B346" s="15" t="s">
        <v>356</v>
      </c>
      <c r="C346" s="25">
        <v>11660</v>
      </c>
      <c r="D346" s="25">
        <v>100</v>
      </c>
      <c r="E346" s="26">
        <f t="shared" si="5"/>
        <v>11760</v>
      </c>
    </row>
    <row r="347" spans="1:5" x14ac:dyDescent="0.3">
      <c r="A347" s="28">
        <v>344</v>
      </c>
      <c r="B347" s="15" t="s">
        <v>357</v>
      </c>
      <c r="C347" s="25">
        <v>11381</v>
      </c>
      <c r="D347" s="25">
        <v>98</v>
      </c>
      <c r="E347" s="26">
        <f t="shared" si="5"/>
        <v>11479</v>
      </c>
    </row>
    <row r="348" spans="1:5" x14ac:dyDescent="0.3">
      <c r="A348" s="28">
        <v>345</v>
      </c>
      <c r="B348" s="15" t="s">
        <v>358</v>
      </c>
      <c r="C348" s="25">
        <v>16144</v>
      </c>
      <c r="D348" s="25">
        <v>138</v>
      </c>
      <c r="E348" s="26">
        <f t="shared" si="5"/>
        <v>16282</v>
      </c>
    </row>
    <row r="349" spans="1:5" x14ac:dyDescent="0.3">
      <c r="A349" s="28">
        <v>346</v>
      </c>
      <c r="B349" s="15" t="s">
        <v>359</v>
      </c>
      <c r="C349" s="25">
        <v>23366</v>
      </c>
      <c r="D349" s="25">
        <v>200</v>
      </c>
      <c r="E349" s="26">
        <f t="shared" si="5"/>
        <v>23566</v>
      </c>
    </row>
    <row r="350" spans="1:5" x14ac:dyDescent="0.3">
      <c r="A350" s="28">
        <v>347</v>
      </c>
      <c r="B350" s="15" t="s">
        <v>360</v>
      </c>
      <c r="C350" s="25">
        <v>15400</v>
      </c>
      <c r="D350" s="25">
        <v>132</v>
      </c>
      <c r="E350" s="26">
        <f t="shared" si="5"/>
        <v>15532</v>
      </c>
    </row>
    <row r="351" spans="1:5" x14ac:dyDescent="0.3">
      <c r="A351" s="28">
        <v>348</v>
      </c>
      <c r="B351" s="15" t="s">
        <v>361</v>
      </c>
      <c r="C351" s="25">
        <v>36391</v>
      </c>
      <c r="D351" s="25">
        <v>312</v>
      </c>
      <c r="E351" s="26">
        <f t="shared" si="5"/>
        <v>36703</v>
      </c>
    </row>
    <row r="352" spans="1:5" x14ac:dyDescent="0.3">
      <c r="A352" s="28">
        <v>349</v>
      </c>
      <c r="B352" s="15" t="s">
        <v>362</v>
      </c>
      <c r="C352" s="25">
        <v>7911</v>
      </c>
      <c r="D352" s="25">
        <v>68</v>
      </c>
      <c r="E352" s="26">
        <f t="shared" si="5"/>
        <v>7979</v>
      </c>
    </row>
    <row r="353" spans="1:5" x14ac:dyDescent="0.3">
      <c r="A353" s="28">
        <v>350</v>
      </c>
      <c r="B353" s="15" t="s">
        <v>363</v>
      </c>
      <c r="C353" s="25">
        <v>139294</v>
      </c>
      <c r="D353" s="25">
        <v>1194</v>
      </c>
      <c r="E353" s="26">
        <f t="shared" si="5"/>
        <v>140488</v>
      </c>
    </row>
    <row r="354" spans="1:5" x14ac:dyDescent="0.3">
      <c r="A354" s="28">
        <v>351</v>
      </c>
      <c r="B354" s="15" t="s">
        <v>364</v>
      </c>
      <c r="C354" s="25">
        <v>15321</v>
      </c>
      <c r="D354" s="25">
        <v>131</v>
      </c>
      <c r="E354" s="26">
        <f t="shared" si="5"/>
        <v>15452</v>
      </c>
    </row>
    <row r="355" spans="1:5" x14ac:dyDescent="0.3">
      <c r="A355" s="28">
        <v>352</v>
      </c>
      <c r="B355" s="15" t="s">
        <v>365</v>
      </c>
      <c r="C355" s="25">
        <v>17791</v>
      </c>
      <c r="D355" s="25">
        <v>153</v>
      </c>
      <c r="E355" s="26">
        <f t="shared" si="5"/>
        <v>17944</v>
      </c>
    </row>
    <row r="356" spans="1:5" x14ac:dyDescent="0.3">
      <c r="A356" s="28">
        <v>353</v>
      </c>
      <c r="B356" s="15" t="s">
        <v>366</v>
      </c>
      <c r="C356" s="25">
        <v>9913</v>
      </c>
      <c r="D356" s="25">
        <v>85</v>
      </c>
      <c r="E356" s="26">
        <f t="shared" si="5"/>
        <v>9998</v>
      </c>
    </row>
    <row r="357" spans="1:5" x14ac:dyDescent="0.3">
      <c r="A357" s="28">
        <v>354</v>
      </c>
      <c r="B357" s="15" t="s">
        <v>367</v>
      </c>
      <c r="C357" s="25">
        <v>1845</v>
      </c>
      <c r="D357" s="25">
        <v>16</v>
      </c>
      <c r="E357" s="26">
        <f t="shared" si="5"/>
        <v>1861</v>
      </c>
    </row>
    <row r="358" spans="1:5" x14ac:dyDescent="0.3">
      <c r="A358" s="28">
        <v>355</v>
      </c>
      <c r="B358" s="15" t="s">
        <v>368</v>
      </c>
      <c r="C358" s="25">
        <v>2446</v>
      </c>
      <c r="D358" s="25">
        <v>21</v>
      </c>
      <c r="E358" s="26">
        <f t="shared" si="5"/>
        <v>2467</v>
      </c>
    </row>
    <row r="359" spans="1:5" x14ac:dyDescent="0.3">
      <c r="A359" s="28">
        <v>356</v>
      </c>
      <c r="B359" s="15" t="s">
        <v>369</v>
      </c>
      <c r="C359" s="25">
        <v>17801</v>
      </c>
      <c r="D359" s="25">
        <v>153</v>
      </c>
      <c r="E359" s="26">
        <f t="shared" si="5"/>
        <v>17954</v>
      </c>
    </row>
    <row r="360" spans="1:5" x14ac:dyDescent="0.3">
      <c r="A360" s="28">
        <v>357</v>
      </c>
      <c r="B360" s="15" t="s">
        <v>370</v>
      </c>
      <c r="C360" s="25">
        <v>8871</v>
      </c>
      <c r="D360" s="25">
        <v>76</v>
      </c>
      <c r="E360" s="26">
        <f t="shared" si="5"/>
        <v>8947</v>
      </c>
    </row>
    <row r="361" spans="1:5" x14ac:dyDescent="0.3">
      <c r="A361" s="28">
        <v>358</v>
      </c>
      <c r="B361" s="15" t="s">
        <v>371</v>
      </c>
      <c r="C361" s="25">
        <v>13413</v>
      </c>
      <c r="D361" s="25">
        <v>115</v>
      </c>
      <c r="E361" s="26">
        <f t="shared" si="5"/>
        <v>13528</v>
      </c>
    </row>
    <row r="362" spans="1:5" x14ac:dyDescent="0.3">
      <c r="A362" s="28">
        <v>359</v>
      </c>
      <c r="B362" s="15" t="s">
        <v>372</v>
      </c>
      <c r="C362" s="25">
        <v>7816</v>
      </c>
      <c r="D362" s="25">
        <v>67</v>
      </c>
      <c r="E362" s="26">
        <f t="shared" si="5"/>
        <v>7883</v>
      </c>
    </row>
    <row r="363" spans="1:5" x14ac:dyDescent="0.3">
      <c r="A363" s="28">
        <v>360</v>
      </c>
      <c r="B363" s="15" t="s">
        <v>373</v>
      </c>
      <c r="C363" s="25">
        <v>16865</v>
      </c>
      <c r="D363" s="25">
        <v>145</v>
      </c>
      <c r="E363" s="26">
        <f t="shared" si="5"/>
        <v>17010</v>
      </c>
    </row>
    <row r="364" spans="1:5" x14ac:dyDescent="0.3">
      <c r="A364" s="28">
        <v>361</v>
      </c>
      <c r="B364" s="15" t="s">
        <v>374</v>
      </c>
      <c r="C364" s="25">
        <v>3001</v>
      </c>
      <c r="D364" s="25">
        <v>26</v>
      </c>
      <c r="E364" s="26">
        <f t="shared" si="5"/>
        <v>3027</v>
      </c>
    </row>
    <row r="365" spans="1:5" x14ac:dyDescent="0.3">
      <c r="A365" s="28">
        <v>362</v>
      </c>
      <c r="B365" s="15" t="s">
        <v>375</v>
      </c>
      <c r="C365" s="25">
        <v>8699</v>
      </c>
      <c r="D365" s="25">
        <v>75</v>
      </c>
      <c r="E365" s="26">
        <f t="shared" si="5"/>
        <v>8774</v>
      </c>
    </row>
    <row r="366" spans="1:5" x14ac:dyDescent="0.3">
      <c r="A366" s="28">
        <v>363</v>
      </c>
      <c r="B366" s="15" t="s">
        <v>376</v>
      </c>
      <c r="C366" s="25">
        <v>10733</v>
      </c>
      <c r="D366" s="25">
        <v>92</v>
      </c>
      <c r="E366" s="26">
        <f t="shared" si="5"/>
        <v>10825</v>
      </c>
    </row>
    <row r="367" spans="1:5" x14ac:dyDescent="0.3">
      <c r="A367" s="28">
        <v>364</v>
      </c>
      <c r="B367" s="15" t="s">
        <v>377</v>
      </c>
      <c r="C367" s="25">
        <v>69536</v>
      </c>
      <c r="D367" s="25">
        <v>596</v>
      </c>
      <c r="E367" s="26">
        <f t="shared" si="5"/>
        <v>70132</v>
      </c>
    </row>
    <row r="368" spans="1:5" x14ac:dyDescent="0.3">
      <c r="A368" s="28">
        <v>365</v>
      </c>
      <c r="B368" s="15" t="s">
        <v>378</v>
      </c>
      <c r="C368" s="25">
        <v>6421</v>
      </c>
      <c r="D368" s="25">
        <v>55</v>
      </c>
      <c r="E368" s="26">
        <f t="shared" si="5"/>
        <v>6476</v>
      </c>
    </row>
    <row r="369" spans="1:5" x14ac:dyDescent="0.3">
      <c r="A369" s="28">
        <v>366</v>
      </c>
      <c r="B369" s="15" t="s">
        <v>379</v>
      </c>
      <c r="C369" s="25">
        <v>27962</v>
      </c>
      <c r="D369" s="25">
        <v>240</v>
      </c>
      <c r="E369" s="26">
        <f t="shared" si="5"/>
        <v>28202</v>
      </c>
    </row>
    <row r="370" spans="1:5" x14ac:dyDescent="0.3">
      <c r="A370" s="28">
        <v>367</v>
      </c>
      <c r="B370" s="15" t="s">
        <v>380</v>
      </c>
      <c r="C370" s="25">
        <v>16489</v>
      </c>
      <c r="D370" s="25">
        <v>141</v>
      </c>
      <c r="E370" s="26">
        <f t="shared" si="5"/>
        <v>16630</v>
      </c>
    </row>
    <row r="371" spans="1:5" x14ac:dyDescent="0.3">
      <c r="A371" s="28">
        <v>368</v>
      </c>
      <c r="B371" s="15" t="s">
        <v>381</v>
      </c>
      <c r="C371" s="25">
        <v>13329</v>
      </c>
      <c r="D371" s="25">
        <v>114</v>
      </c>
      <c r="E371" s="26">
        <f t="shared" si="5"/>
        <v>13443</v>
      </c>
    </row>
    <row r="372" spans="1:5" x14ac:dyDescent="0.3">
      <c r="A372" s="28">
        <v>369</v>
      </c>
      <c r="B372" s="15" t="s">
        <v>382</v>
      </c>
      <c r="C372" s="25">
        <v>13448</v>
      </c>
      <c r="D372" s="25">
        <v>115</v>
      </c>
      <c r="E372" s="26">
        <f t="shared" si="5"/>
        <v>13563</v>
      </c>
    </row>
    <row r="373" spans="1:5" x14ac:dyDescent="0.3">
      <c r="A373" s="28">
        <v>370</v>
      </c>
      <c r="B373" s="15" t="s">
        <v>383</v>
      </c>
      <c r="C373" s="25">
        <v>12557</v>
      </c>
      <c r="D373" s="25">
        <v>108</v>
      </c>
      <c r="E373" s="26">
        <f t="shared" si="5"/>
        <v>12665</v>
      </c>
    </row>
    <row r="374" spans="1:5" x14ac:dyDescent="0.3">
      <c r="A374" s="28">
        <v>371</v>
      </c>
      <c r="B374" s="15" t="s">
        <v>384</v>
      </c>
      <c r="C374" s="25">
        <v>6365</v>
      </c>
      <c r="D374" s="25">
        <v>55</v>
      </c>
      <c r="E374" s="26">
        <f t="shared" si="5"/>
        <v>6420</v>
      </c>
    </row>
    <row r="375" spans="1:5" x14ac:dyDescent="0.3">
      <c r="A375" s="28">
        <v>372</v>
      </c>
      <c r="B375" s="15" t="s">
        <v>385</v>
      </c>
      <c r="C375" s="25">
        <v>4735</v>
      </c>
      <c r="D375" s="25">
        <v>41</v>
      </c>
      <c r="E375" s="26">
        <f t="shared" si="5"/>
        <v>4776</v>
      </c>
    </row>
    <row r="376" spans="1:5" x14ac:dyDescent="0.3">
      <c r="A376" s="28">
        <v>373</v>
      </c>
      <c r="B376" s="15" t="s">
        <v>386</v>
      </c>
      <c r="C376" s="25">
        <v>1447</v>
      </c>
      <c r="D376" s="25">
        <v>12</v>
      </c>
      <c r="E376" s="26">
        <f t="shared" si="5"/>
        <v>1459</v>
      </c>
    </row>
    <row r="377" spans="1:5" x14ac:dyDescent="0.3">
      <c r="A377" s="28">
        <v>374</v>
      </c>
      <c r="B377" s="15" t="s">
        <v>387</v>
      </c>
      <c r="C377" s="25">
        <v>6052</v>
      </c>
      <c r="D377" s="25">
        <v>52</v>
      </c>
      <c r="E377" s="26">
        <f t="shared" si="5"/>
        <v>6104</v>
      </c>
    </row>
    <row r="378" spans="1:5" x14ac:dyDescent="0.3">
      <c r="A378" s="28">
        <v>375</v>
      </c>
      <c r="B378" s="15" t="s">
        <v>388</v>
      </c>
      <c r="C378" s="25">
        <v>95017</v>
      </c>
      <c r="D378" s="25">
        <v>815</v>
      </c>
      <c r="E378" s="26">
        <f t="shared" si="5"/>
        <v>95832</v>
      </c>
    </row>
    <row r="379" spans="1:5" x14ac:dyDescent="0.3">
      <c r="A379" s="28">
        <v>376</v>
      </c>
      <c r="B379" s="15" t="s">
        <v>389</v>
      </c>
      <c r="C379" s="25">
        <v>1797</v>
      </c>
      <c r="D379" s="25">
        <v>15</v>
      </c>
      <c r="E379" s="26">
        <f t="shared" si="5"/>
        <v>1812</v>
      </c>
    </row>
    <row r="380" spans="1:5" x14ac:dyDescent="0.3">
      <c r="A380" s="28">
        <v>377</v>
      </c>
      <c r="B380" s="15" t="s">
        <v>390</v>
      </c>
      <c r="C380" s="25">
        <v>49869</v>
      </c>
      <c r="D380" s="25">
        <v>428</v>
      </c>
      <c r="E380" s="26">
        <f t="shared" si="5"/>
        <v>50297</v>
      </c>
    </row>
    <row r="381" spans="1:5" x14ac:dyDescent="0.3">
      <c r="A381" s="28">
        <v>378</v>
      </c>
      <c r="B381" s="15" t="s">
        <v>391</v>
      </c>
      <c r="C381" s="25">
        <v>13872</v>
      </c>
      <c r="D381" s="25">
        <v>119</v>
      </c>
      <c r="E381" s="26">
        <f t="shared" si="5"/>
        <v>13991</v>
      </c>
    </row>
    <row r="382" spans="1:5" x14ac:dyDescent="0.3">
      <c r="A382" s="28">
        <v>379</v>
      </c>
      <c r="B382" s="15" t="s">
        <v>392</v>
      </c>
      <c r="C382" s="25">
        <v>21779</v>
      </c>
      <c r="D382" s="25">
        <v>187</v>
      </c>
      <c r="E382" s="26">
        <f t="shared" si="5"/>
        <v>21966</v>
      </c>
    </row>
    <row r="383" spans="1:5" x14ac:dyDescent="0.3">
      <c r="A383" s="28">
        <v>380</v>
      </c>
      <c r="B383" s="15" t="s">
        <v>393</v>
      </c>
      <c r="C383" s="25">
        <v>10997</v>
      </c>
      <c r="D383" s="25">
        <v>94</v>
      </c>
      <c r="E383" s="26">
        <f t="shared" si="5"/>
        <v>11091</v>
      </c>
    </row>
    <row r="384" spans="1:5" x14ac:dyDescent="0.3">
      <c r="A384" s="28">
        <v>381</v>
      </c>
      <c r="B384" s="15" t="s">
        <v>394</v>
      </c>
      <c r="C384" s="25">
        <v>10669</v>
      </c>
      <c r="D384" s="25">
        <v>91</v>
      </c>
      <c r="E384" s="26">
        <f t="shared" si="5"/>
        <v>10760</v>
      </c>
    </row>
    <row r="385" spans="1:5" x14ac:dyDescent="0.3">
      <c r="A385" s="28">
        <v>382</v>
      </c>
      <c r="B385" s="15" t="s">
        <v>395</v>
      </c>
      <c r="C385" s="25">
        <v>4660</v>
      </c>
      <c r="D385" s="25">
        <v>40</v>
      </c>
      <c r="E385" s="26">
        <f t="shared" si="5"/>
        <v>4700</v>
      </c>
    </row>
    <row r="386" spans="1:5" x14ac:dyDescent="0.3">
      <c r="A386" s="28">
        <v>383</v>
      </c>
      <c r="B386" s="15" t="s">
        <v>396</v>
      </c>
      <c r="C386" s="25">
        <v>3481</v>
      </c>
      <c r="D386" s="25">
        <v>30</v>
      </c>
      <c r="E386" s="26">
        <f t="shared" si="5"/>
        <v>3511</v>
      </c>
    </row>
    <row r="387" spans="1:5" x14ac:dyDescent="0.3">
      <c r="A387" s="28">
        <v>384</v>
      </c>
      <c r="B387" s="15" t="s">
        <v>397</v>
      </c>
      <c r="C387" s="25">
        <v>17780</v>
      </c>
      <c r="D387" s="25">
        <v>152</v>
      </c>
      <c r="E387" s="26">
        <f t="shared" si="5"/>
        <v>17932</v>
      </c>
    </row>
    <row r="388" spans="1:5" x14ac:dyDescent="0.3">
      <c r="A388" s="28">
        <v>385</v>
      </c>
      <c r="B388" s="15" t="s">
        <v>398</v>
      </c>
      <c r="C388" s="25">
        <v>895897</v>
      </c>
      <c r="D388" s="25">
        <v>7682</v>
      </c>
      <c r="E388" s="26">
        <f t="shared" si="5"/>
        <v>903579</v>
      </c>
    </row>
    <row r="389" spans="1:5" x14ac:dyDescent="0.3">
      <c r="A389" s="28">
        <v>386</v>
      </c>
      <c r="B389" s="15" t="s">
        <v>399</v>
      </c>
      <c r="C389" s="25">
        <v>81684</v>
      </c>
      <c r="D389" s="25">
        <v>700</v>
      </c>
      <c r="E389" s="26">
        <f t="shared" ref="E389:E452" si="6">SUM(C389:D389)</f>
        <v>82384</v>
      </c>
    </row>
    <row r="390" spans="1:5" x14ac:dyDescent="0.3">
      <c r="A390" s="28">
        <v>387</v>
      </c>
      <c r="B390" s="15" t="s">
        <v>400</v>
      </c>
      <c r="C390" s="25">
        <v>11778</v>
      </c>
      <c r="D390" s="25">
        <v>101</v>
      </c>
      <c r="E390" s="26">
        <f t="shared" si="6"/>
        <v>11879</v>
      </c>
    </row>
    <row r="391" spans="1:5" x14ac:dyDescent="0.3">
      <c r="A391" s="28">
        <v>388</v>
      </c>
      <c r="B391" s="15" t="s">
        <v>401</v>
      </c>
      <c r="C391" s="25">
        <v>10310</v>
      </c>
      <c r="D391" s="25">
        <v>88</v>
      </c>
      <c r="E391" s="26">
        <f t="shared" si="6"/>
        <v>10398</v>
      </c>
    </row>
    <row r="392" spans="1:5" x14ac:dyDescent="0.3">
      <c r="A392" s="28">
        <v>389</v>
      </c>
      <c r="B392" s="15" t="s">
        <v>402</v>
      </c>
      <c r="C392" s="25">
        <v>4451</v>
      </c>
      <c r="D392" s="25">
        <v>38</v>
      </c>
      <c r="E392" s="26">
        <f t="shared" si="6"/>
        <v>4489</v>
      </c>
    </row>
    <row r="393" spans="1:5" x14ac:dyDescent="0.3">
      <c r="A393" s="28">
        <v>390</v>
      </c>
      <c r="B393" s="15" t="s">
        <v>403</v>
      </c>
      <c r="C393" s="25">
        <v>437291</v>
      </c>
      <c r="D393" s="25">
        <v>3749</v>
      </c>
      <c r="E393" s="26">
        <f t="shared" si="6"/>
        <v>441040</v>
      </c>
    </row>
    <row r="394" spans="1:5" x14ac:dyDescent="0.3">
      <c r="A394" s="28">
        <v>391</v>
      </c>
      <c r="B394" s="15" t="s">
        <v>404</v>
      </c>
      <c r="C394" s="25">
        <v>12745</v>
      </c>
      <c r="D394" s="25">
        <v>109</v>
      </c>
      <c r="E394" s="26">
        <f t="shared" si="6"/>
        <v>12854</v>
      </c>
    </row>
    <row r="395" spans="1:5" x14ac:dyDescent="0.3">
      <c r="A395" s="28">
        <v>392</v>
      </c>
      <c r="B395" s="15" t="s">
        <v>405</v>
      </c>
      <c r="C395" s="25">
        <v>25943</v>
      </c>
      <c r="D395" s="25">
        <v>222</v>
      </c>
      <c r="E395" s="26">
        <f t="shared" si="6"/>
        <v>26165</v>
      </c>
    </row>
    <row r="396" spans="1:5" x14ac:dyDescent="0.3">
      <c r="A396" s="28">
        <v>393</v>
      </c>
      <c r="B396" s="15" t="s">
        <v>406</v>
      </c>
      <c r="C396" s="25">
        <v>17366</v>
      </c>
      <c r="D396" s="25">
        <v>149</v>
      </c>
      <c r="E396" s="26">
        <f t="shared" si="6"/>
        <v>17515</v>
      </c>
    </row>
    <row r="397" spans="1:5" x14ac:dyDescent="0.3">
      <c r="A397" s="28">
        <v>394</v>
      </c>
      <c r="B397" s="15" t="s">
        <v>407</v>
      </c>
      <c r="C397" s="25">
        <v>11357</v>
      </c>
      <c r="D397" s="25">
        <v>97</v>
      </c>
      <c r="E397" s="26">
        <f t="shared" si="6"/>
        <v>11454</v>
      </c>
    </row>
    <row r="398" spans="1:5" x14ac:dyDescent="0.3">
      <c r="A398" s="28">
        <v>395</v>
      </c>
      <c r="B398" s="15" t="s">
        <v>408</v>
      </c>
      <c r="C398" s="25">
        <v>5851</v>
      </c>
      <c r="D398" s="25">
        <v>50</v>
      </c>
      <c r="E398" s="26">
        <f t="shared" si="6"/>
        <v>5901</v>
      </c>
    </row>
    <row r="399" spans="1:5" x14ac:dyDescent="0.3">
      <c r="A399" s="28">
        <v>396</v>
      </c>
      <c r="B399" s="15" t="s">
        <v>409</v>
      </c>
      <c r="C399" s="25">
        <v>12469</v>
      </c>
      <c r="D399" s="25">
        <v>107</v>
      </c>
      <c r="E399" s="26">
        <f t="shared" si="6"/>
        <v>12576</v>
      </c>
    </row>
    <row r="400" spans="1:5" x14ac:dyDescent="0.3">
      <c r="A400" s="28">
        <v>397</v>
      </c>
      <c r="B400" s="15" t="s">
        <v>410</v>
      </c>
      <c r="C400" s="25">
        <v>278827</v>
      </c>
      <c r="D400" s="25">
        <v>2391</v>
      </c>
      <c r="E400" s="26">
        <f t="shared" si="6"/>
        <v>281218</v>
      </c>
    </row>
    <row r="401" spans="1:5" x14ac:dyDescent="0.3">
      <c r="A401" s="28">
        <v>398</v>
      </c>
      <c r="B401" s="15" t="s">
        <v>411</v>
      </c>
      <c r="C401" s="25">
        <v>23979</v>
      </c>
      <c r="D401" s="25">
        <v>206</v>
      </c>
      <c r="E401" s="26">
        <f t="shared" si="6"/>
        <v>24185</v>
      </c>
    </row>
    <row r="402" spans="1:5" x14ac:dyDescent="0.3">
      <c r="A402" s="28">
        <v>399</v>
      </c>
      <c r="B402" s="15" t="s">
        <v>412</v>
      </c>
      <c r="C402" s="25">
        <v>282850</v>
      </c>
      <c r="D402" s="25">
        <v>2425</v>
      </c>
      <c r="E402" s="26">
        <f t="shared" si="6"/>
        <v>285275</v>
      </c>
    </row>
    <row r="403" spans="1:5" x14ac:dyDescent="0.3">
      <c r="A403" s="28">
        <v>400</v>
      </c>
      <c r="B403" s="15" t="s">
        <v>413</v>
      </c>
      <c r="C403" s="25">
        <v>10399</v>
      </c>
      <c r="D403" s="25">
        <v>89</v>
      </c>
      <c r="E403" s="26">
        <f t="shared" si="6"/>
        <v>10488</v>
      </c>
    </row>
    <row r="404" spans="1:5" x14ac:dyDescent="0.3">
      <c r="A404" s="28">
        <v>401</v>
      </c>
      <c r="B404" s="15" t="s">
        <v>414</v>
      </c>
      <c r="C404" s="25">
        <v>413296</v>
      </c>
      <c r="D404" s="25">
        <v>3544</v>
      </c>
      <c r="E404" s="26">
        <f t="shared" si="6"/>
        <v>416840</v>
      </c>
    </row>
    <row r="405" spans="1:5" x14ac:dyDescent="0.3">
      <c r="A405" s="28">
        <v>402</v>
      </c>
      <c r="B405" s="15" t="s">
        <v>415</v>
      </c>
      <c r="C405" s="25">
        <v>3835</v>
      </c>
      <c r="D405" s="25">
        <v>33</v>
      </c>
      <c r="E405" s="26">
        <f t="shared" si="6"/>
        <v>3868</v>
      </c>
    </row>
    <row r="406" spans="1:5" x14ac:dyDescent="0.3">
      <c r="A406" s="28">
        <v>403</v>
      </c>
      <c r="B406" s="15" t="s">
        <v>416</v>
      </c>
      <c r="C406" s="25">
        <v>39752</v>
      </c>
      <c r="D406" s="25">
        <v>341</v>
      </c>
      <c r="E406" s="26">
        <f t="shared" si="6"/>
        <v>40093</v>
      </c>
    </row>
    <row r="407" spans="1:5" x14ac:dyDescent="0.3">
      <c r="A407" s="28">
        <v>404</v>
      </c>
      <c r="B407" s="15" t="s">
        <v>417</v>
      </c>
      <c r="C407" s="25">
        <v>8492</v>
      </c>
      <c r="D407" s="25">
        <v>73</v>
      </c>
      <c r="E407" s="26">
        <f t="shared" si="6"/>
        <v>8565</v>
      </c>
    </row>
    <row r="408" spans="1:5" x14ac:dyDescent="0.3">
      <c r="A408" s="28">
        <v>405</v>
      </c>
      <c r="B408" s="15" t="s">
        <v>418</v>
      </c>
      <c r="C408" s="25">
        <v>26959</v>
      </c>
      <c r="D408" s="25">
        <v>231</v>
      </c>
      <c r="E408" s="26">
        <f t="shared" si="6"/>
        <v>27190</v>
      </c>
    </row>
    <row r="409" spans="1:5" x14ac:dyDescent="0.3">
      <c r="A409" s="28">
        <v>406</v>
      </c>
      <c r="B409" s="15" t="s">
        <v>419</v>
      </c>
      <c r="C409" s="25">
        <v>82261</v>
      </c>
      <c r="D409" s="25">
        <v>705</v>
      </c>
      <c r="E409" s="26">
        <f t="shared" si="6"/>
        <v>82966</v>
      </c>
    </row>
    <row r="410" spans="1:5" x14ac:dyDescent="0.3">
      <c r="A410" s="28">
        <v>407</v>
      </c>
      <c r="B410" s="15" t="s">
        <v>420</v>
      </c>
      <c r="C410" s="25">
        <v>36822</v>
      </c>
      <c r="D410" s="25">
        <v>316</v>
      </c>
      <c r="E410" s="26">
        <f t="shared" si="6"/>
        <v>37138</v>
      </c>
    </row>
    <row r="411" spans="1:5" x14ac:dyDescent="0.3">
      <c r="A411" s="28">
        <v>408</v>
      </c>
      <c r="B411" s="15" t="s">
        <v>421</v>
      </c>
      <c r="C411" s="25">
        <v>3432</v>
      </c>
      <c r="D411" s="25">
        <v>29</v>
      </c>
      <c r="E411" s="26">
        <f t="shared" si="6"/>
        <v>3461</v>
      </c>
    </row>
    <row r="412" spans="1:5" x14ac:dyDescent="0.3">
      <c r="A412" s="28">
        <v>409</v>
      </c>
      <c r="B412" s="15" t="s">
        <v>422</v>
      </c>
      <c r="C412" s="25">
        <v>98136</v>
      </c>
      <c r="D412" s="25">
        <v>841</v>
      </c>
      <c r="E412" s="26">
        <f t="shared" si="6"/>
        <v>98977</v>
      </c>
    </row>
    <row r="413" spans="1:5" x14ac:dyDescent="0.3">
      <c r="A413" s="28">
        <v>410</v>
      </c>
      <c r="B413" s="15" t="s">
        <v>423</v>
      </c>
      <c r="C413" s="25">
        <v>12528</v>
      </c>
      <c r="D413" s="25">
        <v>107</v>
      </c>
      <c r="E413" s="26">
        <f t="shared" si="6"/>
        <v>12635</v>
      </c>
    </row>
    <row r="414" spans="1:5" x14ac:dyDescent="0.3">
      <c r="A414" s="28">
        <v>411</v>
      </c>
      <c r="B414" s="15" t="s">
        <v>424</v>
      </c>
      <c r="C414" s="25">
        <v>3385</v>
      </c>
      <c r="D414" s="25">
        <v>29</v>
      </c>
      <c r="E414" s="26">
        <f t="shared" si="6"/>
        <v>3414</v>
      </c>
    </row>
    <row r="415" spans="1:5" x14ac:dyDescent="0.3">
      <c r="A415" s="28">
        <v>412</v>
      </c>
      <c r="B415" s="15" t="s">
        <v>425</v>
      </c>
      <c r="C415" s="25">
        <v>16685</v>
      </c>
      <c r="D415" s="25">
        <v>143</v>
      </c>
      <c r="E415" s="26">
        <f t="shared" si="6"/>
        <v>16828</v>
      </c>
    </row>
    <row r="416" spans="1:5" x14ac:dyDescent="0.3">
      <c r="A416" s="28">
        <v>413</v>
      </c>
      <c r="B416" s="15" t="s">
        <v>426</v>
      </c>
      <c r="C416" s="25">
        <v>2020474</v>
      </c>
      <c r="D416" s="25">
        <v>17324</v>
      </c>
      <c r="E416" s="26">
        <f t="shared" si="6"/>
        <v>2037798</v>
      </c>
    </row>
    <row r="417" spans="1:5" x14ac:dyDescent="0.3">
      <c r="A417" s="28">
        <v>414</v>
      </c>
      <c r="B417" s="15" t="s">
        <v>427</v>
      </c>
      <c r="C417" s="25">
        <v>44036</v>
      </c>
      <c r="D417" s="25">
        <v>378</v>
      </c>
      <c r="E417" s="26">
        <f t="shared" si="6"/>
        <v>44414</v>
      </c>
    </row>
    <row r="418" spans="1:5" x14ac:dyDescent="0.3">
      <c r="A418" s="28">
        <v>415</v>
      </c>
      <c r="B418" s="15" t="s">
        <v>428</v>
      </c>
      <c r="C418" s="25">
        <v>18656</v>
      </c>
      <c r="D418" s="25">
        <v>160</v>
      </c>
      <c r="E418" s="26">
        <f t="shared" si="6"/>
        <v>18816</v>
      </c>
    </row>
    <row r="419" spans="1:5" x14ac:dyDescent="0.3">
      <c r="A419" s="28">
        <v>416</v>
      </c>
      <c r="B419" s="15" t="s">
        <v>429</v>
      </c>
      <c r="C419" s="25">
        <v>2406</v>
      </c>
      <c r="D419" s="25">
        <v>21</v>
      </c>
      <c r="E419" s="26">
        <f t="shared" si="6"/>
        <v>2427</v>
      </c>
    </row>
    <row r="420" spans="1:5" x14ac:dyDescent="0.3">
      <c r="A420" s="28">
        <v>417</v>
      </c>
      <c r="B420" s="15" t="s">
        <v>430</v>
      </c>
      <c r="C420" s="25">
        <v>44346</v>
      </c>
      <c r="D420" s="25">
        <v>380</v>
      </c>
      <c r="E420" s="26">
        <f t="shared" si="6"/>
        <v>44726</v>
      </c>
    </row>
    <row r="421" spans="1:5" x14ac:dyDescent="0.3">
      <c r="A421" s="28">
        <v>418</v>
      </c>
      <c r="B421" s="15" t="s">
        <v>431</v>
      </c>
      <c r="C421" s="25">
        <v>52140</v>
      </c>
      <c r="D421" s="25">
        <v>447</v>
      </c>
      <c r="E421" s="26">
        <f t="shared" si="6"/>
        <v>52587</v>
      </c>
    </row>
    <row r="422" spans="1:5" x14ac:dyDescent="0.3">
      <c r="A422" s="28">
        <v>419</v>
      </c>
      <c r="B422" s="15" t="s">
        <v>432</v>
      </c>
      <c r="C422" s="25">
        <v>3975</v>
      </c>
      <c r="D422" s="25">
        <v>34</v>
      </c>
      <c r="E422" s="26">
        <f t="shared" si="6"/>
        <v>4009</v>
      </c>
    </row>
    <row r="423" spans="1:5" x14ac:dyDescent="0.3">
      <c r="A423" s="28">
        <v>420</v>
      </c>
      <c r="B423" s="15" t="s">
        <v>433</v>
      </c>
      <c r="C423" s="25">
        <v>8731</v>
      </c>
      <c r="D423" s="25">
        <v>75</v>
      </c>
      <c r="E423" s="26">
        <f t="shared" si="6"/>
        <v>8806</v>
      </c>
    </row>
    <row r="424" spans="1:5" x14ac:dyDescent="0.3">
      <c r="A424" s="28">
        <v>421</v>
      </c>
      <c r="B424" s="15" t="s">
        <v>434</v>
      </c>
      <c r="C424" s="25">
        <v>22371</v>
      </c>
      <c r="D424" s="25">
        <v>192</v>
      </c>
      <c r="E424" s="26">
        <f t="shared" si="6"/>
        <v>22563</v>
      </c>
    </row>
    <row r="425" spans="1:5" x14ac:dyDescent="0.3">
      <c r="A425" s="28">
        <v>422</v>
      </c>
      <c r="B425" s="15" t="s">
        <v>435</v>
      </c>
      <c r="C425" s="25">
        <v>2170</v>
      </c>
      <c r="D425" s="25">
        <v>19</v>
      </c>
      <c r="E425" s="26">
        <f t="shared" si="6"/>
        <v>2189</v>
      </c>
    </row>
    <row r="426" spans="1:5" x14ac:dyDescent="0.3">
      <c r="A426" s="28">
        <v>423</v>
      </c>
      <c r="B426" s="15" t="s">
        <v>436</v>
      </c>
      <c r="C426" s="25">
        <v>1924</v>
      </c>
      <c r="D426" s="25">
        <v>16</v>
      </c>
      <c r="E426" s="26">
        <f t="shared" si="6"/>
        <v>1940</v>
      </c>
    </row>
    <row r="427" spans="1:5" x14ac:dyDescent="0.3">
      <c r="A427" s="28">
        <v>424</v>
      </c>
      <c r="B427" s="15" t="s">
        <v>437</v>
      </c>
      <c r="C427" s="25">
        <v>14139</v>
      </c>
      <c r="D427" s="25">
        <v>121</v>
      </c>
      <c r="E427" s="26">
        <f t="shared" si="6"/>
        <v>14260</v>
      </c>
    </row>
    <row r="428" spans="1:5" x14ac:dyDescent="0.3">
      <c r="A428" s="28">
        <v>425</v>
      </c>
      <c r="B428" s="15" t="s">
        <v>438</v>
      </c>
      <c r="C428" s="25">
        <v>14036</v>
      </c>
      <c r="D428" s="25">
        <v>120</v>
      </c>
      <c r="E428" s="26">
        <f t="shared" si="6"/>
        <v>14156</v>
      </c>
    </row>
    <row r="429" spans="1:5" x14ac:dyDescent="0.3">
      <c r="A429" s="28">
        <v>426</v>
      </c>
      <c r="B429" s="15" t="s">
        <v>439</v>
      </c>
      <c r="C429" s="25">
        <v>38214</v>
      </c>
      <c r="D429" s="25">
        <v>328</v>
      </c>
      <c r="E429" s="26">
        <f t="shared" si="6"/>
        <v>38542</v>
      </c>
    </row>
    <row r="430" spans="1:5" x14ac:dyDescent="0.3">
      <c r="A430" s="28">
        <v>427</v>
      </c>
      <c r="B430" s="15" t="s">
        <v>440</v>
      </c>
      <c r="C430" s="25">
        <v>77235</v>
      </c>
      <c r="D430" s="25">
        <v>662</v>
      </c>
      <c r="E430" s="26">
        <f t="shared" si="6"/>
        <v>77897</v>
      </c>
    </row>
    <row r="431" spans="1:5" x14ac:dyDescent="0.3">
      <c r="A431" s="28">
        <v>428</v>
      </c>
      <c r="B431" s="15" t="s">
        <v>441</v>
      </c>
      <c r="C431" s="25">
        <v>8799</v>
      </c>
      <c r="D431" s="25">
        <v>75</v>
      </c>
      <c r="E431" s="26">
        <f t="shared" si="6"/>
        <v>8874</v>
      </c>
    </row>
    <row r="432" spans="1:5" x14ac:dyDescent="0.3">
      <c r="A432" s="28">
        <v>429</v>
      </c>
      <c r="B432" s="15" t="s">
        <v>442</v>
      </c>
      <c r="C432" s="25">
        <v>5445</v>
      </c>
      <c r="D432" s="25">
        <v>47</v>
      </c>
      <c r="E432" s="26">
        <f t="shared" si="6"/>
        <v>5492</v>
      </c>
    </row>
    <row r="433" spans="1:5" x14ac:dyDescent="0.3">
      <c r="A433" s="28">
        <v>430</v>
      </c>
      <c r="B433" s="15" t="s">
        <v>443</v>
      </c>
      <c r="C433" s="25">
        <v>1197</v>
      </c>
      <c r="D433" s="25">
        <v>10</v>
      </c>
      <c r="E433" s="26">
        <f t="shared" si="6"/>
        <v>1207</v>
      </c>
    </row>
    <row r="434" spans="1:5" x14ac:dyDescent="0.3">
      <c r="A434" s="28">
        <v>431</v>
      </c>
      <c r="B434" s="15" t="s">
        <v>444</v>
      </c>
      <c r="C434" s="25">
        <v>7313</v>
      </c>
      <c r="D434" s="25">
        <v>63</v>
      </c>
      <c r="E434" s="26">
        <f t="shared" si="6"/>
        <v>7376</v>
      </c>
    </row>
    <row r="435" spans="1:5" x14ac:dyDescent="0.3">
      <c r="A435" s="28">
        <v>432</v>
      </c>
      <c r="B435" s="15" t="s">
        <v>445</v>
      </c>
      <c r="C435" s="25">
        <v>3623</v>
      </c>
      <c r="D435" s="25">
        <v>31</v>
      </c>
      <c r="E435" s="26">
        <f t="shared" si="6"/>
        <v>3654</v>
      </c>
    </row>
    <row r="436" spans="1:5" x14ac:dyDescent="0.3">
      <c r="A436" s="28">
        <v>433</v>
      </c>
      <c r="B436" s="15" t="s">
        <v>446</v>
      </c>
      <c r="C436" s="25">
        <v>10780</v>
      </c>
      <c r="D436" s="25">
        <v>92</v>
      </c>
      <c r="E436" s="26">
        <f t="shared" si="6"/>
        <v>10872</v>
      </c>
    </row>
    <row r="437" spans="1:5" x14ac:dyDescent="0.3">
      <c r="A437" s="28">
        <v>434</v>
      </c>
      <c r="B437" s="15" t="s">
        <v>447</v>
      </c>
      <c r="C437" s="25">
        <v>20218</v>
      </c>
      <c r="D437" s="25">
        <v>173</v>
      </c>
      <c r="E437" s="26">
        <f t="shared" si="6"/>
        <v>20391</v>
      </c>
    </row>
    <row r="438" spans="1:5" x14ac:dyDescent="0.3">
      <c r="A438" s="28">
        <v>435</v>
      </c>
      <c r="B438" s="15" t="s">
        <v>448</v>
      </c>
      <c r="C438" s="25">
        <v>14125</v>
      </c>
      <c r="D438" s="25">
        <v>121</v>
      </c>
      <c r="E438" s="26">
        <f t="shared" si="6"/>
        <v>14246</v>
      </c>
    </row>
    <row r="439" spans="1:5" x14ac:dyDescent="0.3">
      <c r="A439" s="28">
        <v>436</v>
      </c>
      <c r="B439" s="15" t="s">
        <v>449</v>
      </c>
      <c r="C439" s="25">
        <v>3218</v>
      </c>
      <c r="D439" s="25">
        <v>28</v>
      </c>
      <c r="E439" s="26">
        <f t="shared" si="6"/>
        <v>3246</v>
      </c>
    </row>
    <row r="440" spans="1:5" x14ac:dyDescent="0.3">
      <c r="A440" s="28">
        <v>437</v>
      </c>
      <c r="B440" s="15" t="s">
        <v>450</v>
      </c>
      <c r="C440" s="25">
        <v>40130</v>
      </c>
      <c r="D440" s="25">
        <v>344</v>
      </c>
      <c r="E440" s="26">
        <f t="shared" si="6"/>
        <v>40474</v>
      </c>
    </row>
    <row r="441" spans="1:5" x14ac:dyDescent="0.3">
      <c r="A441" s="28">
        <v>438</v>
      </c>
      <c r="B441" s="15" t="s">
        <v>451</v>
      </c>
      <c r="C441" s="25">
        <v>6639</v>
      </c>
      <c r="D441" s="25">
        <v>57</v>
      </c>
      <c r="E441" s="26">
        <f t="shared" si="6"/>
        <v>6696</v>
      </c>
    </row>
    <row r="442" spans="1:5" x14ac:dyDescent="0.3">
      <c r="A442" s="28">
        <v>439</v>
      </c>
      <c r="B442" s="15" t="s">
        <v>452</v>
      </c>
      <c r="C442" s="25">
        <v>108639</v>
      </c>
      <c r="D442" s="25">
        <v>931</v>
      </c>
      <c r="E442" s="26">
        <f t="shared" si="6"/>
        <v>109570</v>
      </c>
    </row>
    <row r="443" spans="1:5" x14ac:dyDescent="0.3">
      <c r="A443" s="28">
        <v>440</v>
      </c>
      <c r="B443" s="15" t="s">
        <v>453</v>
      </c>
      <c r="C443" s="25">
        <v>7399</v>
      </c>
      <c r="D443" s="25">
        <v>63</v>
      </c>
      <c r="E443" s="26">
        <f t="shared" si="6"/>
        <v>7462</v>
      </c>
    </row>
    <row r="444" spans="1:5" x14ac:dyDescent="0.3">
      <c r="A444" s="28">
        <v>441</v>
      </c>
      <c r="B444" s="15" t="s">
        <v>454</v>
      </c>
      <c r="C444" s="25">
        <v>48495</v>
      </c>
      <c r="D444" s="25">
        <v>416</v>
      </c>
      <c r="E444" s="26">
        <f t="shared" si="6"/>
        <v>48911</v>
      </c>
    </row>
    <row r="445" spans="1:5" x14ac:dyDescent="0.3">
      <c r="A445" s="28">
        <v>442</v>
      </c>
      <c r="B445" s="15" t="s">
        <v>455</v>
      </c>
      <c r="C445" s="25">
        <v>1549</v>
      </c>
      <c r="D445" s="25">
        <v>13</v>
      </c>
      <c r="E445" s="26">
        <f t="shared" si="6"/>
        <v>1562</v>
      </c>
    </row>
    <row r="446" spans="1:5" x14ac:dyDescent="0.3">
      <c r="A446" s="28">
        <v>443</v>
      </c>
      <c r="B446" s="15" t="s">
        <v>456</v>
      </c>
      <c r="C446" s="25">
        <v>2458</v>
      </c>
      <c r="D446" s="25">
        <v>21</v>
      </c>
      <c r="E446" s="26">
        <f t="shared" si="6"/>
        <v>2479</v>
      </c>
    </row>
    <row r="447" spans="1:5" x14ac:dyDescent="0.3">
      <c r="A447" s="28">
        <v>444</v>
      </c>
      <c r="B447" s="15" t="s">
        <v>457</v>
      </c>
      <c r="C447" s="25">
        <v>5331</v>
      </c>
      <c r="D447" s="25">
        <v>46</v>
      </c>
      <c r="E447" s="26">
        <f t="shared" si="6"/>
        <v>5377</v>
      </c>
    </row>
    <row r="448" spans="1:5" x14ac:dyDescent="0.3">
      <c r="A448" s="28">
        <v>445</v>
      </c>
      <c r="B448" s="15" t="s">
        <v>458</v>
      </c>
      <c r="C448" s="25">
        <v>6658</v>
      </c>
      <c r="D448" s="25">
        <v>57</v>
      </c>
      <c r="E448" s="26">
        <f t="shared" si="6"/>
        <v>6715</v>
      </c>
    </row>
    <row r="449" spans="1:5" x14ac:dyDescent="0.3">
      <c r="A449" s="28">
        <v>446</v>
      </c>
      <c r="B449" s="15" t="s">
        <v>459</v>
      </c>
      <c r="C449" s="25">
        <v>26570</v>
      </c>
      <c r="D449" s="25">
        <v>228</v>
      </c>
      <c r="E449" s="26">
        <f t="shared" si="6"/>
        <v>26798</v>
      </c>
    </row>
    <row r="450" spans="1:5" x14ac:dyDescent="0.3">
      <c r="A450" s="28">
        <v>447</v>
      </c>
      <c r="B450" s="15" t="s">
        <v>460</v>
      </c>
      <c r="C450" s="25">
        <v>86613</v>
      </c>
      <c r="D450" s="25">
        <v>743</v>
      </c>
      <c r="E450" s="26">
        <f t="shared" si="6"/>
        <v>87356</v>
      </c>
    </row>
    <row r="451" spans="1:5" x14ac:dyDescent="0.3">
      <c r="A451" s="28">
        <v>448</v>
      </c>
      <c r="B451" s="15" t="s">
        <v>461</v>
      </c>
      <c r="C451" s="25">
        <v>8868</v>
      </c>
      <c r="D451" s="25">
        <v>76</v>
      </c>
      <c r="E451" s="26">
        <f t="shared" si="6"/>
        <v>8944</v>
      </c>
    </row>
    <row r="452" spans="1:5" x14ac:dyDescent="0.3">
      <c r="A452" s="28">
        <v>449</v>
      </c>
      <c r="B452" s="15" t="s">
        <v>462</v>
      </c>
      <c r="C452" s="25">
        <v>12506</v>
      </c>
      <c r="D452" s="25">
        <v>107</v>
      </c>
      <c r="E452" s="26">
        <f t="shared" si="6"/>
        <v>12613</v>
      </c>
    </row>
    <row r="453" spans="1:5" x14ac:dyDescent="0.3">
      <c r="A453" s="28">
        <v>450</v>
      </c>
      <c r="B453" s="15" t="s">
        <v>463</v>
      </c>
      <c r="C453" s="25">
        <v>50797</v>
      </c>
      <c r="D453" s="25">
        <v>436</v>
      </c>
      <c r="E453" s="26">
        <f t="shared" ref="E453:E516" si="7">SUM(C453:D453)</f>
        <v>51233</v>
      </c>
    </row>
    <row r="454" spans="1:5" x14ac:dyDescent="0.3">
      <c r="A454" s="28">
        <v>451</v>
      </c>
      <c r="B454" s="15" t="s">
        <v>464</v>
      </c>
      <c r="C454" s="25">
        <v>4010</v>
      </c>
      <c r="D454" s="25">
        <v>34</v>
      </c>
      <c r="E454" s="26">
        <f t="shared" si="7"/>
        <v>4044</v>
      </c>
    </row>
    <row r="455" spans="1:5" x14ac:dyDescent="0.3">
      <c r="A455" s="28">
        <v>452</v>
      </c>
      <c r="B455" s="15" t="s">
        <v>465</v>
      </c>
      <c r="C455" s="25">
        <v>18974</v>
      </c>
      <c r="D455" s="25">
        <v>163</v>
      </c>
      <c r="E455" s="26">
        <f t="shared" si="7"/>
        <v>19137</v>
      </c>
    </row>
    <row r="456" spans="1:5" x14ac:dyDescent="0.3">
      <c r="A456" s="28">
        <v>453</v>
      </c>
      <c r="B456" s="15" t="s">
        <v>466</v>
      </c>
      <c r="C456" s="25">
        <v>25745</v>
      </c>
      <c r="D456" s="25">
        <v>221</v>
      </c>
      <c r="E456" s="26">
        <f t="shared" si="7"/>
        <v>25966</v>
      </c>
    </row>
    <row r="457" spans="1:5" x14ac:dyDescent="0.3">
      <c r="A457" s="28">
        <v>454</v>
      </c>
      <c r="B457" s="15" t="s">
        <v>467</v>
      </c>
      <c r="C457" s="25">
        <v>12833</v>
      </c>
      <c r="D457" s="25">
        <v>110</v>
      </c>
      <c r="E457" s="26">
        <f t="shared" si="7"/>
        <v>12943</v>
      </c>
    </row>
    <row r="458" spans="1:5" x14ac:dyDescent="0.3">
      <c r="A458" s="28">
        <v>455</v>
      </c>
      <c r="B458" s="15" t="s">
        <v>468</v>
      </c>
      <c r="C458" s="25">
        <v>13160</v>
      </c>
      <c r="D458" s="25">
        <v>113</v>
      </c>
      <c r="E458" s="26">
        <f t="shared" si="7"/>
        <v>13273</v>
      </c>
    </row>
    <row r="459" spans="1:5" x14ac:dyDescent="0.3">
      <c r="A459" s="28">
        <v>456</v>
      </c>
      <c r="B459" s="15" t="s">
        <v>469</v>
      </c>
      <c r="C459" s="25">
        <v>7555</v>
      </c>
      <c r="D459" s="25">
        <v>65</v>
      </c>
      <c r="E459" s="26">
        <f t="shared" si="7"/>
        <v>7620</v>
      </c>
    </row>
    <row r="460" spans="1:5" x14ac:dyDescent="0.3">
      <c r="A460" s="28">
        <v>457</v>
      </c>
      <c r="B460" s="15" t="s">
        <v>470</v>
      </c>
      <c r="C460" s="25">
        <v>15054</v>
      </c>
      <c r="D460" s="25">
        <v>129</v>
      </c>
      <c r="E460" s="26">
        <f t="shared" si="7"/>
        <v>15183</v>
      </c>
    </row>
    <row r="461" spans="1:5" x14ac:dyDescent="0.3">
      <c r="A461" s="28">
        <v>458</v>
      </c>
      <c r="B461" s="15" t="s">
        <v>471</v>
      </c>
      <c r="C461" s="25">
        <v>10308</v>
      </c>
      <c r="D461" s="25">
        <v>88</v>
      </c>
      <c r="E461" s="26">
        <f t="shared" si="7"/>
        <v>10396</v>
      </c>
    </row>
    <row r="462" spans="1:5" x14ac:dyDescent="0.3">
      <c r="A462" s="28">
        <v>459</v>
      </c>
      <c r="B462" s="15" t="s">
        <v>472</v>
      </c>
      <c r="C462" s="25">
        <v>26736</v>
      </c>
      <c r="D462" s="25">
        <v>229</v>
      </c>
      <c r="E462" s="26">
        <f t="shared" si="7"/>
        <v>26965</v>
      </c>
    </row>
    <row r="463" spans="1:5" x14ac:dyDescent="0.3">
      <c r="A463" s="28">
        <v>460</v>
      </c>
      <c r="B463" s="15" t="s">
        <v>473</v>
      </c>
      <c r="C463" s="25">
        <v>18828</v>
      </c>
      <c r="D463" s="25">
        <v>161</v>
      </c>
      <c r="E463" s="26">
        <f t="shared" si="7"/>
        <v>18989</v>
      </c>
    </row>
    <row r="464" spans="1:5" x14ac:dyDescent="0.3">
      <c r="A464" s="28">
        <v>461</v>
      </c>
      <c r="B464" s="15" t="s">
        <v>474</v>
      </c>
      <c r="C464" s="25">
        <v>4224</v>
      </c>
      <c r="D464" s="25">
        <v>36</v>
      </c>
      <c r="E464" s="26">
        <f t="shared" si="7"/>
        <v>4260</v>
      </c>
    </row>
    <row r="465" spans="1:5" x14ac:dyDescent="0.3">
      <c r="A465" s="28">
        <v>462</v>
      </c>
      <c r="B465" s="15" t="s">
        <v>475</v>
      </c>
      <c r="C465" s="25">
        <v>23068</v>
      </c>
      <c r="D465" s="25">
        <v>198</v>
      </c>
      <c r="E465" s="26">
        <f t="shared" si="7"/>
        <v>23266</v>
      </c>
    </row>
    <row r="466" spans="1:5" x14ac:dyDescent="0.3">
      <c r="A466" s="28">
        <v>463</v>
      </c>
      <c r="B466" s="15" t="s">
        <v>476</v>
      </c>
      <c r="C466" s="25">
        <v>2465</v>
      </c>
      <c r="D466" s="25">
        <v>21</v>
      </c>
      <c r="E466" s="26">
        <f t="shared" si="7"/>
        <v>2486</v>
      </c>
    </row>
    <row r="467" spans="1:5" x14ac:dyDescent="0.3">
      <c r="A467" s="28">
        <v>464</v>
      </c>
      <c r="B467" s="15" t="s">
        <v>477</v>
      </c>
      <c r="C467" s="25">
        <v>3255</v>
      </c>
      <c r="D467" s="25">
        <v>28</v>
      </c>
      <c r="E467" s="26">
        <f t="shared" si="7"/>
        <v>3283</v>
      </c>
    </row>
    <row r="468" spans="1:5" x14ac:dyDescent="0.3">
      <c r="A468" s="28">
        <v>465</v>
      </c>
      <c r="B468" s="15" t="s">
        <v>478</v>
      </c>
      <c r="C468" s="25">
        <v>6100</v>
      </c>
      <c r="D468" s="25">
        <v>52</v>
      </c>
      <c r="E468" s="26">
        <f t="shared" si="7"/>
        <v>6152</v>
      </c>
    </row>
    <row r="469" spans="1:5" x14ac:dyDescent="0.3">
      <c r="A469" s="28">
        <v>466</v>
      </c>
      <c r="B469" s="15" t="s">
        <v>479</v>
      </c>
      <c r="C469" s="25">
        <v>54146</v>
      </c>
      <c r="D469" s="25">
        <v>464</v>
      </c>
      <c r="E469" s="26">
        <f t="shared" si="7"/>
        <v>54610</v>
      </c>
    </row>
    <row r="470" spans="1:5" x14ac:dyDescent="0.3">
      <c r="A470" s="28">
        <v>467</v>
      </c>
      <c r="B470" s="15" t="s">
        <v>480</v>
      </c>
      <c r="C470" s="25">
        <v>82822</v>
      </c>
      <c r="D470" s="25">
        <v>710</v>
      </c>
      <c r="E470" s="26">
        <f t="shared" si="7"/>
        <v>83532</v>
      </c>
    </row>
    <row r="471" spans="1:5" x14ac:dyDescent="0.3">
      <c r="A471" s="28">
        <v>468</v>
      </c>
      <c r="B471" s="15" t="s">
        <v>481</v>
      </c>
      <c r="C471" s="25">
        <v>51099</v>
      </c>
      <c r="D471" s="25">
        <v>438</v>
      </c>
      <c r="E471" s="26">
        <f t="shared" si="7"/>
        <v>51537</v>
      </c>
    </row>
    <row r="472" spans="1:5" x14ac:dyDescent="0.3">
      <c r="A472" s="28">
        <v>469</v>
      </c>
      <c r="B472" s="15" t="s">
        <v>482</v>
      </c>
      <c r="C472" s="25">
        <v>144502</v>
      </c>
      <c r="D472" s="25">
        <v>1239</v>
      </c>
      <c r="E472" s="26">
        <f t="shared" si="7"/>
        <v>145741</v>
      </c>
    </row>
    <row r="473" spans="1:5" x14ac:dyDescent="0.3">
      <c r="A473" s="28">
        <v>470</v>
      </c>
      <c r="B473" s="15" t="s">
        <v>483</v>
      </c>
      <c r="C473" s="25">
        <v>18457</v>
      </c>
      <c r="D473" s="25">
        <v>158</v>
      </c>
      <c r="E473" s="26">
        <f t="shared" si="7"/>
        <v>18615</v>
      </c>
    </row>
    <row r="474" spans="1:5" x14ac:dyDescent="0.3">
      <c r="A474" s="28">
        <v>471</v>
      </c>
      <c r="B474" s="15" t="s">
        <v>484</v>
      </c>
      <c r="C474" s="25">
        <v>2481</v>
      </c>
      <c r="D474" s="25">
        <v>21</v>
      </c>
      <c r="E474" s="26">
        <f t="shared" si="7"/>
        <v>2502</v>
      </c>
    </row>
    <row r="475" spans="1:5" x14ac:dyDescent="0.3">
      <c r="A475" s="28">
        <v>472</v>
      </c>
      <c r="B475" s="15" t="s">
        <v>485</v>
      </c>
      <c r="C475" s="25">
        <v>14614</v>
      </c>
      <c r="D475" s="25">
        <v>125</v>
      </c>
      <c r="E475" s="26">
        <f t="shared" si="7"/>
        <v>14739</v>
      </c>
    </row>
    <row r="476" spans="1:5" x14ac:dyDescent="0.3">
      <c r="A476" s="28">
        <v>473</v>
      </c>
      <c r="B476" s="15" t="s">
        <v>486</v>
      </c>
      <c r="C476" s="25">
        <v>5141</v>
      </c>
      <c r="D476" s="25">
        <v>44</v>
      </c>
      <c r="E476" s="26">
        <f t="shared" si="7"/>
        <v>5185</v>
      </c>
    </row>
    <row r="477" spans="1:5" x14ac:dyDescent="0.3">
      <c r="A477" s="28">
        <v>474</v>
      </c>
      <c r="B477" s="15" t="s">
        <v>487</v>
      </c>
      <c r="C477" s="25">
        <v>12429</v>
      </c>
      <c r="D477" s="25">
        <v>107</v>
      </c>
      <c r="E477" s="26">
        <f t="shared" si="7"/>
        <v>12536</v>
      </c>
    </row>
    <row r="478" spans="1:5" x14ac:dyDescent="0.3">
      <c r="A478" s="28">
        <v>475</v>
      </c>
      <c r="B478" s="15" t="s">
        <v>488</v>
      </c>
      <c r="C478" s="25">
        <v>56267</v>
      </c>
      <c r="D478" s="25">
        <v>482</v>
      </c>
      <c r="E478" s="26">
        <f t="shared" si="7"/>
        <v>56749</v>
      </c>
    </row>
    <row r="479" spans="1:5" x14ac:dyDescent="0.3">
      <c r="A479" s="28">
        <v>476</v>
      </c>
      <c r="B479" s="15" t="s">
        <v>489</v>
      </c>
      <c r="C479" s="25">
        <v>3255</v>
      </c>
      <c r="D479" s="25">
        <v>28</v>
      </c>
      <c r="E479" s="26">
        <f t="shared" si="7"/>
        <v>3283</v>
      </c>
    </row>
    <row r="480" spans="1:5" x14ac:dyDescent="0.3">
      <c r="A480" s="28">
        <v>477</v>
      </c>
      <c r="B480" s="15" t="s">
        <v>490</v>
      </c>
      <c r="C480" s="25">
        <v>5451</v>
      </c>
      <c r="D480" s="25">
        <v>47</v>
      </c>
      <c r="E480" s="26">
        <f t="shared" si="7"/>
        <v>5498</v>
      </c>
    </row>
    <row r="481" spans="1:5" x14ac:dyDescent="0.3">
      <c r="A481" s="28">
        <v>478</v>
      </c>
      <c r="B481" s="15" t="s">
        <v>491</v>
      </c>
      <c r="C481" s="25">
        <v>5765</v>
      </c>
      <c r="D481" s="25">
        <v>49</v>
      </c>
      <c r="E481" s="26">
        <f t="shared" si="7"/>
        <v>5814</v>
      </c>
    </row>
    <row r="482" spans="1:5" x14ac:dyDescent="0.3">
      <c r="A482" s="28">
        <v>479</v>
      </c>
      <c r="B482" s="15" t="s">
        <v>492</v>
      </c>
      <c r="C482" s="25">
        <v>867</v>
      </c>
      <c r="D482" s="25">
        <v>7</v>
      </c>
      <c r="E482" s="26">
        <f t="shared" si="7"/>
        <v>874</v>
      </c>
    </row>
    <row r="483" spans="1:5" x14ac:dyDescent="0.3">
      <c r="A483" s="28">
        <v>480</v>
      </c>
      <c r="B483" s="15" t="s">
        <v>493</v>
      </c>
      <c r="C483" s="25">
        <v>5788</v>
      </c>
      <c r="D483" s="25">
        <v>50</v>
      </c>
      <c r="E483" s="26">
        <f t="shared" si="7"/>
        <v>5838</v>
      </c>
    </row>
    <row r="484" spans="1:5" x14ac:dyDescent="0.3">
      <c r="A484" s="28">
        <v>481</v>
      </c>
      <c r="B484" s="15" t="s">
        <v>494</v>
      </c>
      <c r="C484" s="25">
        <v>14430</v>
      </c>
      <c r="D484" s="25">
        <v>124</v>
      </c>
      <c r="E484" s="26">
        <f t="shared" si="7"/>
        <v>14554</v>
      </c>
    </row>
    <row r="485" spans="1:5" x14ac:dyDescent="0.3">
      <c r="A485" s="28">
        <v>482</v>
      </c>
      <c r="B485" s="15" t="s">
        <v>495</v>
      </c>
      <c r="C485" s="25">
        <v>334108</v>
      </c>
      <c r="D485" s="25">
        <v>2865</v>
      </c>
      <c r="E485" s="26">
        <f t="shared" si="7"/>
        <v>336973</v>
      </c>
    </row>
    <row r="486" spans="1:5" x14ac:dyDescent="0.3">
      <c r="A486" s="28">
        <v>483</v>
      </c>
      <c r="B486" s="15" t="s">
        <v>496</v>
      </c>
      <c r="C486" s="25">
        <v>39103</v>
      </c>
      <c r="D486" s="25">
        <v>335</v>
      </c>
      <c r="E486" s="26">
        <f t="shared" si="7"/>
        <v>39438</v>
      </c>
    </row>
    <row r="487" spans="1:5" x14ac:dyDescent="0.3">
      <c r="A487" s="28">
        <v>484</v>
      </c>
      <c r="B487" s="15" t="s">
        <v>497</v>
      </c>
      <c r="C487" s="25">
        <v>22486</v>
      </c>
      <c r="D487" s="25">
        <v>193</v>
      </c>
      <c r="E487" s="26">
        <f t="shared" si="7"/>
        <v>22679</v>
      </c>
    </row>
    <row r="488" spans="1:5" x14ac:dyDescent="0.3">
      <c r="A488" s="28">
        <v>485</v>
      </c>
      <c r="B488" s="15" t="s">
        <v>498</v>
      </c>
      <c r="C488" s="25">
        <v>11800</v>
      </c>
      <c r="D488" s="25">
        <v>101</v>
      </c>
      <c r="E488" s="26">
        <f t="shared" si="7"/>
        <v>11901</v>
      </c>
    </row>
    <row r="489" spans="1:5" x14ac:dyDescent="0.3">
      <c r="A489" s="28">
        <v>486</v>
      </c>
      <c r="B489" s="15" t="s">
        <v>499</v>
      </c>
      <c r="C489" s="25">
        <v>13798</v>
      </c>
      <c r="D489" s="25">
        <v>118</v>
      </c>
      <c r="E489" s="26">
        <f t="shared" si="7"/>
        <v>13916</v>
      </c>
    </row>
    <row r="490" spans="1:5" x14ac:dyDescent="0.3">
      <c r="A490" s="28">
        <v>487</v>
      </c>
      <c r="B490" s="15" t="s">
        <v>500</v>
      </c>
      <c r="C490" s="25">
        <v>15974</v>
      </c>
      <c r="D490" s="25">
        <v>137</v>
      </c>
      <c r="E490" s="26">
        <f t="shared" si="7"/>
        <v>16111</v>
      </c>
    </row>
    <row r="491" spans="1:5" x14ac:dyDescent="0.3">
      <c r="A491" s="28">
        <v>488</v>
      </c>
      <c r="B491" s="15" t="s">
        <v>501</v>
      </c>
      <c r="C491" s="25">
        <v>1351</v>
      </c>
      <c r="D491" s="25">
        <v>12</v>
      </c>
      <c r="E491" s="26">
        <f t="shared" si="7"/>
        <v>1363</v>
      </c>
    </row>
    <row r="492" spans="1:5" x14ac:dyDescent="0.3">
      <c r="A492" s="28">
        <v>489</v>
      </c>
      <c r="B492" s="15" t="s">
        <v>502</v>
      </c>
      <c r="C492" s="25">
        <v>18069</v>
      </c>
      <c r="D492" s="25">
        <v>155</v>
      </c>
      <c r="E492" s="26">
        <f t="shared" si="7"/>
        <v>18224</v>
      </c>
    </row>
    <row r="493" spans="1:5" x14ac:dyDescent="0.3">
      <c r="A493" s="28">
        <v>490</v>
      </c>
      <c r="B493" s="15" t="s">
        <v>503</v>
      </c>
      <c r="C493" s="25">
        <v>14488</v>
      </c>
      <c r="D493" s="25">
        <v>124</v>
      </c>
      <c r="E493" s="26">
        <f t="shared" si="7"/>
        <v>14612</v>
      </c>
    </row>
    <row r="494" spans="1:5" x14ac:dyDescent="0.3">
      <c r="A494" s="28">
        <v>491</v>
      </c>
      <c r="B494" s="15" t="s">
        <v>504</v>
      </c>
      <c r="C494" s="25">
        <v>20392</v>
      </c>
      <c r="D494" s="25">
        <v>175</v>
      </c>
      <c r="E494" s="26">
        <f t="shared" si="7"/>
        <v>20567</v>
      </c>
    </row>
    <row r="495" spans="1:5" x14ac:dyDescent="0.3">
      <c r="A495" s="28">
        <v>492</v>
      </c>
      <c r="B495" s="15" t="s">
        <v>505</v>
      </c>
      <c r="C495" s="25">
        <v>16415</v>
      </c>
      <c r="D495" s="25">
        <v>141</v>
      </c>
      <c r="E495" s="26">
        <f t="shared" si="7"/>
        <v>16556</v>
      </c>
    </row>
    <row r="496" spans="1:5" x14ac:dyDescent="0.3">
      <c r="A496" s="28">
        <v>493</v>
      </c>
      <c r="B496" s="15" t="s">
        <v>506</v>
      </c>
      <c r="C496" s="25">
        <v>3334</v>
      </c>
      <c r="D496" s="25">
        <v>29</v>
      </c>
      <c r="E496" s="26">
        <f t="shared" si="7"/>
        <v>3363</v>
      </c>
    </row>
    <row r="497" spans="1:5" x14ac:dyDescent="0.3">
      <c r="A497" s="28">
        <v>494</v>
      </c>
      <c r="B497" s="15" t="s">
        <v>507</v>
      </c>
      <c r="C497" s="25">
        <v>23721</v>
      </c>
      <c r="D497" s="25">
        <v>203</v>
      </c>
      <c r="E497" s="26">
        <f t="shared" si="7"/>
        <v>23924</v>
      </c>
    </row>
    <row r="498" spans="1:5" x14ac:dyDescent="0.3">
      <c r="A498" s="28">
        <v>495</v>
      </c>
      <c r="B498" s="15" t="s">
        <v>508</v>
      </c>
      <c r="C498" s="25">
        <v>11235</v>
      </c>
      <c r="D498" s="25">
        <v>96</v>
      </c>
      <c r="E498" s="26">
        <f t="shared" si="7"/>
        <v>11331</v>
      </c>
    </row>
    <row r="499" spans="1:5" x14ac:dyDescent="0.3">
      <c r="A499" s="28">
        <v>496</v>
      </c>
      <c r="B499" s="15" t="s">
        <v>509</v>
      </c>
      <c r="C499" s="25">
        <v>6906</v>
      </c>
      <c r="D499" s="25">
        <v>59</v>
      </c>
      <c r="E499" s="26">
        <f t="shared" si="7"/>
        <v>6965</v>
      </c>
    </row>
    <row r="500" spans="1:5" x14ac:dyDescent="0.3">
      <c r="A500" s="28">
        <v>497</v>
      </c>
      <c r="B500" s="15" t="s">
        <v>510</v>
      </c>
      <c r="C500" s="25">
        <v>16003</v>
      </c>
      <c r="D500" s="25">
        <v>137</v>
      </c>
      <c r="E500" s="26">
        <f t="shared" si="7"/>
        <v>16140</v>
      </c>
    </row>
    <row r="501" spans="1:5" x14ac:dyDescent="0.3">
      <c r="A501" s="28">
        <v>498</v>
      </c>
      <c r="B501" s="15" t="s">
        <v>511</v>
      </c>
      <c r="C501" s="25">
        <v>28089</v>
      </c>
      <c r="D501" s="25">
        <v>241</v>
      </c>
      <c r="E501" s="26">
        <f t="shared" si="7"/>
        <v>28330</v>
      </c>
    </row>
    <row r="502" spans="1:5" x14ac:dyDescent="0.3">
      <c r="A502" s="28">
        <v>499</v>
      </c>
      <c r="B502" s="15" t="s">
        <v>512</v>
      </c>
      <c r="C502" s="25">
        <v>20937</v>
      </c>
      <c r="D502" s="25">
        <v>180</v>
      </c>
      <c r="E502" s="26">
        <f t="shared" si="7"/>
        <v>21117</v>
      </c>
    </row>
    <row r="503" spans="1:5" x14ac:dyDescent="0.3">
      <c r="A503" s="28">
        <v>500</v>
      </c>
      <c r="B503" s="15" t="s">
        <v>513</v>
      </c>
      <c r="C503" s="25">
        <v>33418</v>
      </c>
      <c r="D503" s="25">
        <v>287</v>
      </c>
      <c r="E503" s="26">
        <f t="shared" si="7"/>
        <v>33705</v>
      </c>
    </row>
    <row r="504" spans="1:5" x14ac:dyDescent="0.3">
      <c r="A504" s="28">
        <v>501</v>
      </c>
      <c r="B504" s="15" t="s">
        <v>514</v>
      </c>
      <c r="C504" s="25">
        <v>4162</v>
      </c>
      <c r="D504" s="25">
        <v>36</v>
      </c>
      <c r="E504" s="26">
        <f t="shared" si="7"/>
        <v>4198</v>
      </c>
    </row>
    <row r="505" spans="1:5" x14ac:dyDescent="0.3">
      <c r="A505" s="28">
        <v>502</v>
      </c>
      <c r="B505" s="15" t="s">
        <v>515</v>
      </c>
      <c r="C505" s="25">
        <v>19495</v>
      </c>
      <c r="D505" s="25">
        <v>167</v>
      </c>
      <c r="E505" s="26">
        <f t="shared" si="7"/>
        <v>19662</v>
      </c>
    </row>
    <row r="506" spans="1:5" x14ac:dyDescent="0.3">
      <c r="A506" s="28">
        <v>503</v>
      </c>
      <c r="B506" s="15" t="s">
        <v>516</v>
      </c>
      <c r="C506" s="25">
        <v>4452</v>
      </c>
      <c r="D506" s="25">
        <v>38</v>
      </c>
      <c r="E506" s="26">
        <f t="shared" si="7"/>
        <v>4490</v>
      </c>
    </row>
    <row r="507" spans="1:5" x14ac:dyDescent="0.3">
      <c r="A507" s="28">
        <v>504</v>
      </c>
      <c r="B507" s="15" t="s">
        <v>517</v>
      </c>
      <c r="C507" s="25">
        <v>9401</v>
      </c>
      <c r="D507" s="25">
        <v>81</v>
      </c>
      <c r="E507" s="26">
        <f t="shared" si="7"/>
        <v>9482</v>
      </c>
    </row>
    <row r="508" spans="1:5" x14ac:dyDescent="0.3">
      <c r="A508" s="28">
        <v>505</v>
      </c>
      <c r="B508" s="15" t="s">
        <v>518</v>
      </c>
      <c r="C508" s="25">
        <v>161111</v>
      </c>
      <c r="D508" s="25">
        <v>1381</v>
      </c>
      <c r="E508" s="26">
        <f t="shared" si="7"/>
        <v>162492</v>
      </c>
    </row>
    <row r="509" spans="1:5" x14ac:dyDescent="0.3">
      <c r="A509" s="28">
        <v>506</v>
      </c>
      <c r="B509" s="15" t="s">
        <v>519</v>
      </c>
      <c r="C509" s="25">
        <v>3936</v>
      </c>
      <c r="D509" s="25">
        <v>34</v>
      </c>
      <c r="E509" s="26">
        <f t="shared" si="7"/>
        <v>3970</v>
      </c>
    </row>
    <row r="510" spans="1:5" x14ac:dyDescent="0.3">
      <c r="A510" s="28">
        <v>507</v>
      </c>
      <c r="B510" s="15" t="s">
        <v>520</v>
      </c>
      <c r="C510" s="25">
        <v>11794</v>
      </c>
      <c r="D510" s="25">
        <v>101</v>
      </c>
      <c r="E510" s="26">
        <f t="shared" si="7"/>
        <v>11895</v>
      </c>
    </row>
    <row r="511" spans="1:5" x14ac:dyDescent="0.3">
      <c r="A511" s="28">
        <v>508</v>
      </c>
      <c r="B511" s="15" t="s">
        <v>521</v>
      </c>
      <c r="C511" s="25">
        <v>9231</v>
      </c>
      <c r="D511" s="25">
        <v>79</v>
      </c>
      <c r="E511" s="26">
        <f t="shared" si="7"/>
        <v>9310</v>
      </c>
    </row>
    <row r="512" spans="1:5" x14ac:dyDescent="0.3">
      <c r="A512" s="28">
        <v>509</v>
      </c>
      <c r="B512" s="15" t="s">
        <v>522</v>
      </c>
      <c r="C512" s="25">
        <v>41917</v>
      </c>
      <c r="D512" s="25">
        <v>359</v>
      </c>
      <c r="E512" s="26">
        <f t="shared" si="7"/>
        <v>42276</v>
      </c>
    </row>
    <row r="513" spans="1:5" x14ac:dyDescent="0.3">
      <c r="A513" s="28">
        <v>510</v>
      </c>
      <c r="B513" s="15" t="s">
        <v>523</v>
      </c>
      <c r="C513" s="25">
        <v>3670</v>
      </c>
      <c r="D513" s="25">
        <v>31</v>
      </c>
      <c r="E513" s="26">
        <f t="shared" si="7"/>
        <v>3701</v>
      </c>
    </row>
    <row r="514" spans="1:5" x14ac:dyDescent="0.3">
      <c r="A514" s="28">
        <v>511</v>
      </c>
      <c r="B514" s="15" t="s">
        <v>524</v>
      </c>
      <c r="C514" s="25">
        <v>13614</v>
      </c>
      <c r="D514" s="25">
        <v>117</v>
      </c>
      <c r="E514" s="26">
        <f t="shared" si="7"/>
        <v>13731</v>
      </c>
    </row>
    <row r="515" spans="1:5" x14ac:dyDescent="0.3">
      <c r="A515" s="28">
        <v>512</v>
      </c>
      <c r="B515" s="15" t="s">
        <v>525</v>
      </c>
      <c r="C515" s="25">
        <v>4099</v>
      </c>
      <c r="D515" s="25">
        <v>35</v>
      </c>
      <c r="E515" s="26">
        <f t="shared" si="7"/>
        <v>4134</v>
      </c>
    </row>
    <row r="516" spans="1:5" x14ac:dyDescent="0.3">
      <c r="A516" s="28">
        <v>513</v>
      </c>
      <c r="B516" s="15" t="s">
        <v>526</v>
      </c>
      <c r="C516" s="25">
        <v>32457</v>
      </c>
      <c r="D516" s="25">
        <v>278</v>
      </c>
      <c r="E516" s="26">
        <f t="shared" si="7"/>
        <v>32735</v>
      </c>
    </row>
    <row r="517" spans="1:5" x14ac:dyDescent="0.3">
      <c r="A517" s="28">
        <v>514</v>
      </c>
      <c r="B517" s="15" t="s">
        <v>527</v>
      </c>
      <c r="C517" s="25">
        <v>3690</v>
      </c>
      <c r="D517" s="25">
        <v>32</v>
      </c>
      <c r="E517" s="26">
        <f t="shared" ref="E517:E573" si="8">SUM(C517:D517)</f>
        <v>3722</v>
      </c>
    </row>
    <row r="518" spans="1:5" x14ac:dyDescent="0.3">
      <c r="A518" s="28">
        <v>515</v>
      </c>
      <c r="B518" s="15" t="s">
        <v>528</v>
      </c>
      <c r="C518" s="25">
        <v>523188</v>
      </c>
      <c r="D518" s="25">
        <v>4486</v>
      </c>
      <c r="E518" s="26">
        <f t="shared" si="8"/>
        <v>527674</v>
      </c>
    </row>
    <row r="519" spans="1:5" x14ac:dyDescent="0.3">
      <c r="A519" s="28">
        <v>516</v>
      </c>
      <c r="B519" s="15" t="s">
        <v>529</v>
      </c>
      <c r="C519" s="25">
        <v>26191</v>
      </c>
      <c r="D519" s="25">
        <v>225</v>
      </c>
      <c r="E519" s="26">
        <f t="shared" si="8"/>
        <v>26416</v>
      </c>
    </row>
    <row r="520" spans="1:5" x14ac:dyDescent="0.3">
      <c r="A520" s="28">
        <v>517</v>
      </c>
      <c r="B520" s="15" t="s">
        <v>530</v>
      </c>
      <c r="C520" s="25">
        <v>24757</v>
      </c>
      <c r="D520" s="25">
        <v>212</v>
      </c>
      <c r="E520" s="26">
        <f t="shared" si="8"/>
        <v>24969</v>
      </c>
    </row>
    <row r="521" spans="1:5" x14ac:dyDescent="0.3">
      <c r="A521" s="28">
        <v>518</v>
      </c>
      <c r="B521" s="15" t="s">
        <v>531</v>
      </c>
      <c r="C521" s="25">
        <v>2276</v>
      </c>
      <c r="D521" s="25">
        <v>20</v>
      </c>
      <c r="E521" s="26">
        <f t="shared" si="8"/>
        <v>2296</v>
      </c>
    </row>
    <row r="522" spans="1:5" x14ac:dyDescent="0.3">
      <c r="A522" s="28">
        <v>519</v>
      </c>
      <c r="B522" s="15" t="s">
        <v>532</v>
      </c>
      <c r="C522" s="25">
        <v>17267</v>
      </c>
      <c r="D522" s="25">
        <v>148</v>
      </c>
      <c r="E522" s="26">
        <f t="shared" si="8"/>
        <v>17415</v>
      </c>
    </row>
    <row r="523" spans="1:5" x14ac:dyDescent="0.3">
      <c r="A523" s="28">
        <v>520</v>
      </c>
      <c r="B523" s="15" t="s">
        <v>533</v>
      </c>
      <c r="C523" s="25">
        <v>30002</v>
      </c>
      <c r="D523" s="25">
        <v>257</v>
      </c>
      <c r="E523" s="26">
        <f t="shared" si="8"/>
        <v>30259</v>
      </c>
    </row>
    <row r="524" spans="1:5" x14ac:dyDescent="0.3">
      <c r="A524" s="28">
        <v>521</v>
      </c>
      <c r="B524" s="15" t="s">
        <v>534</v>
      </c>
      <c r="C524" s="25">
        <v>1450</v>
      </c>
      <c r="D524" s="25">
        <v>12</v>
      </c>
      <c r="E524" s="26">
        <f t="shared" si="8"/>
        <v>1462</v>
      </c>
    </row>
    <row r="525" spans="1:5" x14ac:dyDescent="0.3">
      <c r="A525" s="28">
        <v>522</v>
      </c>
      <c r="B525" s="15" t="s">
        <v>535</v>
      </c>
      <c r="C525" s="25">
        <v>4489</v>
      </c>
      <c r="D525" s="25">
        <v>38</v>
      </c>
      <c r="E525" s="26">
        <f t="shared" si="8"/>
        <v>4527</v>
      </c>
    </row>
    <row r="526" spans="1:5" x14ac:dyDescent="0.3">
      <c r="A526" s="28">
        <v>523</v>
      </c>
      <c r="B526" s="15" t="s">
        <v>536</v>
      </c>
      <c r="C526" s="25">
        <v>17673</v>
      </c>
      <c r="D526" s="25">
        <v>152</v>
      </c>
      <c r="E526" s="26">
        <f t="shared" si="8"/>
        <v>17825</v>
      </c>
    </row>
    <row r="527" spans="1:5" x14ac:dyDescent="0.3">
      <c r="A527" s="28">
        <v>524</v>
      </c>
      <c r="B527" s="15" t="s">
        <v>537</v>
      </c>
      <c r="C527" s="25">
        <v>1726</v>
      </c>
      <c r="D527" s="25">
        <v>15</v>
      </c>
      <c r="E527" s="26">
        <f t="shared" si="8"/>
        <v>1741</v>
      </c>
    </row>
    <row r="528" spans="1:5" x14ac:dyDescent="0.3">
      <c r="A528" s="28">
        <v>525</v>
      </c>
      <c r="B528" s="15" t="s">
        <v>538</v>
      </c>
      <c r="C528" s="25">
        <v>68996</v>
      </c>
      <c r="D528" s="25">
        <v>592</v>
      </c>
      <c r="E528" s="26">
        <f t="shared" si="8"/>
        <v>69588</v>
      </c>
    </row>
    <row r="529" spans="1:5" x14ac:dyDescent="0.3">
      <c r="A529" s="28">
        <v>526</v>
      </c>
      <c r="B529" s="15" t="s">
        <v>539</v>
      </c>
      <c r="C529" s="25">
        <v>67590</v>
      </c>
      <c r="D529" s="25">
        <v>580</v>
      </c>
      <c r="E529" s="26">
        <f t="shared" si="8"/>
        <v>68170</v>
      </c>
    </row>
    <row r="530" spans="1:5" x14ac:dyDescent="0.3">
      <c r="A530" s="28">
        <v>527</v>
      </c>
      <c r="B530" s="15" t="s">
        <v>540</v>
      </c>
      <c r="C530" s="25">
        <v>15693</v>
      </c>
      <c r="D530" s="25">
        <v>135</v>
      </c>
      <c r="E530" s="26">
        <f t="shared" si="8"/>
        <v>15828</v>
      </c>
    </row>
    <row r="531" spans="1:5" x14ac:dyDescent="0.3">
      <c r="A531" s="28">
        <v>528</v>
      </c>
      <c r="B531" s="15" t="s">
        <v>541</v>
      </c>
      <c r="C531" s="25">
        <v>6832</v>
      </c>
      <c r="D531" s="25">
        <v>59</v>
      </c>
      <c r="E531" s="26">
        <f t="shared" si="8"/>
        <v>6891</v>
      </c>
    </row>
    <row r="532" spans="1:5" x14ac:dyDescent="0.3">
      <c r="A532" s="28">
        <v>529</v>
      </c>
      <c r="B532" s="15" t="s">
        <v>542</v>
      </c>
      <c r="C532" s="25">
        <v>5421</v>
      </c>
      <c r="D532" s="25">
        <v>46</v>
      </c>
      <c r="E532" s="26">
        <f t="shared" si="8"/>
        <v>5467</v>
      </c>
    </row>
    <row r="533" spans="1:5" x14ac:dyDescent="0.3">
      <c r="A533" s="28">
        <v>530</v>
      </c>
      <c r="B533" s="15" t="s">
        <v>543</v>
      </c>
      <c r="C533" s="25">
        <v>20679</v>
      </c>
      <c r="D533" s="25">
        <v>177</v>
      </c>
      <c r="E533" s="26">
        <f t="shared" si="8"/>
        <v>20856</v>
      </c>
    </row>
    <row r="534" spans="1:5" x14ac:dyDescent="0.3">
      <c r="A534" s="28">
        <v>531</v>
      </c>
      <c r="B534" s="15" t="s">
        <v>544</v>
      </c>
      <c r="C534" s="25">
        <v>9553</v>
      </c>
      <c r="D534" s="25">
        <v>82</v>
      </c>
      <c r="E534" s="26">
        <f t="shared" si="8"/>
        <v>9635</v>
      </c>
    </row>
    <row r="535" spans="1:5" x14ac:dyDescent="0.3">
      <c r="A535" s="28">
        <v>532</v>
      </c>
      <c r="B535" s="15" t="s">
        <v>545</v>
      </c>
      <c r="C535" s="25">
        <v>16718</v>
      </c>
      <c r="D535" s="25">
        <v>143</v>
      </c>
      <c r="E535" s="26">
        <f t="shared" si="8"/>
        <v>16861</v>
      </c>
    </row>
    <row r="536" spans="1:5" x14ac:dyDescent="0.3">
      <c r="A536" s="28">
        <v>533</v>
      </c>
      <c r="B536" s="15" t="s">
        <v>546</v>
      </c>
      <c r="C536" s="25">
        <v>13916</v>
      </c>
      <c r="D536" s="25">
        <v>119</v>
      </c>
      <c r="E536" s="26">
        <f t="shared" si="8"/>
        <v>14035</v>
      </c>
    </row>
    <row r="537" spans="1:5" x14ac:dyDescent="0.3">
      <c r="A537" s="28">
        <v>534</v>
      </c>
      <c r="B537" s="15" t="s">
        <v>547</v>
      </c>
      <c r="C537" s="25">
        <v>20849</v>
      </c>
      <c r="D537" s="25">
        <v>179</v>
      </c>
      <c r="E537" s="26">
        <f t="shared" si="8"/>
        <v>21028</v>
      </c>
    </row>
    <row r="538" spans="1:5" x14ac:dyDescent="0.3">
      <c r="A538" s="28">
        <v>535</v>
      </c>
      <c r="B538" s="15" t="s">
        <v>548</v>
      </c>
      <c r="C538" s="25">
        <v>16435</v>
      </c>
      <c r="D538" s="25">
        <v>141</v>
      </c>
      <c r="E538" s="26">
        <f t="shared" si="8"/>
        <v>16576</v>
      </c>
    </row>
    <row r="539" spans="1:5" x14ac:dyDescent="0.3">
      <c r="A539" s="28">
        <v>536</v>
      </c>
      <c r="B539" s="15" t="s">
        <v>549</v>
      </c>
      <c r="C539" s="25">
        <v>5066</v>
      </c>
      <c r="D539" s="25">
        <v>43</v>
      </c>
      <c r="E539" s="26">
        <f t="shared" si="8"/>
        <v>5109</v>
      </c>
    </row>
    <row r="540" spans="1:5" x14ac:dyDescent="0.3">
      <c r="A540" s="28">
        <v>537</v>
      </c>
      <c r="B540" s="15" t="s">
        <v>550</v>
      </c>
      <c r="C540" s="25">
        <v>30376</v>
      </c>
      <c r="D540" s="25">
        <v>260</v>
      </c>
      <c r="E540" s="26">
        <f t="shared" si="8"/>
        <v>30636</v>
      </c>
    </row>
    <row r="541" spans="1:5" x14ac:dyDescent="0.3">
      <c r="A541" s="28">
        <v>538</v>
      </c>
      <c r="B541" s="15" t="s">
        <v>551</v>
      </c>
      <c r="C541" s="25">
        <v>3164</v>
      </c>
      <c r="D541" s="25">
        <v>27</v>
      </c>
      <c r="E541" s="26">
        <f t="shared" si="8"/>
        <v>3191</v>
      </c>
    </row>
    <row r="542" spans="1:5" x14ac:dyDescent="0.3">
      <c r="A542" s="28">
        <v>539</v>
      </c>
      <c r="B542" s="15" t="s">
        <v>552</v>
      </c>
      <c r="C542" s="25">
        <v>22800</v>
      </c>
      <c r="D542" s="25">
        <v>195</v>
      </c>
      <c r="E542" s="26">
        <f t="shared" si="8"/>
        <v>22995</v>
      </c>
    </row>
    <row r="543" spans="1:5" x14ac:dyDescent="0.3">
      <c r="A543" s="28">
        <v>540</v>
      </c>
      <c r="B543" s="15" t="s">
        <v>553</v>
      </c>
      <c r="C543" s="25">
        <v>54488</v>
      </c>
      <c r="D543" s="25">
        <v>467</v>
      </c>
      <c r="E543" s="26">
        <f t="shared" si="8"/>
        <v>54955</v>
      </c>
    </row>
    <row r="544" spans="1:5" x14ac:dyDescent="0.3">
      <c r="A544" s="28">
        <v>541</v>
      </c>
      <c r="B544" s="15" t="s">
        <v>554</v>
      </c>
      <c r="C544" s="25">
        <v>5919</v>
      </c>
      <c r="D544" s="25">
        <v>51</v>
      </c>
      <c r="E544" s="26">
        <f t="shared" si="8"/>
        <v>5970</v>
      </c>
    </row>
    <row r="545" spans="1:5" x14ac:dyDescent="0.3">
      <c r="A545" s="28">
        <v>542</v>
      </c>
      <c r="B545" s="15" t="s">
        <v>555</v>
      </c>
      <c r="C545" s="25">
        <v>3771</v>
      </c>
      <c r="D545" s="25">
        <v>32</v>
      </c>
      <c r="E545" s="26">
        <f t="shared" si="8"/>
        <v>3803</v>
      </c>
    </row>
    <row r="546" spans="1:5" x14ac:dyDescent="0.3">
      <c r="A546" s="28">
        <v>543</v>
      </c>
      <c r="B546" s="15" t="s">
        <v>556</v>
      </c>
      <c r="C546" s="25">
        <v>27969</v>
      </c>
      <c r="D546" s="25">
        <v>240</v>
      </c>
      <c r="E546" s="26">
        <f t="shared" si="8"/>
        <v>28209</v>
      </c>
    </row>
    <row r="547" spans="1:5" x14ac:dyDescent="0.3">
      <c r="A547" s="28">
        <v>544</v>
      </c>
      <c r="B547" s="15" t="s">
        <v>557</v>
      </c>
      <c r="C547" s="25">
        <v>15622</v>
      </c>
      <c r="D547" s="25">
        <v>134</v>
      </c>
      <c r="E547" s="26">
        <f t="shared" si="8"/>
        <v>15756</v>
      </c>
    </row>
    <row r="548" spans="1:5" x14ac:dyDescent="0.3">
      <c r="A548" s="28">
        <v>545</v>
      </c>
      <c r="B548" s="15" t="s">
        <v>558</v>
      </c>
      <c r="C548" s="25">
        <v>84450</v>
      </c>
      <c r="D548" s="25">
        <v>724</v>
      </c>
      <c r="E548" s="26">
        <f t="shared" si="8"/>
        <v>85174</v>
      </c>
    </row>
    <row r="549" spans="1:5" x14ac:dyDescent="0.3">
      <c r="A549" s="28">
        <v>546</v>
      </c>
      <c r="B549" s="15" t="s">
        <v>559</v>
      </c>
      <c r="C549" s="25">
        <v>29822</v>
      </c>
      <c r="D549" s="25">
        <v>256</v>
      </c>
      <c r="E549" s="26">
        <f t="shared" si="8"/>
        <v>30078</v>
      </c>
    </row>
    <row r="550" spans="1:5" x14ac:dyDescent="0.3">
      <c r="A550" s="28">
        <v>547</v>
      </c>
      <c r="B550" s="15" t="s">
        <v>560</v>
      </c>
      <c r="C550" s="25">
        <v>5611</v>
      </c>
      <c r="D550" s="25">
        <v>48</v>
      </c>
      <c r="E550" s="26">
        <f t="shared" si="8"/>
        <v>5659</v>
      </c>
    </row>
    <row r="551" spans="1:5" x14ac:dyDescent="0.3">
      <c r="A551" s="28">
        <v>548</v>
      </c>
      <c r="B551" s="15" t="s">
        <v>561</v>
      </c>
      <c r="C551" s="25">
        <v>13591</v>
      </c>
      <c r="D551" s="25">
        <v>117</v>
      </c>
      <c r="E551" s="26">
        <f t="shared" si="8"/>
        <v>13708</v>
      </c>
    </row>
    <row r="552" spans="1:5" x14ac:dyDescent="0.3">
      <c r="A552" s="28">
        <v>549</v>
      </c>
      <c r="B552" s="15" t="s">
        <v>562</v>
      </c>
      <c r="C552" s="25">
        <v>41180</v>
      </c>
      <c r="D552" s="25">
        <v>353</v>
      </c>
      <c r="E552" s="26">
        <f t="shared" si="8"/>
        <v>41533</v>
      </c>
    </row>
    <row r="553" spans="1:5" x14ac:dyDescent="0.3">
      <c r="A553" s="28">
        <v>550</v>
      </c>
      <c r="B553" s="15" t="s">
        <v>563</v>
      </c>
      <c r="C553" s="25">
        <v>38584</v>
      </c>
      <c r="D553" s="25">
        <v>331</v>
      </c>
      <c r="E553" s="26">
        <f t="shared" si="8"/>
        <v>38915</v>
      </c>
    </row>
    <row r="554" spans="1:5" x14ac:dyDescent="0.3">
      <c r="A554" s="28">
        <v>551</v>
      </c>
      <c r="B554" s="15" t="s">
        <v>564</v>
      </c>
      <c r="C554" s="25">
        <v>298758</v>
      </c>
      <c r="D554" s="25">
        <v>2562</v>
      </c>
      <c r="E554" s="26">
        <f t="shared" si="8"/>
        <v>301320</v>
      </c>
    </row>
    <row r="555" spans="1:5" x14ac:dyDescent="0.3">
      <c r="A555" s="28">
        <v>552</v>
      </c>
      <c r="B555" s="15" t="s">
        <v>565</v>
      </c>
      <c r="C555" s="25">
        <v>3760</v>
      </c>
      <c r="D555" s="25">
        <v>32</v>
      </c>
      <c r="E555" s="26">
        <f t="shared" si="8"/>
        <v>3792</v>
      </c>
    </row>
    <row r="556" spans="1:5" x14ac:dyDescent="0.3">
      <c r="A556" s="28">
        <v>553</v>
      </c>
      <c r="B556" s="15" t="s">
        <v>566</v>
      </c>
      <c r="C556" s="25">
        <v>147896</v>
      </c>
      <c r="D556" s="25">
        <v>1268</v>
      </c>
      <c r="E556" s="26">
        <f t="shared" si="8"/>
        <v>149164</v>
      </c>
    </row>
    <row r="557" spans="1:5" x14ac:dyDescent="0.3">
      <c r="A557" s="28">
        <v>554</v>
      </c>
      <c r="B557" s="15" t="s">
        <v>567</v>
      </c>
      <c r="C557" s="25">
        <v>21869</v>
      </c>
      <c r="D557" s="25">
        <v>188</v>
      </c>
      <c r="E557" s="26">
        <f t="shared" si="8"/>
        <v>22057</v>
      </c>
    </row>
    <row r="558" spans="1:5" x14ac:dyDescent="0.3">
      <c r="A558" s="28">
        <v>555</v>
      </c>
      <c r="B558" s="15" t="s">
        <v>568</v>
      </c>
      <c r="C558" s="25">
        <v>13239</v>
      </c>
      <c r="D558" s="25">
        <v>114</v>
      </c>
      <c r="E558" s="26">
        <f t="shared" si="8"/>
        <v>13353</v>
      </c>
    </row>
    <row r="559" spans="1:5" x14ac:dyDescent="0.3">
      <c r="A559" s="28">
        <v>556</v>
      </c>
      <c r="B559" s="15" t="s">
        <v>569</v>
      </c>
      <c r="C559" s="25">
        <v>3028</v>
      </c>
      <c r="D559" s="25">
        <v>26</v>
      </c>
      <c r="E559" s="26">
        <f t="shared" si="8"/>
        <v>3054</v>
      </c>
    </row>
    <row r="560" spans="1:5" x14ac:dyDescent="0.3">
      <c r="A560" s="28">
        <v>557</v>
      </c>
      <c r="B560" s="15" t="s">
        <v>570</v>
      </c>
      <c r="C560" s="25">
        <v>93144</v>
      </c>
      <c r="D560" s="25">
        <v>799</v>
      </c>
      <c r="E560" s="26">
        <f t="shared" si="8"/>
        <v>93943</v>
      </c>
    </row>
    <row r="561" spans="1:5" x14ac:dyDescent="0.3">
      <c r="A561" s="28">
        <v>558</v>
      </c>
      <c r="B561" s="15" t="s">
        <v>571</v>
      </c>
      <c r="C561" s="25">
        <v>4943</v>
      </c>
      <c r="D561" s="25">
        <v>42</v>
      </c>
      <c r="E561" s="26">
        <f t="shared" si="8"/>
        <v>4985</v>
      </c>
    </row>
    <row r="562" spans="1:5" x14ac:dyDescent="0.3">
      <c r="A562" s="28">
        <v>559</v>
      </c>
      <c r="B562" s="15" t="s">
        <v>572</v>
      </c>
      <c r="C562" s="25">
        <v>91278</v>
      </c>
      <c r="D562" s="25">
        <v>783</v>
      </c>
      <c r="E562" s="26">
        <f t="shared" si="8"/>
        <v>92061</v>
      </c>
    </row>
    <row r="563" spans="1:5" x14ac:dyDescent="0.3">
      <c r="A563" s="28">
        <v>560</v>
      </c>
      <c r="B563" s="15" t="s">
        <v>573</v>
      </c>
      <c r="C563" s="25">
        <v>58803</v>
      </c>
      <c r="D563" s="25">
        <v>504</v>
      </c>
      <c r="E563" s="26">
        <f t="shared" si="8"/>
        <v>59307</v>
      </c>
    </row>
    <row r="564" spans="1:5" x14ac:dyDescent="0.3">
      <c r="A564" s="28">
        <v>561</v>
      </c>
      <c r="B564" s="15" t="s">
        <v>574</v>
      </c>
      <c r="C564" s="25">
        <v>15687</v>
      </c>
      <c r="D564" s="25">
        <v>135</v>
      </c>
      <c r="E564" s="26">
        <f t="shared" si="8"/>
        <v>15822</v>
      </c>
    </row>
    <row r="565" spans="1:5" x14ac:dyDescent="0.3">
      <c r="A565" s="28">
        <v>562</v>
      </c>
      <c r="B565" s="15" t="s">
        <v>575</v>
      </c>
      <c r="C565" s="25">
        <v>9987</v>
      </c>
      <c r="D565" s="25">
        <v>86</v>
      </c>
      <c r="E565" s="26">
        <f t="shared" si="8"/>
        <v>10073</v>
      </c>
    </row>
    <row r="566" spans="1:5" x14ac:dyDescent="0.3">
      <c r="A566" s="28">
        <v>563</v>
      </c>
      <c r="B566" s="15" t="s">
        <v>576</v>
      </c>
      <c r="C566" s="25">
        <v>5155</v>
      </c>
      <c r="D566" s="25">
        <v>44</v>
      </c>
      <c r="E566" s="26">
        <f t="shared" si="8"/>
        <v>5199</v>
      </c>
    </row>
    <row r="567" spans="1:5" x14ac:dyDescent="0.3">
      <c r="A567" s="28">
        <v>564</v>
      </c>
      <c r="B567" s="15" t="s">
        <v>577</v>
      </c>
      <c r="C567" s="25">
        <v>6600</v>
      </c>
      <c r="D567" s="25">
        <v>57</v>
      </c>
      <c r="E567" s="26">
        <f t="shared" si="8"/>
        <v>6657</v>
      </c>
    </row>
    <row r="568" spans="1:5" x14ac:dyDescent="0.3">
      <c r="A568" s="28">
        <v>565</v>
      </c>
      <c r="B568" s="15" t="s">
        <v>578</v>
      </c>
      <c r="C568" s="25">
        <v>324174</v>
      </c>
      <c r="D568" s="25">
        <v>2780</v>
      </c>
      <c r="E568" s="26">
        <f t="shared" si="8"/>
        <v>326954</v>
      </c>
    </row>
    <row r="569" spans="1:5" x14ac:dyDescent="0.3">
      <c r="A569" s="28">
        <v>566</v>
      </c>
      <c r="B569" s="15" t="s">
        <v>579</v>
      </c>
      <c r="C569" s="25">
        <v>12511</v>
      </c>
      <c r="D569" s="25">
        <v>107</v>
      </c>
      <c r="E569" s="26">
        <f t="shared" si="8"/>
        <v>12618</v>
      </c>
    </row>
    <row r="570" spans="1:5" x14ac:dyDescent="0.3">
      <c r="A570" s="28">
        <v>567</v>
      </c>
      <c r="B570" s="15" t="s">
        <v>580</v>
      </c>
      <c r="C570" s="25">
        <v>12309</v>
      </c>
      <c r="D570" s="25">
        <v>106</v>
      </c>
      <c r="E570" s="26">
        <f t="shared" si="8"/>
        <v>12415</v>
      </c>
    </row>
    <row r="571" spans="1:5" x14ac:dyDescent="0.3">
      <c r="A571" s="28">
        <v>568</v>
      </c>
      <c r="B571" s="15" t="s">
        <v>581</v>
      </c>
      <c r="C571" s="25">
        <v>8461</v>
      </c>
      <c r="D571" s="25">
        <v>73</v>
      </c>
      <c r="E571" s="26">
        <f t="shared" si="8"/>
        <v>8534</v>
      </c>
    </row>
    <row r="572" spans="1:5" x14ac:dyDescent="0.3">
      <c r="A572" s="28">
        <v>569</v>
      </c>
      <c r="B572" s="15" t="s">
        <v>582</v>
      </c>
      <c r="C572" s="25">
        <v>5855</v>
      </c>
      <c r="D572" s="25">
        <v>50</v>
      </c>
      <c r="E572" s="26">
        <f t="shared" si="8"/>
        <v>5905</v>
      </c>
    </row>
    <row r="573" spans="1:5" x14ac:dyDescent="0.3">
      <c r="A573" s="28">
        <v>570</v>
      </c>
      <c r="B573" s="15" t="s">
        <v>583</v>
      </c>
      <c r="C573" s="25">
        <v>142107</v>
      </c>
      <c r="D573" s="25">
        <v>1218</v>
      </c>
      <c r="E573" s="26">
        <f t="shared" si="8"/>
        <v>143325</v>
      </c>
    </row>
    <row r="574" spans="1:5" x14ac:dyDescent="0.3">
      <c r="A574" s="30"/>
      <c r="B574" s="15" t="s">
        <v>13</v>
      </c>
      <c r="C574" s="31">
        <f>SUM(C4:C573)</f>
        <v>29683370.399999999</v>
      </c>
      <c r="D574" s="31">
        <f>SUM(D4:D573)</f>
        <v>254508.4</v>
      </c>
      <c r="E574" s="31">
        <f>SUM(C574:D574)</f>
        <v>29937878.799999997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7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4" sqref="C4"/>
    </sheetView>
  </sheetViews>
  <sheetFormatPr baseColWidth="10" defaultColWidth="11.44140625" defaultRowHeight="14.4" x14ac:dyDescent="0.3"/>
  <cols>
    <col min="1" max="1" width="8.5546875" customWidth="1"/>
    <col min="2" max="2" width="36" bestFit="1" customWidth="1"/>
    <col min="3" max="4" width="26.44140625" customWidth="1"/>
    <col min="5" max="5" width="19.33203125" customWidth="1"/>
  </cols>
  <sheetData>
    <row r="1" spans="1:5" ht="59.25" customHeight="1" x14ac:dyDescent="0.3">
      <c r="A1" s="37" t="s">
        <v>0</v>
      </c>
      <c r="B1" s="37"/>
      <c r="C1" s="37"/>
      <c r="D1" s="37"/>
      <c r="E1" s="37"/>
    </row>
    <row r="2" spans="1:5" ht="39" customHeight="1" x14ac:dyDescent="0.3">
      <c r="A2" s="38" t="s">
        <v>592</v>
      </c>
      <c r="B2" s="38"/>
      <c r="C2" s="38"/>
      <c r="D2" s="38"/>
      <c r="E2" s="38"/>
    </row>
    <row r="3" spans="1:5" ht="28.95" customHeight="1" x14ac:dyDescent="0.3">
      <c r="A3" s="14" t="s">
        <v>1</v>
      </c>
      <c r="B3" s="14" t="s">
        <v>2</v>
      </c>
      <c r="C3" s="19" t="s">
        <v>594</v>
      </c>
      <c r="D3" s="19" t="s">
        <v>589</v>
      </c>
      <c r="E3" s="19" t="s">
        <v>585</v>
      </c>
    </row>
    <row r="4" spans="1:5" x14ac:dyDescent="0.3">
      <c r="A4" s="6">
        <v>1</v>
      </c>
      <c r="B4" s="15" t="s">
        <v>14</v>
      </c>
      <c r="C4" s="16">
        <f>+'OCTUBRE ORD'!N4</f>
        <v>191038</v>
      </c>
      <c r="D4" s="16">
        <f>+'AJUST FOFIR Y FIEPS'!E4</f>
        <v>3102</v>
      </c>
      <c r="E4" s="16">
        <f>SUM(C4:D4)</f>
        <v>194140</v>
      </c>
    </row>
    <row r="5" spans="1:5" x14ac:dyDescent="0.3">
      <c r="A5" s="6">
        <v>2</v>
      </c>
      <c r="B5" s="15" t="s">
        <v>15</v>
      </c>
      <c r="C5" s="16">
        <f>+'OCTUBRE ORD'!N5</f>
        <v>3763390.02</v>
      </c>
      <c r="D5" s="16">
        <f>+'AJUST FOFIR Y FIEPS'!E5</f>
        <v>190519</v>
      </c>
      <c r="E5" s="16">
        <f t="shared" ref="E5:E68" si="0">SUM(C5:D5)</f>
        <v>3953909.02</v>
      </c>
    </row>
    <row r="6" spans="1:5" x14ac:dyDescent="0.3">
      <c r="A6" s="6">
        <v>3</v>
      </c>
      <c r="B6" s="17" t="s">
        <v>16</v>
      </c>
      <c r="C6" s="16">
        <f>+'OCTUBRE ORD'!N6</f>
        <v>255945</v>
      </c>
      <c r="D6" s="16">
        <f>+'AJUST FOFIR Y FIEPS'!E6</f>
        <v>9581</v>
      </c>
      <c r="E6" s="16">
        <f t="shared" si="0"/>
        <v>265526</v>
      </c>
    </row>
    <row r="7" spans="1:5" x14ac:dyDescent="0.3">
      <c r="A7" s="6">
        <v>4</v>
      </c>
      <c r="B7" s="17" t="s">
        <v>17</v>
      </c>
      <c r="C7" s="16">
        <f>+'OCTUBRE ORD'!N7</f>
        <v>153971</v>
      </c>
      <c r="D7" s="16">
        <f>+'AJUST FOFIR Y FIEPS'!E7</f>
        <v>4219</v>
      </c>
      <c r="E7" s="16">
        <f t="shared" si="0"/>
        <v>158190</v>
      </c>
    </row>
    <row r="8" spans="1:5" x14ac:dyDescent="0.3">
      <c r="A8" s="6">
        <v>5</v>
      </c>
      <c r="B8" s="17" t="s">
        <v>18</v>
      </c>
      <c r="C8" s="16">
        <f>+'OCTUBRE ORD'!N8</f>
        <v>2260176</v>
      </c>
      <c r="D8" s="16">
        <f>+'AJUST FOFIR Y FIEPS'!E8</f>
        <v>162376</v>
      </c>
      <c r="E8" s="16">
        <f t="shared" si="0"/>
        <v>2422552</v>
      </c>
    </row>
    <row r="9" spans="1:5" x14ac:dyDescent="0.3">
      <c r="A9" s="6">
        <v>6</v>
      </c>
      <c r="B9" s="17" t="s">
        <v>19</v>
      </c>
      <c r="C9" s="16">
        <f>+'OCTUBRE ORD'!N9</f>
        <v>2406324</v>
      </c>
      <c r="D9" s="16">
        <f>+'AJUST FOFIR Y FIEPS'!E9</f>
        <v>149769</v>
      </c>
      <c r="E9" s="16">
        <f t="shared" si="0"/>
        <v>2556093</v>
      </c>
    </row>
    <row r="10" spans="1:5" x14ac:dyDescent="0.3">
      <c r="A10" s="6">
        <v>7</v>
      </c>
      <c r="B10" s="17" t="s">
        <v>20</v>
      </c>
      <c r="C10" s="16">
        <f>+'OCTUBRE ORD'!N10</f>
        <v>359122</v>
      </c>
      <c r="D10" s="16">
        <f>+'AJUST FOFIR Y FIEPS'!E10</f>
        <v>9904</v>
      </c>
      <c r="E10" s="16">
        <f t="shared" si="0"/>
        <v>369026</v>
      </c>
    </row>
    <row r="11" spans="1:5" x14ac:dyDescent="0.3">
      <c r="A11" s="6">
        <v>8</v>
      </c>
      <c r="B11" s="17" t="s">
        <v>21</v>
      </c>
      <c r="C11" s="16">
        <f>+'OCTUBRE ORD'!N11</f>
        <v>180561</v>
      </c>
      <c r="D11" s="16">
        <f>+'AJUST FOFIR Y FIEPS'!E11</f>
        <v>5123</v>
      </c>
      <c r="E11" s="16">
        <f t="shared" si="0"/>
        <v>185684</v>
      </c>
    </row>
    <row r="12" spans="1:5" x14ac:dyDescent="0.3">
      <c r="A12" s="6">
        <v>9</v>
      </c>
      <c r="B12" s="17" t="s">
        <v>22</v>
      </c>
      <c r="C12" s="16">
        <f>+'OCTUBRE ORD'!N12</f>
        <v>613625</v>
      </c>
      <c r="D12" s="16">
        <f>+'AJUST FOFIR Y FIEPS'!E12</f>
        <v>24840</v>
      </c>
      <c r="E12" s="16">
        <f t="shared" si="0"/>
        <v>638465</v>
      </c>
    </row>
    <row r="13" spans="1:5" x14ac:dyDescent="0.3">
      <c r="A13" s="6">
        <v>10</v>
      </c>
      <c r="B13" s="17" t="s">
        <v>23</v>
      </c>
      <c r="C13" s="16">
        <f>+'OCTUBRE ORD'!N13</f>
        <v>1292012</v>
      </c>
      <c r="D13" s="16">
        <f>+'AJUST FOFIR Y FIEPS'!E13</f>
        <v>83307</v>
      </c>
      <c r="E13" s="16">
        <f t="shared" si="0"/>
        <v>1375319</v>
      </c>
    </row>
    <row r="14" spans="1:5" x14ac:dyDescent="0.3">
      <c r="A14" s="6">
        <v>11</v>
      </c>
      <c r="B14" s="17" t="s">
        <v>24</v>
      </c>
      <c r="C14" s="16">
        <f>+'OCTUBRE ORD'!N14</f>
        <v>174725</v>
      </c>
      <c r="D14" s="16">
        <f>+'AJUST FOFIR Y FIEPS'!E14</f>
        <v>5398</v>
      </c>
      <c r="E14" s="16">
        <f t="shared" si="0"/>
        <v>180123</v>
      </c>
    </row>
    <row r="15" spans="1:5" x14ac:dyDescent="0.3">
      <c r="A15" s="6">
        <v>12</v>
      </c>
      <c r="B15" s="17" t="s">
        <v>25</v>
      </c>
      <c r="C15" s="16">
        <f>+'OCTUBRE ORD'!N15</f>
        <v>775577</v>
      </c>
      <c r="D15" s="16">
        <f>+'AJUST FOFIR Y FIEPS'!E15</f>
        <v>43755</v>
      </c>
      <c r="E15" s="16">
        <f t="shared" si="0"/>
        <v>819332</v>
      </c>
    </row>
    <row r="16" spans="1:5" x14ac:dyDescent="0.3">
      <c r="A16" s="6">
        <v>13</v>
      </c>
      <c r="B16" s="17" t="s">
        <v>26</v>
      </c>
      <c r="C16" s="16">
        <f>+'OCTUBRE ORD'!N16</f>
        <v>593430</v>
      </c>
      <c r="D16" s="16">
        <f>+'AJUST FOFIR Y FIEPS'!E16</f>
        <v>21283</v>
      </c>
      <c r="E16" s="16">
        <f t="shared" si="0"/>
        <v>614713</v>
      </c>
    </row>
    <row r="17" spans="1:5" x14ac:dyDescent="0.3">
      <c r="A17" s="6">
        <v>14</v>
      </c>
      <c r="B17" s="17" t="s">
        <v>27</v>
      </c>
      <c r="C17" s="16">
        <f>+'OCTUBRE ORD'!N17</f>
        <v>4093833</v>
      </c>
      <c r="D17" s="16">
        <f>+'AJUST FOFIR Y FIEPS'!E17</f>
        <v>286209</v>
      </c>
      <c r="E17" s="16">
        <f t="shared" si="0"/>
        <v>4380042</v>
      </c>
    </row>
    <row r="18" spans="1:5" x14ac:dyDescent="0.3">
      <c r="A18" s="6">
        <v>15</v>
      </c>
      <c r="B18" s="17" t="s">
        <v>28</v>
      </c>
      <c r="C18" s="16">
        <f>+'OCTUBRE ORD'!N18</f>
        <v>450800</v>
      </c>
      <c r="D18" s="16">
        <f>+'AJUST FOFIR Y FIEPS'!E18</f>
        <v>19402</v>
      </c>
      <c r="E18" s="16">
        <f t="shared" si="0"/>
        <v>470202</v>
      </c>
    </row>
    <row r="19" spans="1:5" x14ac:dyDescent="0.3">
      <c r="A19" s="6">
        <v>16</v>
      </c>
      <c r="B19" s="17" t="s">
        <v>29</v>
      </c>
      <c r="C19" s="16">
        <f>+'OCTUBRE ORD'!N19</f>
        <v>642352</v>
      </c>
      <c r="D19" s="16">
        <f>+'AJUST FOFIR Y FIEPS'!E19</f>
        <v>34778</v>
      </c>
      <c r="E19" s="16">
        <f t="shared" si="0"/>
        <v>677130</v>
      </c>
    </row>
    <row r="20" spans="1:5" x14ac:dyDescent="0.3">
      <c r="A20" s="6">
        <v>17</v>
      </c>
      <c r="B20" s="17" t="s">
        <v>30</v>
      </c>
      <c r="C20" s="16">
        <f>+'OCTUBRE ORD'!N20</f>
        <v>332001</v>
      </c>
      <c r="D20" s="16">
        <f>+'AJUST FOFIR Y FIEPS'!E20</f>
        <v>14256</v>
      </c>
      <c r="E20" s="16">
        <f t="shared" si="0"/>
        <v>346257</v>
      </c>
    </row>
    <row r="21" spans="1:5" x14ac:dyDescent="0.3">
      <c r="A21" s="6">
        <v>18</v>
      </c>
      <c r="B21" s="17" t="s">
        <v>31</v>
      </c>
      <c r="C21" s="16">
        <f>+'OCTUBRE ORD'!N21</f>
        <v>173677</v>
      </c>
      <c r="D21" s="16">
        <f>+'AJUST FOFIR Y FIEPS'!E21</f>
        <v>4958</v>
      </c>
      <c r="E21" s="16">
        <f t="shared" si="0"/>
        <v>178635</v>
      </c>
    </row>
    <row r="22" spans="1:5" x14ac:dyDescent="0.3">
      <c r="A22" s="6">
        <v>19</v>
      </c>
      <c r="B22" s="17" t="s">
        <v>32</v>
      </c>
      <c r="C22" s="16">
        <f>+'OCTUBRE ORD'!N22</f>
        <v>275749</v>
      </c>
      <c r="D22" s="16">
        <f>+'AJUST FOFIR Y FIEPS'!E22</f>
        <v>9984</v>
      </c>
      <c r="E22" s="16">
        <f t="shared" si="0"/>
        <v>285733</v>
      </c>
    </row>
    <row r="23" spans="1:5" x14ac:dyDescent="0.3">
      <c r="A23" s="6">
        <v>20</v>
      </c>
      <c r="B23" s="17" t="s">
        <v>33</v>
      </c>
      <c r="C23" s="16">
        <f>+'OCTUBRE ORD'!N23</f>
        <v>538068</v>
      </c>
      <c r="D23" s="16">
        <f>+'AJUST FOFIR Y FIEPS'!E23</f>
        <v>25555</v>
      </c>
      <c r="E23" s="16">
        <f t="shared" si="0"/>
        <v>563623</v>
      </c>
    </row>
    <row r="24" spans="1:5" x14ac:dyDescent="0.3">
      <c r="A24" s="6">
        <v>21</v>
      </c>
      <c r="B24" s="17" t="s">
        <v>34</v>
      </c>
      <c r="C24" s="16">
        <f>+'OCTUBRE ORD'!N24</f>
        <v>1166301</v>
      </c>
      <c r="D24" s="16">
        <f>+'AJUST FOFIR Y FIEPS'!E24</f>
        <v>60740</v>
      </c>
      <c r="E24" s="16">
        <f t="shared" si="0"/>
        <v>1227041</v>
      </c>
    </row>
    <row r="25" spans="1:5" x14ac:dyDescent="0.3">
      <c r="A25" s="6">
        <v>22</v>
      </c>
      <c r="B25" s="17" t="s">
        <v>35</v>
      </c>
      <c r="C25" s="16">
        <f>+'OCTUBRE ORD'!N25</f>
        <v>185979</v>
      </c>
      <c r="D25" s="16">
        <f>+'AJUST FOFIR Y FIEPS'!E25</f>
        <v>7824</v>
      </c>
      <c r="E25" s="16">
        <f t="shared" si="0"/>
        <v>193803</v>
      </c>
    </row>
    <row r="26" spans="1:5" x14ac:dyDescent="0.3">
      <c r="A26" s="6">
        <v>23</v>
      </c>
      <c r="B26" s="17" t="s">
        <v>36</v>
      </c>
      <c r="C26" s="16">
        <f>+'OCTUBRE ORD'!N26</f>
        <v>1819919</v>
      </c>
      <c r="D26" s="16">
        <f>+'AJUST FOFIR Y FIEPS'!E26</f>
        <v>126234</v>
      </c>
      <c r="E26" s="16">
        <f t="shared" si="0"/>
        <v>1946153</v>
      </c>
    </row>
    <row r="27" spans="1:5" x14ac:dyDescent="0.3">
      <c r="A27" s="6">
        <v>24</v>
      </c>
      <c r="B27" s="17" t="s">
        <v>37</v>
      </c>
      <c r="C27" s="16">
        <f>+'OCTUBRE ORD'!N27</f>
        <v>628621</v>
      </c>
      <c r="D27" s="16">
        <f>+'AJUST FOFIR Y FIEPS'!E27</f>
        <v>13201</v>
      </c>
      <c r="E27" s="16">
        <f t="shared" si="0"/>
        <v>641822</v>
      </c>
    </row>
    <row r="28" spans="1:5" x14ac:dyDescent="0.3">
      <c r="A28" s="6">
        <v>25</v>
      </c>
      <c r="B28" s="17" t="s">
        <v>38</v>
      </c>
      <c r="C28" s="16">
        <f>+'OCTUBRE ORD'!N28</f>
        <v>1063984</v>
      </c>
      <c r="D28" s="16">
        <f>+'AJUST FOFIR Y FIEPS'!E28</f>
        <v>55284</v>
      </c>
      <c r="E28" s="16">
        <f t="shared" si="0"/>
        <v>1119268</v>
      </c>
    </row>
    <row r="29" spans="1:5" x14ac:dyDescent="0.3">
      <c r="A29" s="6">
        <v>26</v>
      </c>
      <c r="B29" s="17" t="s">
        <v>39</v>
      </c>
      <c r="C29" s="16">
        <f>+'OCTUBRE ORD'!N29</f>
        <v>827699</v>
      </c>
      <c r="D29" s="16">
        <f>+'AJUST FOFIR Y FIEPS'!E29</f>
        <v>48289</v>
      </c>
      <c r="E29" s="16">
        <f t="shared" si="0"/>
        <v>875988</v>
      </c>
    </row>
    <row r="30" spans="1:5" x14ac:dyDescent="0.3">
      <c r="A30" s="6">
        <v>27</v>
      </c>
      <c r="B30" s="17" t="s">
        <v>40</v>
      </c>
      <c r="C30" s="16">
        <f>+'OCTUBRE ORD'!N30</f>
        <v>344141</v>
      </c>
      <c r="D30" s="16">
        <f>+'AJUST FOFIR Y FIEPS'!E30</f>
        <v>11099</v>
      </c>
      <c r="E30" s="16">
        <f t="shared" si="0"/>
        <v>355240</v>
      </c>
    </row>
    <row r="31" spans="1:5" x14ac:dyDescent="0.3">
      <c r="A31" s="6">
        <v>28</v>
      </c>
      <c r="B31" s="17" t="s">
        <v>41</v>
      </c>
      <c r="C31" s="16">
        <f>+'OCTUBRE ORD'!N31</f>
        <v>1792001</v>
      </c>
      <c r="D31" s="16">
        <f>+'AJUST FOFIR Y FIEPS'!E31</f>
        <v>108849</v>
      </c>
      <c r="E31" s="16">
        <f t="shared" si="0"/>
        <v>1900850</v>
      </c>
    </row>
    <row r="32" spans="1:5" x14ac:dyDescent="0.3">
      <c r="A32" s="6">
        <v>29</v>
      </c>
      <c r="B32" s="17" t="s">
        <v>42</v>
      </c>
      <c r="C32" s="16">
        <f>+'OCTUBRE ORD'!N32</f>
        <v>522921</v>
      </c>
      <c r="D32" s="16">
        <f>+'AJUST FOFIR Y FIEPS'!E32</f>
        <v>16251</v>
      </c>
      <c r="E32" s="16">
        <f t="shared" si="0"/>
        <v>539172</v>
      </c>
    </row>
    <row r="33" spans="1:5" x14ac:dyDescent="0.3">
      <c r="A33" s="6">
        <v>30</v>
      </c>
      <c r="B33" s="17" t="s">
        <v>43</v>
      </c>
      <c r="C33" s="16">
        <f>+'OCTUBRE ORD'!N33</f>
        <v>1773396</v>
      </c>
      <c r="D33" s="16">
        <f>+'AJUST FOFIR Y FIEPS'!E33</f>
        <v>56517</v>
      </c>
      <c r="E33" s="16">
        <f t="shared" si="0"/>
        <v>1829913</v>
      </c>
    </row>
    <row r="34" spans="1:5" x14ac:dyDescent="0.3">
      <c r="A34" s="6">
        <v>31</v>
      </c>
      <c r="B34" s="17" t="s">
        <v>44</v>
      </c>
      <c r="C34" s="16">
        <f>+'OCTUBRE ORD'!N34</f>
        <v>818180</v>
      </c>
      <c r="D34" s="16">
        <f>+'AJUST FOFIR Y FIEPS'!E34</f>
        <v>32401</v>
      </c>
      <c r="E34" s="16">
        <f t="shared" si="0"/>
        <v>850581</v>
      </c>
    </row>
    <row r="35" spans="1:5" x14ac:dyDescent="0.3">
      <c r="A35" s="6">
        <v>32</v>
      </c>
      <c r="B35" s="17" t="s">
        <v>45</v>
      </c>
      <c r="C35" s="16">
        <f>+'OCTUBRE ORD'!N35</f>
        <v>183362</v>
      </c>
      <c r="D35" s="16">
        <f>+'AJUST FOFIR Y FIEPS'!E35</f>
        <v>3983</v>
      </c>
      <c r="E35" s="16">
        <f t="shared" si="0"/>
        <v>187345</v>
      </c>
    </row>
    <row r="36" spans="1:5" x14ac:dyDescent="0.3">
      <c r="A36" s="6">
        <v>33</v>
      </c>
      <c r="B36" s="17" t="s">
        <v>46</v>
      </c>
      <c r="C36" s="16">
        <f>+'OCTUBRE ORD'!N36</f>
        <v>281616</v>
      </c>
      <c r="D36" s="16">
        <f>+'AJUST FOFIR Y FIEPS'!E36</f>
        <v>19012</v>
      </c>
      <c r="E36" s="16">
        <f t="shared" si="0"/>
        <v>300628</v>
      </c>
    </row>
    <row r="37" spans="1:5" x14ac:dyDescent="0.3">
      <c r="A37" s="6">
        <v>34</v>
      </c>
      <c r="B37" s="17" t="s">
        <v>47</v>
      </c>
      <c r="C37" s="16">
        <f>+'OCTUBRE ORD'!N37</f>
        <v>222595</v>
      </c>
      <c r="D37" s="16">
        <f>+'AJUST FOFIR Y FIEPS'!E37</f>
        <v>6682</v>
      </c>
      <c r="E37" s="16">
        <f t="shared" si="0"/>
        <v>229277</v>
      </c>
    </row>
    <row r="38" spans="1:5" x14ac:dyDescent="0.3">
      <c r="A38" s="6">
        <v>35</v>
      </c>
      <c r="B38" s="17" t="s">
        <v>48</v>
      </c>
      <c r="C38" s="16">
        <f>+'OCTUBRE ORD'!N38</f>
        <v>133713</v>
      </c>
      <c r="D38" s="16">
        <f>+'AJUST FOFIR Y FIEPS'!E38</f>
        <v>5221</v>
      </c>
      <c r="E38" s="16">
        <f t="shared" si="0"/>
        <v>138934</v>
      </c>
    </row>
    <row r="39" spans="1:5" x14ac:dyDescent="0.3">
      <c r="A39" s="6">
        <v>36</v>
      </c>
      <c r="B39" s="17" t="s">
        <v>49</v>
      </c>
      <c r="C39" s="16">
        <f>+'OCTUBRE ORD'!N39</f>
        <v>432481</v>
      </c>
      <c r="D39" s="16">
        <f>+'AJUST FOFIR Y FIEPS'!E39</f>
        <v>19042</v>
      </c>
      <c r="E39" s="16">
        <f t="shared" si="0"/>
        <v>451523</v>
      </c>
    </row>
    <row r="40" spans="1:5" x14ac:dyDescent="0.3">
      <c r="A40" s="6">
        <v>37</v>
      </c>
      <c r="B40" s="17" t="s">
        <v>50</v>
      </c>
      <c r="C40" s="16">
        <f>+'OCTUBRE ORD'!N40</f>
        <v>395186</v>
      </c>
      <c r="D40" s="16">
        <f>+'AJUST FOFIR Y FIEPS'!E40</f>
        <v>17126</v>
      </c>
      <c r="E40" s="16">
        <f t="shared" si="0"/>
        <v>412312</v>
      </c>
    </row>
    <row r="41" spans="1:5" x14ac:dyDescent="0.3">
      <c r="A41" s="6">
        <v>38</v>
      </c>
      <c r="B41" s="17" t="s">
        <v>51</v>
      </c>
      <c r="C41" s="16">
        <f>+'OCTUBRE ORD'!N41</f>
        <v>260431</v>
      </c>
      <c r="D41" s="16">
        <f>+'AJUST FOFIR Y FIEPS'!E41</f>
        <v>7114</v>
      </c>
      <c r="E41" s="16">
        <f t="shared" si="0"/>
        <v>267545</v>
      </c>
    </row>
    <row r="42" spans="1:5" x14ac:dyDescent="0.3">
      <c r="A42" s="6">
        <v>39</v>
      </c>
      <c r="B42" s="17" t="s">
        <v>52</v>
      </c>
      <c r="C42" s="16">
        <f>+'OCTUBRE ORD'!N42</f>
        <v>12108364</v>
      </c>
      <c r="D42" s="16">
        <f>+'AJUST FOFIR Y FIEPS'!E42</f>
        <v>807797</v>
      </c>
      <c r="E42" s="16">
        <f t="shared" si="0"/>
        <v>12916161</v>
      </c>
    </row>
    <row r="43" spans="1:5" x14ac:dyDescent="0.3">
      <c r="A43" s="6">
        <v>40</v>
      </c>
      <c r="B43" s="17" t="s">
        <v>53</v>
      </c>
      <c r="C43" s="16">
        <f>+'OCTUBRE ORD'!N43</f>
        <v>472367</v>
      </c>
      <c r="D43" s="16">
        <f>+'AJUST FOFIR Y FIEPS'!E43</f>
        <v>23190</v>
      </c>
      <c r="E43" s="16">
        <f t="shared" si="0"/>
        <v>495557</v>
      </c>
    </row>
    <row r="44" spans="1:5" x14ac:dyDescent="0.3">
      <c r="A44" s="6">
        <v>41</v>
      </c>
      <c r="B44" s="17" t="s">
        <v>54</v>
      </c>
      <c r="C44" s="16">
        <f>+'OCTUBRE ORD'!N44</f>
        <v>2775238</v>
      </c>
      <c r="D44" s="16">
        <f>+'AJUST FOFIR Y FIEPS'!E44</f>
        <v>114872</v>
      </c>
      <c r="E44" s="16">
        <f t="shared" si="0"/>
        <v>2890110</v>
      </c>
    </row>
    <row r="45" spans="1:5" x14ac:dyDescent="0.3">
      <c r="A45" s="6">
        <v>42</v>
      </c>
      <c r="B45" s="17" t="s">
        <v>55</v>
      </c>
      <c r="C45" s="16">
        <f>+'OCTUBRE ORD'!N45</f>
        <v>964559</v>
      </c>
      <c r="D45" s="16">
        <f>+'AJUST FOFIR Y FIEPS'!E45</f>
        <v>63015</v>
      </c>
      <c r="E45" s="16">
        <f t="shared" si="0"/>
        <v>1027574</v>
      </c>
    </row>
    <row r="46" spans="1:5" x14ac:dyDescent="0.3">
      <c r="A46" s="6">
        <v>43</v>
      </c>
      <c r="B46" s="17" t="s">
        <v>56</v>
      </c>
      <c r="C46" s="16">
        <f>+'OCTUBRE ORD'!N46</f>
        <v>12216098</v>
      </c>
      <c r="D46" s="16">
        <f>+'AJUST FOFIR Y FIEPS'!E46</f>
        <v>809909</v>
      </c>
      <c r="E46" s="16">
        <f t="shared" si="0"/>
        <v>13026007</v>
      </c>
    </row>
    <row r="47" spans="1:5" x14ac:dyDescent="0.3">
      <c r="A47" s="6">
        <v>44</v>
      </c>
      <c r="B47" s="17" t="s">
        <v>57</v>
      </c>
      <c r="C47" s="16">
        <f>+'OCTUBRE ORD'!N47</f>
        <v>5592410.5800000001</v>
      </c>
      <c r="D47" s="16">
        <f>+'AJUST FOFIR Y FIEPS'!E47</f>
        <v>244364</v>
      </c>
      <c r="E47" s="16">
        <f t="shared" si="0"/>
        <v>5836774.5800000001</v>
      </c>
    </row>
    <row r="48" spans="1:5" x14ac:dyDescent="0.3">
      <c r="A48" s="6">
        <v>45</v>
      </c>
      <c r="B48" s="17" t="s">
        <v>58</v>
      </c>
      <c r="C48" s="16">
        <f>+'OCTUBRE ORD'!N48</f>
        <v>859323</v>
      </c>
      <c r="D48" s="16">
        <f>+'AJUST FOFIR Y FIEPS'!E48</f>
        <v>61725</v>
      </c>
      <c r="E48" s="16">
        <f t="shared" si="0"/>
        <v>921048</v>
      </c>
    </row>
    <row r="49" spans="1:5" x14ac:dyDescent="0.3">
      <c r="A49" s="6">
        <v>46</v>
      </c>
      <c r="B49" s="17" t="s">
        <v>59</v>
      </c>
      <c r="C49" s="16">
        <f>+'OCTUBRE ORD'!N49</f>
        <v>534230</v>
      </c>
      <c r="D49" s="16">
        <f>+'AJUST FOFIR Y FIEPS'!E49</f>
        <v>28321</v>
      </c>
      <c r="E49" s="16">
        <f t="shared" si="0"/>
        <v>562551</v>
      </c>
    </row>
    <row r="50" spans="1:5" x14ac:dyDescent="0.3">
      <c r="A50" s="6">
        <v>47</v>
      </c>
      <c r="B50" s="17" t="s">
        <v>60</v>
      </c>
      <c r="C50" s="16">
        <f>+'OCTUBRE ORD'!N50</f>
        <v>87938</v>
      </c>
      <c r="D50" s="16">
        <f>+'AJUST FOFIR Y FIEPS'!E50</f>
        <v>1526</v>
      </c>
      <c r="E50" s="16">
        <f t="shared" si="0"/>
        <v>89464</v>
      </c>
    </row>
    <row r="51" spans="1:5" x14ac:dyDescent="0.3">
      <c r="A51" s="6">
        <v>48</v>
      </c>
      <c r="B51" s="17" t="s">
        <v>61</v>
      </c>
      <c r="C51" s="16">
        <f>+'OCTUBRE ORD'!N51</f>
        <v>215062</v>
      </c>
      <c r="D51" s="16">
        <f>+'AJUST FOFIR Y FIEPS'!E51</f>
        <v>6391</v>
      </c>
      <c r="E51" s="16">
        <f t="shared" si="0"/>
        <v>221453</v>
      </c>
    </row>
    <row r="52" spans="1:5" x14ac:dyDescent="0.3">
      <c r="A52" s="6">
        <v>49</v>
      </c>
      <c r="B52" s="17" t="s">
        <v>62</v>
      </c>
      <c r="C52" s="16">
        <f>+'OCTUBRE ORD'!N52</f>
        <v>169034</v>
      </c>
      <c r="D52" s="16">
        <f>+'AJUST FOFIR Y FIEPS'!E52</f>
        <v>4289</v>
      </c>
      <c r="E52" s="16">
        <f t="shared" si="0"/>
        <v>173323</v>
      </c>
    </row>
    <row r="53" spans="1:5" x14ac:dyDescent="0.3">
      <c r="A53" s="6">
        <v>50</v>
      </c>
      <c r="B53" s="17" t="s">
        <v>63</v>
      </c>
      <c r="C53" s="16">
        <f>+'OCTUBRE ORD'!N53</f>
        <v>390033</v>
      </c>
      <c r="D53" s="16">
        <f>+'AJUST FOFIR Y FIEPS'!E53</f>
        <v>16731</v>
      </c>
      <c r="E53" s="16">
        <f t="shared" si="0"/>
        <v>406764</v>
      </c>
    </row>
    <row r="54" spans="1:5" x14ac:dyDescent="0.3">
      <c r="A54" s="6">
        <v>51</v>
      </c>
      <c r="B54" s="17" t="s">
        <v>64</v>
      </c>
      <c r="C54" s="16">
        <f>+'OCTUBRE ORD'!N54</f>
        <v>511340</v>
      </c>
      <c r="D54" s="16">
        <f>+'AJUST FOFIR Y FIEPS'!E54</f>
        <v>26992</v>
      </c>
      <c r="E54" s="16">
        <f t="shared" si="0"/>
        <v>538332</v>
      </c>
    </row>
    <row r="55" spans="1:5" x14ac:dyDescent="0.3">
      <c r="A55" s="6">
        <v>52</v>
      </c>
      <c r="B55" s="17" t="s">
        <v>65</v>
      </c>
      <c r="C55" s="16">
        <f>+'OCTUBRE ORD'!N55</f>
        <v>639786</v>
      </c>
      <c r="D55" s="16">
        <f>+'AJUST FOFIR Y FIEPS'!E55</f>
        <v>30708</v>
      </c>
      <c r="E55" s="16">
        <f t="shared" si="0"/>
        <v>670494</v>
      </c>
    </row>
    <row r="56" spans="1:5" x14ac:dyDescent="0.3">
      <c r="A56" s="6">
        <v>53</v>
      </c>
      <c r="B56" s="17" t="s">
        <v>66</v>
      </c>
      <c r="C56" s="16">
        <f>+'OCTUBRE ORD'!N56</f>
        <v>575518</v>
      </c>
      <c r="D56" s="16">
        <f>+'AJUST FOFIR Y FIEPS'!E56</f>
        <v>7359</v>
      </c>
      <c r="E56" s="16">
        <f t="shared" si="0"/>
        <v>582877</v>
      </c>
    </row>
    <row r="57" spans="1:5" x14ac:dyDescent="0.3">
      <c r="A57" s="6">
        <v>54</v>
      </c>
      <c r="B57" s="17" t="s">
        <v>67</v>
      </c>
      <c r="C57" s="16">
        <f>+'OCTUBRE ORD'!N57</f>
        <v>141707</v>
      </c>
      <c r="D57" s="16">
        <f>+'AJUST FOFIR Y FIEPS'!E57</f>
        <v>3595</v>
      </c>
      <c r="E57" s="16">
        <f t="shared" si="0"/>
        <v>145302</v>
      </c>
    </row>
    <row r="58" spans="1:5" x14ac:dyDescent="0.3">
      <c r="A58" s="6">
        <v>55</v>
      </c>
      <c r="B58" s="17" t="s">
        <v>68</v>
      </c>
      <c r="C58" s="16">
        <f>+'OCTUBRE ORD'!N58</f>
        <v>399072</v>
      </c>
      <c r="D58" s="16">
        <f>+'AJUST FOFIR Y FIEPS'!E58</f>
        <v>15612</v>
      </c>
      <c r="E58" s="16">
        <f t="shared" si="0"/>
        <v>414684</v>
      </c>
    </row>
    <row r="59" spans="1:5" x14ac:dyDescent="0.3">
      <c r="A59" s="6">
        <v>56</v>
      </c>
      <c r="B59" s="17" t="s">
        <v>69</v>
      </c>
      <c r="C59" s="16">
        <f>+'OCTUBRE ORD'!N59</f>
        <v>174891</v>
      </c>
      <c r="D59" s="16">
        <f>+'AJUST FOFIR Y FIEPS'!E59</f>
        <v>5388</v>
      </c>
      <c r="E59" s="16">
        <f t="shared" si="0"/>
        <v>180279</v>
      </c>
    </row>
    <row r="60" spans="1:5" x14ac:dyDescent="0.3">
      <c r="A60" s="6">
        <v>57</v>
      </c>
      <c r="B60" s="17" t="s">
        <v>70</v>
      </c>
      <c r="C60" s="16">
        <f>+'OCTUBRE ORD'!N60</f>
        <v>4640237.2</v>
      </c>
      <c r="D60" s="16">
        <f>+'AJUST FOFIR Y FIEPS'!E60</f>
        <v>246598</v>
      </c>
      <c r="E60" s="16">
        <f t="shared" si="0"/>
        <v>4886835.2000000002</v>
      </c>
    </row>
    <row r="61" spans="1:5" x14ac:dyDescent="0.3">
      <c r="A61" s="6">
        <v>58</v>
      </c>
      <c r="B61" s="17" t="s">
        <v>71</v>
      </c>
      <c r="C61" s="16">
        <f>+'OCTUBRE ORD'!N61</f>
        <v>1248724</v>
      </c>
      <c r="D61" s="16">
        <f>+'AJUST FOFIR Y FIEPS'!E61</f>
        <v>103044</v>
      </c>
      <c r="E61" s="16">
        <f t="shared" si="0"/>
        <v>1351768</v>
      </c>
    </row>
    <row r="62" spans="1:5" x14ac:dyDescent="0.3">
      <c r="A62" s="6">
        <v>59</v>
      </c>
      <c r="B62" s="17" t="s">
        <v>72</v>
      </c>
      <c r="C62" s="16">
        <f>+'OCTUBRE ORD'!N62</f>
        <v>4685756</v>
      </c>
      <c r="D62" s="16">
        <f>+'AJUST FOFIR Y FIEPS'!E62</f>
        <v>257676</v>
      </c>
      <c r="E62" s="16">
        <f t="shared" si="0"/>
        <v>4943432</v>
      </c>
    </row>
    <row r="63" spans="1:5" x14ac:dyDescent="0.3">
      <c r="A63" s="6">
        <v>60</v>
      </c>
      <c r="B63" s="17" t="s">
        <v>73</v>
      </c>
      <c r="C63" s="16">
        <f>+'OCTUBRE ORD'!N63</f>
        <v>295015</v>
      </c>
      <c r="D63" s="16">
        <f>+'AJUST FOFIR Y FIEPS'!E63</f>
        <v>9561</v>
      </c>
      <c r="E63" s="16">
        <f t="shared" si="0"/>
        <v>304576</v>
      </c>
    </row>
    <row r="64" spans="1:5" x14ac:dyDescent="0.3">
      <c r="A64" s="6">
        <v>61</v>
      </c>
      <c r="B64" s="17" t="s">
        <v>74</v>
      </c>
      <c r="C64" s="16">
        <f>+'OCTUBRE ORD'!N64</f>
        <v>412115</v>
      </c>
      <c r="D64" s="16">
        <f>+'AJUST FOFIR Y FIEPS'!E64</f>
        <v>14669</v>
      </c>
      <c r="E64" s="16">
        <f t="shared" si="0"/>
        <v>426784</v>
      </c>
    </row>
    <row r="65" spans="1:5" x14ac:dyDescent="0.3">
      <c r="A65" s="6">
        <v>62</v>
      </c>
      <c r="B65" s="17" t="s">
        <v>75</v>
      </c>
      <c r="C65" s="16">
        <f>+'OCTUBRE ORD'!N65</f>
        <v>142572</v>
      </c>
      <c r="D65" s="16">
        <f>+'AJUST FOFIR Y FIEPS'!E65</f>
        <v>3960</v>
      </c>
      <c r="E65" s="16">
        <f t="shared" si="0"/>
        <v>146532</v>
      </c>
    </row>
    <row r="66" spans="1:5" x14ac:dyDescent="0.3">
      <c r="A66" s="6">
        <v>63</v>
      </c>
      <c r="B66" s="17" t="s">
        <v>76</v>
      </c>
      <c r="C66" s="16">
        <f>+'OCTUBRE ORD'!N66</f>
        <v>343680</v>
      </c>
      <c r="D66" s="16">
        <f>+'AJUST FOFIR Y FIEPS'!E66</f>
        <v>20891</v>
      </c>
      <c r="E66" s="16">
        <f t="shared" si="0"/>
        <v>364571</v>
      </c>
    </row>
    <row r="67" spans="1:5" x14ac:dyDescent="0.3">
      <c r="A67" s="6">
        <v>64</v>
      </c>
      <c r="B67" s="17" t="s">
        <v>77</v>
      </c>
      <c r="C67" s="16">
        <f>+'OCTUBRE ORD'!N67</f>
        <v>628270</v>
      </c>
      <c r="D67" s="16">
        <f>+'AJUST FOFIR Y FIEPS'!E67</f>
        <v>30770</v>
      </c>
      <c r="E67" s="16">
        <f t="shared" si="0"/>
        <v>659040</v>
      </c>
    </row>
    <row r="68" spans="1:5" x14ac:dyDescent="0.3">
      <c r="A68" s="6">
        <v>65</v>
      </c>
      <c r="B68" s="17" t="s">
        <v>78</v>
      </c>
      <c r="C68" s="16">
        <f>+'OCTUBRE ORD'!N68</f>
        <v>235220</v>
      </c>
      <c r="D68" s="16">
        <f>+'AJUST FOFIR Y FIEPS'!E68</f>
        <v>5629</v>
      </c>
      <c r="E68" s="16">
        <f t="shared" si="0"/>
        <v>240849</v>
      </c>
    </row>
    <row r="69" spans="1:5" x14ac:dyDescent="0.3">
      <c r="A69" s="6">
        <v>66</v>
      </c>
      <c r="B69" s="17" t="s">
        <v>79</v>
      </c>
      <c r="C69" s="16">
        <f>+'OCTUBRE ORD'!N69</f>
        <v>803403</v>
      </c>
      <c r="D69" s="16">
        <f>+'AJUST FOFIR Y FIEPS'!E69</f>
        <v>25929</v>
      </c>
      <c r="E69" s="16">
        <f t="shared" ref="E69:E132" si="1">SUM(C69:D69)</f>
        <v>829332</v>
      </c>
    </row>
    <row r="70" spans="1:5" x14ac:dyDescent="0.3">
      <c r="A70" s="6">
        <v>67</v>
      </c>
      <c r="B70" s="17" t="s">
        <v>80</v>
      </c>
      <c r="C70" s="16">
        <f>+'OCTUBRE ORD'!N70</f>
        <v>75432680.269999966</v>
      </c>
      <c r="D70" s="16">
        <f>+'AJUST FOFIR Y FIEPS'!E70</f>
        <v>4563580.8000000007</v>
      </c>
      <c r="E70" s="16">
        <f t="shared" si="1"/>
        <v>79996261.069999963</v>
      </c>
    </row>
    <row r="71" spans="1:5" x14ac:dyDescent="0.3">
      <c r="A71" s="6">
        <v>68</v>
      </c>
      <c r="B71" s="17" t="s">
        <v>81</v>
      </c>
      <c r="C71" s="16">
        <f>+'OCTUBRE ORD'!N71</f>
        <v>2568847</v>
      </c>
      <c r="D71" s="16">
        <f>+'AJUST FOFIR Y FIEPS'!E71</f>
        <v>177901</v>
      </c>
      <c r="E71" s="16">
        <f t="shared" si="1"/>
        <v>2746748</v>
      </c>
    </row>
    <row r="72" spans="1:5" x14ac:dyDescent="0.3">
      <c r="A72" s="6">
        <v>69</v>
      </c>
      <c r="B72" s="17" t="s">
        <v>82</v>
      </c>
      <c r="C72" s="16">
        <f>+'OCTUBRE ORD'!N72</f>
        <v>280142</v>
      </c>
      <c r="D72" s="16">
        <f>+'AJUST FOFIR Y FIEPS'!E72</f>
        <v>11749</v>
      </c>
      <c r="E72" s="16">
        <f t="shared" si="1"/>
        <v>291891</v>
      </c>
    </row>
    <row r="73" spans="1:5" x14ac:dyDescent="0.3">
      <c r="A73" s="6">
        <v>70</v>
      </c>
      <c r="B73" s="17" t="s">
        <v>83</v>
      </c>
      <c r="C73" s="16">
        <f>+'OCTUBRE ORD'!N73</f>
        <v>571768</v>
      </c>
      <c r="D73" s="16">
        <f>+'AJUST FOFIR Y FIEPS'!E73</f>
        <v>29420</v>
      </c>
      <c r="E73" s="16">
        <f t="shared" si="1"/>
        <v>601188</v>
      </c>
    </row>
    <row r="74" spans="1:5" x14ac:dyDescent="0.3">
      <c r="A74" s="6">
        <v>71</v>
      </c>
      <c r="B74" s="17" t="s">
        <v>84</v>
      </c>
      <c r="C74" s="16">
        <f>+'OCTUBRE ORD'!N74</f>
        <v>702719</v>
      </c>
      <c r="D74" s="16">
        <f>+'AJUST FOFIR Y FIEPS'!E74</f>
        <v>13511</v>
      </c>
      <c r="E74" s="16">
        <f t="shared" si="1"/>
        <v>716230</v>
      </c>
    </row>
    <row r="75" spans="1:5" x14ac:dyDescent="0.3">
      <c r="A75" s="6">
        <v>72</v>
      </c>
      <c r="B75" s="17" t="s">
        <v>85</v>
      </c>
      <c r="C75" s="16">
        <f>+'OCTUBRE ORD'!N75</f>
        <v>1927100</v>
      </c>
      <c r="D75" s="16">
        <f>+'AJUST FOFIR Y FIEPS'!E75</f>
        <v>274533</v>
      </c>
      <c r="E75" s="16">
        <f t="shared" si="1"/>
        <v>2201633</v>
      </c>
    </row>
    <row r="76" spans="1:5" x14ac:dyDescent="0.3">
      <c r="A76" s="6">
        <v>73</v>
      </c>
      <c r="B76" s="17" t="s">
        <v>86</v>
      </c>
      <c r="C76" s="16">
        <f>+'OCTUBRE ORD'!N76</f>
        <v>2917750</v>
      </c>
      <c r="D76" s="16">
        <f>+'AJUST FOFIR Y FIEPS'!E76</f>
        <v>168173</v>
      </c>
      <c r="E76" s="16">
        <f t="shared" si="1"/>
        <v>3085923</v>
      </c>
    </row>
    <row r="77" spans="1:5" x14ac:dyDescent="0.3">
      <c r="A77" s="6">
        <v>74</v>
      </c>
      <c r="B77" s="17" t="s">
        <v>87</v>
      </c>
      <c r="C77" s="16">
        <f>+'OCTUBRE ORD'!N77</f>
        <v>175262</v>
      </c>
      <c r="D77" s="16">
        <f>+'AJUST FOFIR Y FIEPS'!E77</f>
        <v>3407</v>
      </c>
      <c r="E77" s="16">
        <f t="shared" si="1"/>
        <v>178669</v>
      </c>
    </row>
    <row r="78" spans="1:5" x14ac:dyDescent="0.3">
      <c r="A78" s="6">
        <v>75</v>
      </c>
      <c r="B78" s="17" t="s">
        <v>88</v>
      </c>
      <c r="C78" s="16">
        <f>+'OCTUBRE ORD'!N78</f>
        <v>546937</v>
      </c>
      <c r="D78" s="16">
        <f>+'AJUST FOFIR Y FIEPS'!E78</f>
        <v>12418</v>
      </c>
      <c r="E78" s="16">
        <f t="shared" si="1"/>
        <v>559355</v>
      </c>
    </row>
    <row r="79" spans="1:5" x14ac:dyDescent="0.3">
      <c r="A79" s="6">
        <v>76</v>
      </c>
      <c r="B79" s="17" t="s">
        <v>89</v>
      </c>
      <c r="C79" s="16">
        <f>+'OCTUBRE ORD'!N79</f>
        <v>373290</v>
      </c>
      <c r="D79" s="16">
        <f>+'AJUST FOFIR Y FIEPS'!E79</f>
        <v>15618</v>
      </c>
      <c r="E79" s="16">
        <f t="shared" si="1"/>
        <v>388908</v>
      </c>
    </row>
    <row r="80" spans="1:5" x14ac:dyDescent="0.3">
      <c r="A80" s="6">
        <v>77</v>
      </c>
      <c r="B80" s="17" t="s">
        <v>90</v>
      </c>
      <c r="C80" s="16">
        <f>+'OCTUBRE ORD'!N80</f>
        <v>413606</v>
      </c>
      <c r="D80" s="16">
        <f>+'AJUST FOFIR Y FIEPS'!E80</f>
        <v>24189</v>
      </c>
      <c r="E80" s="16">
        <f t="shared" si="1"/>
        <v>437795</v>
      </c>
    </row>
    <row r="81" spans="1:5" x14ac:dyDescent="0.3">
      <c r="A81" s="6">
        <v>78</v>
      </c>
      <c r="B81" s="17" t="s">
        <v>91</v>
      </c>
      <c r="C81" s="16">
        <f>+'OCTUBRE ORD'!N81</f>
        <v>224488</v>
      </c>
      <c r="D81" s="16">
        <f>+'AJUST FOFIR Y FIEPS'!E81</f>
        <v>10578</v>
      </c>
      <c r="E81" s="16">
        <f t="shared" si="1"/>
        <v>235066</v>
      </c>
    </row>
    <row r="82" spans="1:5" x14ac:dyDescent="0.3">
      <c r="A82" s="6">
        <v>79</v>
      </c>
      <c r="B82" s="17" t="s">
        <v>92</v>
      </c>
      <c r="C82" s="16">
        <f>+'OCTUBRE ORD'!N82</f>
        <v>12025124</v>
      </c>
      <c r="D82" s="16">
        <f>+'AJUST FOFIR Y FIEPS'!E82</f>
        <v>901881</v>
      </c>
      <c r="E82" s="16">
        <f t="shared" si="1"/>
        <v>12927005</v>
      </c>
    </row>
    <row r="83" spans="1:5" x14ac:dyDescent="0.3">
      <c r="A83" s="6">
        <v>80</v>
      </c>
      <c r="B83" s="17" t="s">
        <v>93</v>
      </c>
      <c r="C83" s="16">
        <f>+'OCTUBRE ORD'!N83</f>
        <v>205321</v>
      </c>
      <c r="D83" s="16">
        <f>+'AJUST FOFIR Y FIEPS'!E83</f>
        <v>6108</v>
      </c>
      <c r="E83" s="16">
        <f t="shared" si="1"/>
        <v>211429</v>
      </c>
    </row>
    <row r="84" spans="1:5" x14ac:dyDescent="0.3">
      <c r="A84" s="6">
        <v>81</v>
      </c>
      <c r="B84" s="17" t="s">
        <v>94</v>
      </c>
      <c r="C84" s="16">
        <f>+'OCTUBRE ORD'!N84</f>
        <v>210150</v>
      </c>
      <c r="D84" s="16">
        <f>+'AJUST FOFIR Y FIEPS'!E84</f>
        <v>7090</v>
      </c>
      <c r="E84" s="16">
        <f t="shared" si="1"/>
        <v>217240</v>
      </c>
    </row>
    <row r="85" spans="1:5" x14ac:dyDescent="0.3">
      <c r="A85" s="6">
        <v>82</v>
      </c>
      <c r="B85" s="17" t="s">
        <v>95</v>
      </c>
      <c r="C85" s="16">
        <f>+'OCTUBRE ORD'!N85</f>
        <v>368972</v>
      </c>
      <c r="D85" s="16">
        <f>+'AJUST FOFIR Y FIEPS'!E85</f>
        <v>16427</v>
      </c>
      <c r="E85" s="16">
        <f t="shared" si="1"/>
        <v>385399</v>
      </c>
    </row>
    <row r="86" spans="1:5" x14ac:dyDescent="0.3">
      <c r="A86" s="6">
        <v>83</v>
      </c>
      <c r="B86" s="17" t="s">
        <v>96</v>
      </c>
      <c r="C86" s="16">
        <f>+'OCTUBRE ORD'!N86</f>
        <v>807515</v>
      </c>
      <c r="D86" s="16">
        <f>+'AJUST FOFIR Y FIEPS'!E86</f>
        <v>57856</v>
      </c>
      <c r="E86" s="16">
        <f t="shared" si="1"/>
        <v>865371</v>
      </c>
    </row>
    <row r="87" spans="1:5" x14ac:dyDescent="0.3">
      <c r="A87" s="6">
        <v>84</v>
      </c>
      <c r="B87" s="17" t="s">
        <v>97</v>
      </c>
      <c r="C87" s="16">
        <f>+'OCTUBRE ORD'!N87</f>
        <v>497194</v>
      </c>
      <c r="D87" s="16">
        <f>+'AJUST FOFIR Y FIEPS'!E87</f>
        <v>32965</v>
      </c>
      <c r="E87" s="16">
        <f t="shared" si="1"/>
        <v>530159</v>
      </c>
    </row>
    <row r="88" spans="1:5" x14ac:dyDescent="0.3">
      <c r="A88" s="6">
        <v>85</v>
      </c>
      <c r="B88" s="17" t="s">
        <v>98</v>
      </c>
      <c r="C88" s="16">
        <f>+'OCTUBRE ORD'!N88</f>
        <v>1619409</v>
      </c>
      <c r="D88" s="16">
        <f>+'AJUST FOFIR Y FIEPS'!E88</f>
        <v>102022</v>
      </c>
      <c r="E88" s="16">
        <f t="shared" si="1"/>
        <v>1721431</v>
      </c>
    </row>
    <row r="89" spans="1:5" x14ac:dyDescent="0.3">
      <c r="A89" s="6">
        <v>86</v>
      </c>
      <c r="B89" s="17" t="s">
        <v>99</v>
      </c>
      <c r="C89" s="16">
        <f>+'OCTUBRE ORD'!N89</f>
        <v>209236</v>
      </c>
      <c r="D89" s="16">
        <f>+'AJUST FOFIR Y FIEPS'!E89</f>
        <v>11011</v>
      </c>
      <c r="E89" s="16">
        <f t="shared" si="1"/>
        <v>220247</v>
      </c>
    </row>
    <row r="90" spans="1:5" x14ac:dyDescent="0.3">
      <c r="A90" s="6">
        <v>87</v>
      </c>
      <c r="B90" s="17" t="s">
        <v>100</v>
      </c>
      <c r="C90" s="16">
        <f>+'OCTUBRE ORD'!N90</f>
        <v>441625</v>
      </c>
      <c r="D90" s="16">
        <f>+'AJUST FOFIR Y FIEPS'!E90</f>
        <v>22916</v>
      </c>
      <c r="E90" s="16">
        <f t="shared" si="1"/>
        <v>464541</v>
      </c>
    </row>
    <row r="91" spans="1:5" x14ac:dyDescent="0.3">
      <c r="A91" s="6">
        <v>88</v>
      </c>
      <c r="B91" s="17" t="s">
        <v>101</v>
      </c>
      <c r="C91" s="16">
        <f>+'OCTUBRE ORD'!N91</f>
        <v>333339</v>
      </c>
      <c r="D91" s="16">
        <f>+'AJUST FOFIR Y FIEPS'!E91</f>
        <v>11414</v>
      </c>
      <c r="E91" s="16">
        <f t="shared" si="1"/>
        <v>344753</v>
      </c>
    </row>
    <row r="92" spans="1:5" x14ac:dyDescent="0.3">
      <c r="A92" s="6">
        <v>89</v>
      </c>
      <c r="B92" s="17" t="s">
        <v>102</v>
      </c>
      <c r="C92" s="16">
        <f>+'OCTUBRE ORD'!N92</f>
        <v>214776</v>
      </c>
      <c r="D92" s="16">
        <f>+'AJUST FOFIR Y FIEPS'!E92</f>
        <v>8465</v>
      </c>
      <c r="E92" s="16">
        <f t="shared" si="1"/>
        <v>223241</v>
      </c>
    </row>
    <row r="93" spans="1:5" x14ac:dyDescent="0.3">
      <c r="A93" s="6">
        <v>90</v>
      </c>
      <c r="B93" s="17" t="s">
        <v>103</v>
      </c>
      <c r="C93" s="16">
        <f>+'OCTUBRE ORD'!N93</f>
        <v>548037</v>
      </c>
      <c r="D93" s="16">
        <f>+'AJUST FOFIR Y FIEPS'!E93</f>
        <v>25165</v>
      </c>
      <c r="E93" s="16">
        <f t="shared" si="1"/>
        <v>573202</v>
      </c>
    </row>
    <row r="94" spans="1:5" x14ac:dyDescent="0.3">
      <c r="A94" s="6">
        <v>91</v>
      </c>
      <c r="B94" s="17" t="s">
        <v>104</v>
      </c>
      <c r="C94" s="16">
        <f>+'OCTUBRE ORD'!N94</f>
        <v>753680</v>
      </c>
      <c r="D94" s="16">
        <f>+'AJUST FOFIR Y FIEPS'!E94</f>
        <v>46554</v>
      </c>
      <c r="E94" s="16">
        <f t="shared" si="1"/>
        <v>800234</v>
      </c>
    </row>
    <row r="95" spans="1:5" x14ac:dyDescent="0.3">
      <c r="A95" s="6">
        <v>92</v>
      </c>
      <c r="B95" s="17" t="s">
        <v>105</v>
      </c>
      <c r="C95" s="16">
        <f>+'OCTUBRE ORD'!N95</f>
        <v>233426</v>
      </c>
      <c r="D95" s="16">
        <f>+'AJUST FOFIR Y FIEPS'!E95</f>
        <v>8854</v>
      </c>
      <c r="E95" s="16">
        <f t="shared" si="1"/>
        <v>242280</v>
      </c>
    </row>
    <row r="96" spans="1:5" x14ac:dyDescent="0.3">
      <c r="A96" s="6">
        <v>93</v>
      </c>
      <c r="B96" s="17" t="s">
        <v>106</v>
      </c>
      <c r="C96" s="16">
        <f>+'OCTUBRE ORD'!N96</f>
        <v>113487</v>
      </c>
      <c r="D96" s="16">
        <f>+'AJUST FOFIR Y FIEPS'!E96</f>
        <v>2309</v>
      </c>
      <c r="E96" s="16">
        <f t="shared" si="1"/>
        <v>115796</v>
      </c>
    </row>
    <row r="97" spans="1:5" x14ac:dyDescent="0.3">
      <c r="A97" s="6">
        <v>94</v>
      </c>
      <c r="B97" s="17" t="s">
        <v>107</v>
      </c>
      <c r="C97" s="16">
        <f>+'OCTUBRE ORD'!N97</f>
        <v>217522</v>
      </c>
      <c r="D97" s="16">
        <f>+'AJUST FOFIR Y FIEPS'!E97</f>
        <v>6788</v>
      </c>
      <c r="E97" s="16">
        <f t="shared" si="1"/>
        <v>224310</v>
      </c>
    </row>
    <row r="98" spans="1:5" x14ac:dyDescent="0.3">
      <c r="A98" s="6">
        <v>95</v>
      </c>
      <c r="B98" s="17" t="s">
        <v>108</v>
      </c>
      <c r="C98" s="16">
        <f>+'OCTUBRE ORD'!N98</f>
        <v>438386</v>
      </c>
      <c r="D98" s="16">
        <f>+'AJUST FOFIR Y FIEPS'!E98</f>
        <v>17996</v>
      </c>
      <c r="E98" s="16">
        <f t="shared" si="1"/>
        <v>456382</v>
      </c>
    </row>
    <row r="99" spans="1:5" x14ac:dyDescent="0.3">
      <c r="A99" s="6">
        <v>96</v>
      </c>
      <c r="B99" s="17" t="s">
        <v>109</v>
      </c>
      <c r="C99" s="16">
        <f>+'OCTUBRE ORD'!N99</f>
        <v>154802</v>
      </c>
      <c r="D99" s="16">
        <f>+'AJUST FOFIR Y FIEPS'!E99</f>
        <v>6280</v>
      </c>
      <c r="E99" s="16">
        <f t="shared" si="1"/>
        <v>161082</v>
      </c>
    </row>
    <row r="100" spans="1:5" x14ac:dyDescent="0.3">
      <c r="A100" s="6">
        <v>97</v>
      </c>
      <c r="B100" s="17" t="s">
        <v>110</v>
      </c>
      <c r="C100" s="16">
        <f>+'OCTUBRE ORD'!N100</f>
        <v>222475</v>
      </c>
      <c r="D100" s="16">
        <f>+'AJUST FOFIR Y FIEPS'!E100</f>
        <v>7721</v>
      </c>
      <c r="E100" s="16">
        <f t="shared" si="1"/>
        <v>230196</v>
      </c>
    </row>
    <row r="101" spans="1:5" x14ac:dyDescent="0.3">
      <c r="A101" s="6">
        <v>98</v>
      </c>
      <c r="B101" s="17" t="s">
        <v>111</v>
      </c>
      <c r="C101" s="16">
        <f>+'OCTUBRE ORD'!N101</f>
        <v>366768</v>
      </c>
      <c r="D101" s="16">
        <f>+'AJUST FOFIR Y FIEPS'!E101</f>
        <v>15534</v>
      </c>
      <c r="E101" s="16">
        <f t="shared" si="1"/>
        <v>382302</v>
      </c>
    </row>
    <row r="102" spans="1:5" x14ac:dyDescent="0.3">
      <c r="A102" s="6">
        <v>99</v>
      </c>
      <c r="B102" s="17" t="s">
        <v>112</v>
      </c>
      <c r="C102" s="16">
        <f>+'OCTUBRE ORD'!N102</f>
        <v>182424</v>
      </c>
      <c r="D102" s="16">
        <f>+'AJUST FOFIR Y FIEPS'!E102</f>
        <v>1520</v>
      </c>
      <c r="E102" s="16">
        <f t="shared" si="1"/>
        <v>183944</v>
      </c>
    </row>
    <row r="103" spans="1:5" x14ac:dyDescent="0.3">
      <c r="A103" s="6">
        <v>100</v>
      </c>
      <c r="B103" s="17" t="s">
        <v>113</v>
      </c>
      <c r="C103" s="16">
        <f>+'OCTUBRE ORD'!N103</f>
        <v>160850</v>
      </c>
      <c r="D103" s="16">
        <f>+'AJUST FOFIR Y FIEPS'!E103</f>
        <v>1549</v>
      </c>
      <c r="E103" s="16">
        <f t="shared" si="1"/>
        <v>162399</v>
      </c>
    </row>
    <row r="104" spans="1:5" x14ac:dyDescent="0.3">
      <c r="A104" s="6">
        <v>101</v>
      </c>
      <c r="B104" s="17" t="s">
        <v>114</v>
      </c>
      <c r="C104" s="16">
        <f>+'OCTUBRE ORD'!N104</f>
        <v>180720</v>
      </c>
      <c r="D104" s="16">
        <f>+'AJUST FOFIR Y FIEPS'!E104</f>
        <v>2975</v>
      </c>
      <c r="E104" s="16">
        <f t="shared" si="1"/>
        <v>183695</v>
      </c>
    </row>
    <row r="105" spans="1:5" x14ac:dyDescent="0.3">
      <c r="A105" s="6">
        <v>102</v>
      </c>
      <c r="B105" s="17" t="s">
        <v>115</v>
      </c>
      <c r="C105" s="16">
        <f>+'OCTUBRE ORD'!N105</f>
        <v>416600</v>
      </c>
      <c r="D105" s="16">
        <f>+'AJUST FOFIR Y FIEPS'!E105</f>
        <v>25570</v>
      </c>
      <c r="E105" s="16">
        <f t="shared" si="1"/>
        <v>442170</v>
      </c>
    </row>
    <row r="106" spans="1:5" x14ac:dyDescent="0.3">
      <c r="A106" s="6">
        <v>103</v>
      </c>
      <c r="B106" s="17" t="s">
        <v>116</v>
      </c>
      <c r="C106" s="16">
        <f>+'OCTUBRE ORD'!N106</f>
        <v>848687</v>
      </c>
      <c r="D106" s="16">
        <f>+'AJUST FOFIR Y FIEPS'!E106</f>
        <v>60700</v>
      </c>
      <c r="E106" s="16">
        <f t="shared" si="1"/>
        <v>909387</v>
      </c>
    </row>
    <row r="107" spans="1:5" x14ac:dyDescent="0.3">
      <c r="A107" s="6">
        <v>104</v>
      </c>
      <c r="B107" s="17" t="s">
        <v>117</v>
      </c>
      <c r="C107" s="16">
        <f>+'OCTUBRE ORD'!N107</f>
        <v>446496</v>
      </c>
      <c r="D107" s="16">
        <f>+'AJUST FOFIR Y FIEPS'!E107</f>
        <v>19623</v>
      </c>
      <c r="E107" s="16">
        <f t="shared" si="1"/>
        <v>466119</v>
      </c>
    </row>
    <row r="108" spans="1:5" x14ac:dyDescent="0.3">
      <c r="A108" s="6">
        <v>105</v>
      </c>
      <c r="B108" s="17" t="s">
        <v>118</v>
      </c>
      <c r="C108" s="16">
        <f>+'OCTUBRE ORD'!N108</f>
        <v>512985</v>
      </c>
      <c r="D108" s="16">
        <f>+'AJUST FOFIR Y FIEPS'!E108</f>
        <v>27830</v>
      </c>
      <c r="E108" s="16">
        <f t="shared" si="1"/>
        <v>540815</v>
      </c>
    </row>
    <row r="109" spans="1:5" x14ac:dyDescent="0.3">
      <c r="A109" s="6">
        <v>106</v>
      </c>
      <c r="B109" s="17" t="s">
        <v>119</v>
      </c>
      <c r="C109" s="16">
        <f>+'OCTUBRE ORD'!N109</f>
        <v>133975</v>
      </c>
      <c r="D109" s="16">
        <f>+'AJUST FOFIR Y FIEPS'!E109</f>
        <v>6265</v>
      </c>
      <c r="E109" s="16">
        <f t="shared" si="1"/>
        <v>140240</v>
      </c>
    </row>
    <row r="110" spans="1:5" x14ac:dyDescent="0.3">
      <c r="A110" s="6">
        <v>107</v>
      </c>
      <c r="B110" s="17" t="s">
        <v>120</v>
      </c>
      <c r="C110" s="16">
        <f>+'OCTUBRE ORD'!N110</f>
        <v>1860406</v>
      </c>
      <c r="D110" s="16">
        <f>+'AJUST FOFIR Y FIEPS'!E110</f>
        <v>109523</v>
      </c>
      <c r="E110" s="16">
        <f t="shared" si="1"/>
        <v>1969929</v>
      </c>
    </row>
    <row r="111" spans="1:5" x14ac:dyDescent="0.3">
      <c r="A111" s="6">
        <v>108</v>
      </c>
      <c r="B111" s="17" t="s">
        <v>121</v>
      </c>
      <c r="C111" s="16">
        <f>+'OCTUBRE ORD'!N111</f>
        <v>418951</v>
      </c>
      <c r="D111" s="16">
        <f>+'AJUST FOFIR Y FIEPS'!E111</f>
        <v>23598</v>
      </c>
      <c r="E111" s="16">
        <f t="shared" si="1"/>
        <v>442549</v>
      </c>
    </row>
    <row r="112" spans="1:5" x14ac:dyDescent="0.3">
      <c r="A112" s="6">
        <v>109</v>
      </c>
      <c r="B112" s="17" t="s">
        <v>122</v>
      </c>
      <c r="C112" s="16">
        <f>+'OCTUBRE ORD'!N112</f>
        <v>156196</v>
      </c>
      <c r="D112" s="16">
        <f>+'AJUST FOFIR Y FIEPS'!E112</f>
        <v>4863</v>
      </c>
      <c r="E112" s="16">
        <f t="shared" si="1"/>
        <v>161059</v>
      </c>
    </row>
    <row r="113" spans="1:5" x14ac:dyDescent="0.3">
      <c r="A113" s="6">
        <v>110</v>
      </c>
      <c r="B113" s="17" t="s">
        <v>123</v>
      </c>
      <c r="C113" s="16">
        <f>+'OCTUBRE ORD'!N113</f>
        <v>244443</v>
      </c>
      <c r="D113" s="16">
        <f>+'AJUST FOFIR Y FIEPS'!E113</f>
        <v>8568</v>
      </c>
      <c r="E113" s="16">
        <f t="shared" si="1"/>
        <v>253011</v>
      </c>
    </row>
    <row r="114" spans="1:5" x14ac:dyDescent="0.3">
      <c r="A114" s="6">
        <v>111</v>
      </c>
      <c r="B114" s="17" t="s">
        <v>124</v>
      </c>
      <c r="C114" s="16">
        <f>+'OCTUBRE ORD'!N114</f>
        <v>442468</v>
      </c>
      <c r="D114" s="16">
        <f>+'AJUST FOFIR Y FIEPS'!E114</f>
        <v>17664</v>
      </c>
      <c r="E114" s="16">
        <f t="shared" si="1"/>
        <v>460132</v>
      </c>
    </row>
    <row r="115" spans="1:5" x14ac:dyDescent="0.3">
      <c r="A115" s="6">
        <v>112</v>
      </c>
      <c r="B115" s="17" t="s">
        <v>125</v>
      </c>
      <c r="C115" s="16">
        <f>+'OCTUBRE ORD'!N115</f>
        <v>617239</v>
      </c>
      <c r="D115" s="16">
        <f>+'AJUST FOFIR Y FIEPS'!E115</f>
        <v>11938</v>
      </c>
      <c r="E115" s="16">
        <f t="shared" si="1"/>
        <v>629177</v>
      </c>
    </row>
    <row r="116" spans="1:5" x14ac:dyDescent="0.3">
      <c r="A116" s="6">
        <v>113</v>
      </c>
      <c r="B116" s="17" t="s">
        <v>126</v>
      </c>
      <c r="C116" s="16">
        <f>+'OCTUBRE ORD'!N116</f>
        <v>456717</v>
      </c>
      <c r="D116" s="16">
        <f>+'AJUST FOFIR Y FIEPS'!E116</f>
        <v>13847</v>
      </c>
      <c r="E116" s="16">
        <f t="shared" si="1"/>
        <v>470564</v>
      </c>
    </row>
    <row r="117" spans="1:5" x14ac:dyDescent="0.3">
      <c r="A117" s="6">
        <v>114</v>
      </c>
      <c r="B117" s="17" t="s">
        <v>127</v>
      </c>
      <c r="C117" s="16">
        <f>+'OCTUBRE ORD'!N117</f>
        <v>158706</v>
      </c>
      <c r="D117" s="16">
        <f>+'AJUST FOFIR Y FIEPS'!E117</f>
        <v>5531</v>
      </c>
      <c r="E117" s="16">
        <f t="shared" si="1"/>
        <v>164237</v>
      </c>
    </row>
    <row r="118" spans="1:5" x14ac:dyDescent="0.3">
      <c r="A118" s="6">
        <v>115</v>
      </c>
      <c r="B118" s="17" t="s">
        <v>128</v>
      </c>
      <c r="C118" s="16">
        <f>+'OCTUBRE ORD'!N118</f>
        <v>876244</v>
      </c>
      <c r="D118" s="16">
        <f>+'AJUST FOFIR Y FIEPS'!E118</f>
        <v>56559</v>
      </c>
      <c r="E118" s="16">
        <f t="shared" si="1"/>
        <v>932803</v>
      </c>
    </row>
    <row r="119" spans="1:5" x14ac:dyDescent="0.3">
      <c r="A119" s="6">
        <v>116</v>
      </c>
      <c r="B119" s="17" t="s">
        <v>129</v>
      </c>
      <c r="C119" s="16">
        <f>+'OCTUBRE ORD'!N119</f>
        <v>365983</v>
      </c>
      <c r="D119" s="16">
        <f>+'AJUST FOFIR Y FIEPS'!E119</f>
        <v>16187</v>
      </c>
      <c r="E119" s="16">
        <f t="shared" si="1"/>
        <v>382170</v>
      </c>
    </row>
    <row r="120" spans="1:5" x14ac:dyDescent="0.3">
      <c r="A120" s="6">
        <v>117</v>
      </c>
      <c r="B120" s="17" t="s">
        <v>130</v>
      </c>
      <c r="C120" s="16">
        <f>+'OCTUBRE ORD'!N120</f>
        <v>267413</v>
      </c>
      <c r="D120" s="16">
        <f>+'AJUST FOFIR Y FIEPS'!E120</f>
        <v>9188</v>
      </c>
      <c r="E120" s="16">
        <f t="shared" si="1"/>
        <v>276601</v>
      </c>
    </row>
    <row r="121" spans="1:5" x14ac:dyDescent="0.3">
      <c r="A121" s="6">
        <v>118</v>
      </c>
      <c r="B121" s="17" t="s">
        <v>131</v>
      </c>
      <c r="C121" s="16">
        <f>+'OCTUBRE ORD'!N121</f>
        <v>654999</v>
      </c>
      <c r="D121" s="16">
        <f>+'AJUST FOFIR Y FIEPS'!E121</f>
        <v>31585</v>
      </c>
      <c r="E121" s="16">
        <f t="shared" si="1"/>
        <v>686584</v>
      </c>
    </row>
    <row r="122" spans="1:5" x14ac:dyDescent="0.3">
      <c r="A122" s="6">
        <v>119</v>
      </c>
      <c r="B122" s="17" t="s">
        <v>132</v>
      </c>
      <c r="C122" s="16">
        <f>+'OCTUBRE ORD'!N122</f>
        <v>151304</v>
      </c>
      <c r="D122" s="16">
        <f>+'AJUST FOFIR Y FIEPS'!E122</f>
        <v>2663</v>
      </c>
      <c r="E122" s="16">
        <f t="shared" si="1"/>
        <v>153967</v>
      </c>
    </row>
    <row r="123" spans="1:5" x14ac:dyDescent="0.3">
      <c r="A123" s="6">
        <v>120</v>
      </c>
      <c r="B123" s="17" t="s">
        <v>133</v>
      </c>
      <c r="C123" s="16">
        <f>+'OCTUBRE ORD'!N123</f>
        <v>167889</v>
      </c>
      <c r="D123" s="16">
        <f>+'AJUST FOFIR Y FIEPS'!E123</f>
        <v>3773</v>
      </c>
      <c r="E123" s="16">
        <f t="shared" si="1"/>
        <v>171662</v>
      </c>
    </row>
    <row r="124" spans="1:5" x14ac:dyDescent="0.3">
      <c r="A124" s="6">
        <v>121</v>
      </c>
      <c r="B124" s="17" t="s">
        <v>134</v>
      </c>
      <c r="C124" s="16">
        <f>+'OCTUBRE ORD'!N124</f>
        <v>152934</v>
      </c>
      <c r="D124" s="16">
        <f>+'AJUST FOFIR Y FIEPS'!E124</f>
        <v>2507</v>
      </c>
      <c r="E124" s="16">
        <f t="shared" si="1"/>
        <v>155441</v>
      </c>
    </row>
    <row r="125" spans="1:5" x14ac:dyDescent="0.3">
      <c r="A125" s="6">
        <v>122</v>
      </c>
      <c r="B125" s="17" t="s">
        <v>135</v>
      </c>
      <c r="C125" s="16">
        <f>+'OCTUBRE ORD'!N125</f>
        <v>145680</v>
      </c>
      <c r="D125" s="16">
        <f>+'AJUST FOFIR Y FIEPS'!E125</f>
        <v>2569</v>
      </c>
      <c r="E125" s="16">
        <f t="shared" si="1"/>
        <v>148249</v>
      </c>
    </row>
    <row r="126" spans="1:5" x14ac:dyDescent="0.3">
      <c r="A126" s="6">
        <v>123</v>
      </c>
      <c r="B126" s="17" t="s">
        <v>136</v>
      </c>
      <c r="C126" s="16">
        <f>+'OCTUBRE ORD'!N126</f>
        <v>297205</v>
      </c>
      <c r="D126" s="16">
        <f>+'AJUST FOFIR Y FIEPS'!E126</f>
        <v>10598</v>
      </c>
      <c r="E126" s="16">
        <f t="shared" si="1"/>
        <v>307803</v>
      </c>
    </row>
    <row r="127" spans="1:5" x14ac:dyDescent="0.3">
      <c r="A127" s="6">
        <v>124</v>
      </c>
      <c r="B127" s="17" t="s">
        <v>137</v>
      </c>
      <c r="C127" s="16">
        <f>+'OCTUBRE ORD'!N127</f>
        <v>1602527</v>
      </c>
      <c r="D127" s="16">
        <f>+'AJUST FOFIR Y FIEPS'!E127</f>
        <v>110311</v>
      </c>
      <c r="E127" s="16">
        <f t="shared" si="1"/>
        <v>1712838</v>
      </c>
    </row>
    <row r="128" spans="1:5" x14ac:dyDescent="0.3">
      <c r="A128" s="6">
        <v>125</v>
      </c>
      <c r="B128" s="17" t="s">
        <v>138</v>
      </c>
      <c r="C128" s="16">
        <f>+'OCTUBRE ORD'!N128</f>
        <v>1007469</v>
      </c>
      <c r="D128" s="16">
        <f>+'AJUST FOFIR Y FIEPS'!E128</f>
        <v>45635</v>
      </c>
      <c r="E128" s="16">
        <f t="shared" si="1"/>
        <v>1053104</v>
      </c>
    </row>
    <row r="129" spans="1:5" x14ac:dyDescent="0.3">
      <c r="A129" s="6">
        <v>126</v>
      </c>
      <c r="B129" s="17" t="s">
        <v>139</v>
      </c>
      <c r="C129" s="16">
        <f>+'OCTUBRE ORD'!N129</f>
        <v>437599</v>
      </c>
      <c r="D129" s="16">
        <f>+'AJUST FOFIR Y FIEPS'!E129</f>
        <v>19943</v>
      </c>
      <c r="E129" s="16">
        <f t="shared" si="1"/>
        <v>457542</v>
      </c>
    </row>
    <row r="130" spans="1:5" x14ac:dyDescent="0.3">
      <c r="A130" s="6">
        <v>127</v>
      </c>
      <c r="B130" s="17" t="s">
        <v>140</v>
      </c>
      <c r="C130" s="16">
        <f>+'OCTUBRE ORD'!N130</f>
        <v>231212</v>
      </c>
      <c r="D130" s="16">
        <f>+'AJUST FOFIR Y FIEPS'!E130</f>
        <v>8017</v>
      </c>
      <c r="E130" s="16">
        <f t="shared" si="1"/>
        <v>239229</v>
      </c>
    </row>
    <row r="131" spans="1:5" x14ac:dyDescent="0.3">
      <c r="A131" s="6">
        <v>128</v>
      </c>
      <c r="B131" s="17" t="s">
        <v>141</v>
      </c>
      <c r="C131" s="16">
        <f>+'OCTUBRE ORD'!N131</f>
        <v>206296</v>
      </c>
      <c r="D131" s="16">
        <f>+'AJUST FOFIR Y FIEPS'!E131</f>
        <v>5072</v>
      </c>
      <c r="E131" s="16">
        <f t="shared" si="1"/>
        <v>211368</v>
      </c>
    </row>
    <row r="132" spans="1:5" x14ac:dyDescent="0.3">
      <c r="A132" s="6">
        <v>129</v>
      </c>
      <c r="B132" s="17" t="s">
        <v>142</v>
      </c>
      <c r="C132" s="16">
        <f>+'OCTUBRE ORD'!N132</f>
        <v>266735</v>
      </c>
      <c r="D132" s="16">
        <f>+'AJUST FOFIR Y FIEPS'!E132</f>
        <v>10781</v>
      </c>
      <c r="E132" s="16">
        <f t="shared" si="1"/>
        <v>277516</v>
      </c>
    </row>
    <row r="133" spans="1:5" x14ac:dyDescent="0.3">
      <c r="A133" s="6">
        <v>130</v>
      </c>
      <c r="B133" s="17" t="s">
        <v>143</v>
      </c>
      <c r="C133" s="16">
        <f>+'OCTUBRE ORD'!N133</f>
        <v>548240</v>
      </c>
      <c r="D133" s="16">
        <f>+'AJUST FOFIR Y FIEPS'!E133</f>
        <v>18765</v>
      </c>
      <c r="E133" s="16">
        <f t="shared" ref="E133:E196" si="2">SUM(C133:D133)</f>
        <v>567005</v>
      </c>
    </row>
    <row r="134" spans="1:5" x14ac:dyDescent="0.3">
      <c r="A134" s="6">
        <v>131</v>
      </c>
      <c r="B134" s="17" t="s">
        <v>144</v>
      </c>
      <c r="C134" s="16">
        <f>+'OCTUBRE ORD'!N134</f>
        <v>1221917</v>
      </c>
      <c r="D134" s="16">
        <f>+'AJUST FOFIR Y FIEPS'!E134</f>
        <v>56928</v>
      </c>
      <c r="E134" s="16">
        <f t="shared" si="2"/>
        <v>1278845</v>
      </c>
    </row>
    <row r="135" spans="1:5" x14ac:dyDescent="0.3">
      <c r="A135" s="6">
        <v>132</v>
      </c>
      <c r="B135" s="17" t="s">
        <v>145</v>
      </c>
      <c r="C135" s="16">
        <f>+'OCTUBRE ORD'!N135</f>
        <v>257929</v>
      </c>
      <c r="D135" s="16">
        <f>+'AJUST FOFIR Y FIEPS'!E135</f>
        <v>10491</v>
      </c>
      <c r="E135" s="16">
        <f t="shared" si="2"/>
        <v>268420</v>
      </c>
    </row>
    <row r="136" spans="1:5" x14ac:dyDescent="0.3">
      <c r="A136" s="6">
        <v>133</v>
      </c>
      <c r="B136" s="17" t="s">
        <v>146</v>
      </c>
      <c r="C136" s="16">
        <f>+'OCTUBRE ORD'!N136</f>
        <v>416810</v>
      </c>
      <c r="D136" s="16">
        <f>+'AJUST FOFIR Y FIEPS'!E136</f>
        <v>18000</v>
      </c>
      <c r="E136" s="16">
        <f t="shared" si="2"/>
        <v>434810</v>
      </c>
    </row>
    <row r="137" spans="1:5" x14ac:dyDescent="0.3">
      <c r="A137" s="6">
        <v>134</v>
      </c>
      <c r="B137" s="17" t="s">
        <v>147</v>
      </c>
      <c r="C137" s="16">
        <f>+'OCTUBRE ORD'!N137</f>
        <v>1948207</v>
      </c>
      <c r="D137" s="16">
        <f>+'AJUST FOFIR Y FIEPS'!E137</f>
        <v>111501</v>
      </c>
      <c r="E137" s="16">
        <f t="shared" si="2"/>
        <v>2059708</v>
      </c>
    </row>
    <row r="138" spans="1:5" x14ac:dyDescent="0.3">
      <c r="A138" s="6">
        <v>135</v>
      </c>
      <c r="B138" s="17" t="s">
        <v>148</v>
      </c>
      <c r="C138" s="16">
        <f>+'OCTUBRE ORD'!N138</f>
        <v>606494</v>
      </c>
      <c r="D138" s="16">
        <f>+'AJUST FOFIR Y FIEPS'!E138</f>
        <v>41759</v>
      </c>
      <c r="E138" s="16">
        <f t="shared" si="2"/>
        <v>648253</v>
      </c>
    </row>
    <row r="139" spans="1:5" x14ac:dyDescent="0.3">
      <c r="A139" s="6">
        <v>136</v>
      </c>
      <c r="B139" s="17" t="s">
        <v>149</v>
      </c>
      <c r="C139" s="16">
        <f>+'OCTUBRE ORD'!N139</f>
        <v>1083764</v>
      </c>
      <c r="D139" s="16">
        <f>+'AJUST FOFIR Y FIEPS'!E139</f>
        <v>46530</v>
      </c>
      <c r="E139" s="16">
        <f t="shared" si="2"/>
        <v>1130294</v>
      </c>
    </row>
    <row r="140" spans="1:5" x14ac:dyDescent="0.3">
      <c r="A140" s="6">
        <v>137</v>
      </c>
      <c r="B140" s="17" t="s">
        <v>150</v>
      </c>
      <c r="C140" s="16">
        <f>+'OCTUBRE ORD'!N140</f>
        <v>431949</v>
      </c>
      <c r="D140" s="16">
        <f>+'AJUST FOFIR Y FIEPS'!E140</f>
        <v>19238</v>
      </c>
      <c r="E140" s="16">
        <f t="shared" si="2"/>
        <v>451187</v>
      </c>
    </row>
    <row r="141" spans="1:5" x14ac:dyDescent="0.3">
      <c r="A141" s="6">
        <v>138</v>
      </c>
      <c r="B141" s="17" t="s">
        <v>151</v>
      </c>
      <c r="C141" s="16">
        <f>+'OCTUBRE ORD'!N141</f>
        <v>117614</v>
      </c>
      <c r="D141" s="16">
        <f>+'AJUST FOFIR Y FIEPS'!E141</f>
        <v>1652</v>
      </c>
      <c r="E141" s="16">
        <f t="shared" si="2"/>
        <v>119266</v>
      </c>
    </row>
    <row r="142" spans="1:5" x14ac:dyDescent="0.3">
      <c r="A142" s="6">
        <v>139</v>
      </c>
      <c r="B142" s="17" t="s">
        <v>152</v>
      </c>
      <c r="C142" s="16">
        <f>+'OCTUBRE ORD'!N142</f>
        <v>258990</v>
      </c>
      <c r="D142" s="16">
        <f>+'AJUST FOFIR Y FIEPS'!E142</f>
        <v>8263</v>
      </c>
      <c r="E142" s="16">
        <f t="shared" si="2"/>
        <v>267253</v>
      </c>
    </row>
    <row r="143" spans="1:5" x14ac:dyDescent="0.3">
      <c r="A143" s="6">
        <v>140</v>
      </c>
      <c r="B143" s="17" t="s">
        <v>153</v>
      </c>
      <c r="C143" s="16">
        <f>+'OCTUBRE ORD'!N143</f>
        <v>126526</v>
      </c>
      <c r="D143" s="16">
        <f>+'AJUST FOFIR Y FIEPS'!E143</f>
        <v>3904</v>
      </c>
      <c r="E143" s="16">
        <f t="shared" si="2"/>
        <v>130430</v>
      </c>
    </row>
    <row r="144" spans="1:5" x14ac:dyDescent="0.3">
      <c r="A144" s="6">
        <v>141</v>
      </c>
      <c r="B144" s="17" t="s">
        <v>154</v>
      </c>
      <c r="C144" s="16">
        <f>+'OCTUBRE ORD'!N144</f>
        <v>731756</v>
      </c>
      <c r="D144" s="16">
        <f>+'AJUST FOFIR Y FIEPS'!E144</f>
        <v>43692</v>
      </c>
      <c r="E144" s="16">
        <f t="shared" si="2"/>
        <v>775448</v>
      </c>
    </row>
    <row r="145" spans="1:5" x14ac:dyDescent="0.3">
      <c r="A145" s="6">
        <v>142</v>
      </c>
      <c r="B145" s="17" t="s">
        <v>155</v>
      </c>
      <c r="C145" s="16">
        <f>+'OCTUBRE ORD'!N145</f>
        <v>157310</v>
      </c>
      <c r="D145" s="16">
        <f>+'AJUST FOFIR Y FIEPS'!E145</f>
        <v>3067</v>
      </c>
      <c r="E145" s="16">
        <f t="shared" si="2"/>
        <v>160377</v>
      </c>
    </row>
    <row r="146" spans="1:5" x14ac:dyDescent="0.3">
      <c r="A146" s="6">
        <v>143</v>
      </c>
      <c r="B146" s="17" t="s">
        <v>156</v>
      </c>
      <c r="C146" s="16">
        <f>+'OCTUBRE ORD'!N146</f>
        <v>1025236</v>
      </c>
      <c r="D146" s="16">
        <f>+'AJUST FOFIR Y FIEPS'!E146</f>
        <v>50744</v>
      </c>
      <c r="E146" s="16">
        <f t="shared" si="2"/>
        <v>1075980</v>
      </c>
    </row>
    <row r="147" spans="1:5" x14ac:dyDescent="0.3">
      <c r="A147" s="6">
        <v>144</v>
      </c>
      <c r="B147" s="17" t="s">
        <v>157</v>
      </c>
      <c r="C147" s="16">
        <f>+'OCTUBRE ORD'!N147</f>
        <v>139851</v>
      </c>
      <c r="D147" s="16">
        <f>+'AJUST FOFIR Y FIEPS'!E147</f>
        <v>3897</v>
      </c>
      <c r="E147" s="16">
        <f t="shared" si="2"/>
        <v>143748</v>
      </c>
    </row>
    <row r="148" spans="1:5" x14ac:dyDescent="0.3">
      <c r="A148" s="6">
        <v>145</v>
      </c>
      <c r="B148" s="17" t="s">
        <v>158</v>
      </c>
      <c r="C148" s="16">
        <f>+'OCTUBRE ORD'!N148</f>
        <v>633543</v>
      </c>
      <c r="D148" s="16">
        <f>+'AJUST FOFIR Y FIEPS'!E148</f>
        <v>41700</v>
      </c>
      <c r="E148" s="16">
        <f t="shared" si="2"/>
        <v>675243</v>
      </c>
    </row>
    <row r="149" spans="1:5" x14ac:dyDescent="0.3">
      <c r="A149" s="6">
        <v>146</v>
      </c>
      <c r="B149" s="17" t="s">
        <v>159</v>
      </c>
      <c r="C149" s="16">
        <f>+'OCTUBRE ORD'!N149</f>
        <v>346835</v>
      </c>
      <c r="D149" s="16">
        <f>+'AJUST FOFIR Y FIEPS'!E149</f>
        <v>11398</v>
      </c>
      <c r="E149" s="16">
        <f t="shared" si="2"/>
        <v>358233</v>
      </c>
    </row>
    <row r="150" spans="1:5" x14ac:dyDescent="0.3">
      <c r="A150" s="6">
        <v>147</v>
      </c>
      <c r="B150" s="17" t="s">
        <v>160</v>
      </c>
      <c r="C150" s="16">
        <f>+'OCTUBRE ORD'!N150</f>
        <v>212920</v>
      </c>
      <c r="D150" s="16">
        <f>+'AJUST FOFIR Y FIEPS'!E150</f>
        <v>6239</v>
      </c>
      <c r="E150" s="16">
        <f t="shared" si="2"/>
        <v>219159</v>
      </c>
    </row>
    <row r="151" spans="1:5" x14ac:dyDescent="0.3">
      <c r="A151" s="6">
        <v>148</v>
      </c>
      <c r="B151" s="17" t="s">
        <v>161</v>
      </c>
      <c r="C151" s="16">
        <f>+'OCTUBRE ORD'!N151</f>
        <v>303451</v>
      </c>
      <c r="D151" s="16">
        <f>+'AJUST FOFIR Y FIEPS'!E151</f>
        <v>8516</v>
      </c>
      <c r="E151" s="16">
        <f t="shared" si="2"/>
        <v>311967</v>
      </c>
    </row>
    <row r="152" spans="1:5" x14ac:dyDescent="0.3">
      <c r="A152" s="6">
        <v>149</v>
      </c>
      <c r="B152" s="17" t="s">
        <v>162</v>
      </c>
      <c r="C152" s="16">
        <f>+'OCTUBRE ORD'!N152</f>
        <v>237987</v>
      </c>
      <c r="D152" s="16">
        <f>+'AJUST FOFIR Y FIEPS'!E152</f>
        <v>8691</v>
      </c>
      <c r="E152" s="16">
        <f t="shared" si="2"/>
        <v>246678</v>
      </c>
    </row>
    <row r="153" spans="1:5" x14ac:dyDescent="0.3">
      <c r="A153" s="6">
        <v>150</v>
      </c>
      <c r="B153" s="17" t="s">
        <v>163</v>
      </c>
      <c r="C153" s="16">
        <f>+'OCTUBRE ORD'!N153</f>
        <v>902303</v>
      </c>
      <c r="D153" s="16">
        <f>+'AJUST FOFIR Y FIEPS'!E153</f>
        <v>61595</v>
      </c>
      <c r="E153" s="16">
        <f t="shared" si="2"/>
        <v>963898</v>
      </c>
    </row>
    <row r="154" spans="1:5" x14ac:dyDescent="0.3">
      <c r="A154" s="6">
        <v>151</v>
      </c>
      <c r="B154" s="17" t="s">
        <v>164</v>
      </c>
      <c r="C154" s="16">
        <f>+'OCTUBRE ORD'!N154</f>
        <v>103913</v>
      </c>
      <c r="D154" s="16">
        <f>+'AJUST FOFIR Y FIEPS'!E154</f>
        <v>1169</v>
      </c>
      <c r="E154" s="16">
        <f t="shared" si="2"/>
        <v>105082</v>
      </c>
    </row>
    <row r="155" spans="1:5" x14ac:dyDescent="0.3">
      <c r="A155" s="6">
        <v>152</v>
      </c>
      <c r="B155" s="17" t="s">
        <v>165</v>
      </c>
      <c r="C155" s="16">
        <f>+'OCTUBRE ORD'!N155</f>
        <v>236847</v>
      </c>
      <c r="D155" s="16">
        <f>+'AJUST FOFIR Y FIEPS'!E155</f>
        <v>9204</v>
      </c>
      <c r="E155" s="16">
        <f t="shared" si="2"/>
        <v>246051</v>
      </c>
    </row>
    <row r="156" spans="1:5" x14ac:dyDescent="0.3">
      <c r="A156" s="6">
        <v>153</v>
      </c>
      <c r="B156" s="17" t="s">
        <v>166</v>
      </c>
      <c r="C156" s="16">
        <f>+'OCTUBRE ORD'!N156</f>
        <v>374601</v>
      </c>
      <c r="D156" s="16">
        <f>+'AJUST FOFIR Y FIEPS'!E156</f>
        <v>17796</v>
      </c>
      <c r="E156" s="16">
        <f t="shared" si="2"/>
        <v>392397</v>
      </c>
    </row>
    <row r="157" spans="1:5" x14ac:dyDescent="0.3">
      <c r="A157" s="6">
        <v>154</v>
      </c>
      <c r="B157" s="17" t="s">
        <v>167</v>
      </c>
      <c r="C157" s="16">
        <f>+'OCTUBRE ORD'!N157</f>
        <v>330020</v>
      </c>
      <c r="D157" s="16">
        <f>+'AJUST FOFIR Y FIEPS'!E157</f>
        <v>12173</v>
      </c>
      <c r="E157" s="16">
        <f t="shared" si="2"/>
        <v>342193</v>
      </c>
    </row>
    <row r="158" spans="1:5" x14ac:dyDescent="0.3">
      <c r="A158" s="6">
        <v>155</v>
      </c>
      <c r="B158" s="17" t="s">
        <v>168</v>
      </c>
      <c r="C158" s="16">
        <f>+'OCTUBRE ORD'!N158</f>
        <v>201936</v>
      </c>
      <c r="D158" s="16">
        <f>+'AJUST FOFIR Y FIEPS'!E158</f>
        <v>5164</v>
      </c>
      <c r="E158" s="16">
        <f t="shared" si="2"/>
        <v>207100</v>
      </c>
    </row>
    <row r="159" spans="1:5" x14ac:dyDescent="0.3">
      <c r="A159" s="6">
        <v>156</v>
      </c>
      <c r="B159" s="17" t="s">
        <v>169</v>
      </c>
      <c r="C159" s="16">
        <f>+'OCTUBRE ORD'!N159</f>
        <v>397339</v>
      </c>
      <c r="D159" s="16">
        <f>+'AJUST FOFIR Y FIEPS'!E159</f>
        <v>19506</v>
      </c>
      <c r="E159" s="16">
        <f t="shared" si="2"/>
        <v>416845</v>
      </c>
    </row>
    <row r="160" spans="1:5" x14ac:dyDescent="0.3">
      <c r="A160" s="6">
        <v>157</v>
      </c>
      <c r="B160" s="17" t="s">
        <v>170</v>
      </c>
      <c r="C160" s="16">
        <f>+'OCTUBRE ORD'!N160</f>
        <v>1861453</v>
      </c>
      <c r="D160" s="16">
        <f>+'AJUST FOFIR Y FIEPS'!E160</f>
        <v>136439</v>
      </c>
      <c r="E160" s="16">
        <f t="shared" si="2"/>
        <v>1997892</v>
      </c>
    </row>
    <row r="161" spans="1:5" x14ac:dyDescent="0.3">
      <c r="A161" s="6">
        <v>158</v>
      </c>
      <c r="B161" s="17" t="s">
        <v>171</v>
      </c>
      <c r="C161" s="16">
        <f>+'OCTUBRE ORD'!N161</f>
        <v>342124</v>
      </c>
      <c r="D161" s="16">
        <f>+'AJUST FOFIR Y FIEPS'!E161</f>
        <v>16676</v>
      </c>
      <c r="E161" s="16">
        <f t="shared" si="2"/>
        <v>358800</v>
      </c>
    </row>
    <row r="162" spans="1:5" x14ac:dyDescent="0.3">
      <c r="A162" s="6">
        <v>159</v>
      </c>
      <c r="B162" s="17" t="s">
        <v>172</v>
      </c>
      <c r="C162" s="16">
        <f>+'OCTUBRE ORD'!N162</f>
        <v>446822</v>
      </c>
      <c r="D162" s="16">
        <f>+'AJUST FOFIR Y FIEPS'!E162</f>
        <v>22272</v>
      </c>
      <c r="E162" s="16">
        <f t="shared" si="2"/>
        <v>469094</v>
      </c>
    </row>
    <row r="163" spans="1:5" x14ac:dyDescent="0.3">
      <c r="A163" s="6">
        <v>160</v>
      </c>
      <c r="B163" s="17" t="s">
        <v>173</v>
      </c>
      <c r="C163" s="16">
        <f>+'OCTUBRE ORD'!N163</f>
        <v>246279</v>
      </c>
      <c r="D163" s="16">
        <f>+'AJUST FOFIR Y FIEPS'!E163</f>
        <v>8552</v>
      </c>
      <c r="E163" s="16">
        <f t="shared" si="2"/>
        <v>254831</v>
      </c>
    </row>
    <row r="164" spans="1:5" x14ac:dyDescent="0.3">
      <c r="A164" s="6">
        <v>161</v>
      </c>
      <c r="B164" s="17" t="s">
        <v>174</v>
      </c>
      <c r="C164" s="16">
        <f>+'OCTUBRE ORD'!N164</f>
        <v>281106</v>
      </c>
      <c r="D164" s="16">
        <f>+'AJUST FOFIR Y FIEPS'!E164</f>
        <v>10416</v>
      </c>
      <c r="E164" s="16">
        <f t="shared" si="2"/>
        <v>291522</v>
      </c>
    </row>
    <row r="165" spans="1:5" x14ac:dyDescent="0.3">
      <c r="A165" s="6">
        <v>162</v>
      </c>
      <c r="B165" s="17" t="s">
        <v>175</v>
      </c>
      <c r="C165" s="16">
        <f>+'OCTUBRE ORD'!N165</f>
        <v>211407</v>
      </c>
      <c r="D165" s="16">
        <f>+'AJUST FOFIR Y FIEPS'!E165</f>
        <v>7713</v>
      </c>
      <c r="E165" s="16">
        <f t="shared" si="2"/>
        <v>219120</v>
      </c>
    </row>
    <row r="166" spans="1:5" x14ac:dyDescent="0.3">
      <c r="A166" s="6">
        <v>163</v>
      </c>
      <c r="B166" s="17" t="s">
        <v>176</v>
      </c>
      <c r="C166" s="16">
        <f>+'OCTUBRE ORD'!N166</f>
        <v>243584</v>
      </c>
      <c r="D166" s="16">
        <f>+'AJUST FOFIR Y FIEPS'!E166</f>
        <v>6330</v>
      </c>
      <c r="E166" s="16">
        <f t="shared" si="2"/>
        <v>249914</v>
      </c>
    </row>
    <row r="167" spans="1:5" x14ac:dyDescent="0.3">
      <c r="A167" s="6">
        <v>164</v>
      </c>
      <c r="B167" s="17" t="s">
        <v>177</v>
      </c>
      <c r="C167" s="16">
        <f>+'OCTUBRE ORD'!N167</f>
        <v>298378</v>
      </c>
      <c r="D167" s="16">
        <f>+'AJUST FOFIR Y FIEPS'!E167</f>
        <v>10698</v>
      </c>
      <c r="E167" s="16">
        <f t="shared" si="2"/>
        <v>309076</v>
      </c>
    </row>
    <row r="168" spans="1:5" x14ac:dyDescent="0.3">
      <c r="A168" s="6">
        <v>165</v>
      </c>
      <c r="B168" s="17" t="s">
        <v>178</v>
      </c>
      <c r="C168" s="16">
        <f>+'OCTUBRE ORD'!N168</f>
        <v>233544</v>
      </c>
      <c r="D168" s="16">
        <f>+'AJUST FOFIR Y FIEPS'!E168</f>
        <v>6167</v>
      </c>
      <c r="E168" s="16">
        <f t="shared" si="2"/>
        <v>239711</v>
      </c>
    </row>
    <row r="169" spans="1:5" x14ac:dyDescent="0.3">
      <c r="A169" s="6">
        <v>166</v>
      </c>
      <c r="B169" s="17" t="s">
        <v>179</v>
      </c>
      <c r="C169" s="16">
        <f>+'OCTUBRE ORD'!N169</f>
        <v>932969</v>
      </c>
      <c r="D169" s="16">
        <f>+'AJUST FOFIR Y FIEPS'!E169</f>
        <v>53630</v>
      </c>
      <c r="E169" s="16">
        <f t="shared" si="2"/>
        <v>986599</v>
      </c>
    </row>
    <row r="170" spans="1:5" x14ac:dyDescent="0.3">
      <c r="A170" s="6">
        <v>167</v>
      </c>
      <c r="B170" s="17" t="s">
        <v>180</v>
      </c>
      <c r="C170" s="16">
        <f>+'OCTUBRE ORD'!N170</f>
        <v>282017</v>
      </c>
      <c r="D170" s="16">
        <f>+'AJUST FOFIR Y FIEPS'!E170</f>
        <v>16331</v>
      </c>
      <c r="E170" s="16">
        <f t="shared" si="2"/>
        <v>298348</v>
      </c>
    </row>
    <row r="171" spans="1:5" x14ac:dyDescent="0.3">
      <c r="A171" s="6">
        <v>168</v>
      </c>
      <c r="B171" s="17" t="s">
        <v>181</v>
      </c>
      <c r="C171" s="16">
        <f>+'OCTUBRE ORD'!N171</f>
        <v>149048</v>
      </c>
      <c r="D171" s="16">
        <f>+'AJUST FOFIR Y FIEPS'!E171</f>
        <v>3400</v>
      </c>
      <c r="E171" s="16">
        <f t="shared" si="2"/>
        <v>152448</v>
      </c>
    </row>
    <row r="172" spans="1:5" x14ac:dyDescent="0.3">
      <c r="A172" s="6">
        <v>169</v>
      </c>
      <c r="B172" s="17" t="s">
        <v>182</v>
      </c>
      <c r="C172" s="16">
        <f>+'OCTUBRE ORD'!N172</f>
        <v>454218</v>
      </c>
      <c r="D172" s="16">
        <f>+'AJUST FOFIR Y FIEPS'!E172</f>
        <v>24068</v>
      </c>
      <c r="E172" s="16">
        <f t="shared" si="2"/>
        <v>478286</v>
      </c>
    </row>
    <row r="173" spans="1:5" x14ac:dyDescent="0.3">
      <c r="A173" s="6">
        <v>170</v>
      </c>
      <c r="B173" s="17" t="s">
        <v>183</v>
      </c>
      <c r="C173" s="16">
        <f>+'OCTUBRE ORD'!N173</f>
        <v>445597</v>
      </c>
      <c r="D173" s="16">
        <f>+'AJUST FOFIR Y FIEPS'!E173</f>
        <v>13927</v>
      </c>
      <c r="E173" s="16">
        <f t="shared" si="2"/>
        <v>459524</v>
      </c>
    </row>
    <row r="174" spans="1:5" x14ac:dyDescent="0.3">
      <c r="A174" s="6">
        <v>171</v>
      </c>
      <c r="B174" s="17" t="s">
        <v>184</v>
      </c>
      <c r="C174" s="16">
        <f>+'OCTUBRE ORD'!N174</f>
        <v>1346763</v>
      </c>
      <c r="D174" s="16">
        <f>+'AJUST FOFIR Y FIEPS'!E174</f>
        <v>66205</v>
      </c>
      <c r="E174" s="16">
        <f t="shared" si="2"/>
        <v>1412968</v>
      </c>
    </row>
    <row r="175" spans="1:5" x14ac:dyDescent="0.3">
      <c r="A175" s="6">
        <v>172</v>
      </c>
      <c r="B175" s="17" t="s">
        <v>185</v>
      </c>
      <c r="C175" s="16">
        <f>+'OCTUBRE ORD'!N175</f>
        <v>84118</v>
      </c>
      <c r="D175" s="16">
        <f>+'AJUST FOFIR Y FIEPS'!E175</f>
        <v>3039</v>
      </c>
      <c r="E175" s="16">
        <f t="shared" si="2"/>
        <v>87157</v>
      </c>
    </row>
    <row r="176" spans="1:5" x14ac:dyDescent="0.3">
      <c r="A176" s="6">
        <v>173</v>
      </c>
      <c r="B176" s="17" t="s">
        <v>186</v>
      </c>
      <c r="C176" s="16">
        <f>+'OCTUBRE ORD'!N176</f>
        <v>205563</v>
      </c>
      <c r="D176" s="16">
        <f>+'AJUST FOFIR Y FIEPS'!E176</f>
        <v>6355</v>
      </c>
      <c r="E176" s="16">
        <f t="shared" si="2"/>
        <v>211918</v>
      </c>
    </row>
    <row r="177" spans="1:5" x14ac:dyDescent="0.3">
      <c r="A177" s="6">
        <v>174</v>
      </c>
      <c r="B177" s="17" t="s">
        <v>187</v>
      </c>
      <c r="C177" s="16">
        <f>+'OCTUBRE ORD'!N177</f>
        <v>419650</v>
      </c>
      <c r="D177" s="16">
        <f>+'AJUST FOFIR Y FIEPS'!E177</f>
        <v>26185</v>
      </c>
      <c r="E177" s="16">
        <f t="shared" si="2"/>
        <v>445835</v>
      </c>
    </row>
    <row r="178" spans="1:5" x14ac:dyDescent="0.3">
      <c r="A178" s="6">
        <v>175</v>
      </c>
      <c r="B178" s="17" t="s">
        <v>188</v>
      </c>
      <c r="C178" s="16">
        <f>+'OCTUBRE ORD'!N178</f>
        <v>218209</v>
      </c>
      <c r="D178" s="16">
        <f>+'AJUST FOFIR Y FIEPS'!E178</f>
        <v>5364</v>
      </c>
      <c r="E178" s="16">
        <f t="shared" si="2"/>
        <v>223573</v>
      </c>
    </row>
    <row r="179" spans="1:5" x14ac:dyDescent="0.3">
      <c r="A179" s="6">
        <v>176</v>
      </c>
      <c r="B179" s="17" t="s">
        <v>189</v>
      </c>
      <c r="C179" s="16">
        <f>+'OCTUBRE ORD'!N179</f>
        <v>385825</v>
      </c>
      <c r="D179" s="16">
        <f>+'AJUST FOFIR Y FIEPS'!E179</f>
        <v>13660</v>
      </c>
      <c r="E179" s="16">
        <f t="shared" si="2"/>
        <v>399485</v>
      </c>
    </row>
    <row r="180" spans="1:5" x14ac:dyDescent="0.3">
      <c r="A180" s="6">
        <v>177</v>
      </c>
      <c r="B180" s="17" t="s">
        <v>190</v>
      </c>
      <c r="C180" s="16">
        <f>+'OCTUBRE ORD'!N180</f>
        <v>859535</v>
      </c>
      <c r="D180" s="16">
        <f>+'AJUST FOFIR Y FIEPS'!E180</f>
        <v>58778</v>
      </c>
      <c r="E180" s="16">
        <f t="shared" si="2"/>
        <v>918313</v>
      </c>
    </row>
    <row r="181" spans="1:5" x14ac:dyDescent="0.3">
      <c r="A181" s="6">
        <v>178</v>
      </c>
      <c r="B181" s="17" t="s">
        <v>191</v>
      </c>
      <c r="C181" s="16">
        <f>+'OCTUBRE ORD'!N181</f>
        <v>414697</v>
      </c>
      <c r="D181" s="16">
        <f>+'AJUST FOFIR Y FIEPS'!E181</f>
        <v>24493</v>
      </c>
      <c r="E181" s="16">
        <f t="shared" si="2"/>
        <v>439190</v>
      </c>
    </row>
    <row r="182" spans="1:5" x14ac:dyDescent="0.3">
      <c r="A182" s="6">
        <v>179</v>
      </c>
      <c r="B182" s="17" t="s">
        <v>192</v>
      </c>
      <c r="C182" s="16">
        <f>+'OCTUBRE ORD'!N182</f>
        <v>239626</v>
      </c>
      <c r="D182" s="16">
        <f>+'AJUST FOFIR Y FIEPS'!E182</f>
        <v>8198</v>
      </c>
      <c r="E182" s="16">
        <f t="shared" si="2"/>
        <v>247824</v>
      </c>
    </row>
    <row r="183" spans="1:5" x14ac:dyDescent="0.3">
      <c r="A183" s="6">
        <v>180</v>
      </c>
      <c r="B183" s="17" t="s">
        <v>193</v>
      </c>
      <c r="C183" s="16">
        <f>+'OCTUBRE ORD'!N183</f>
        <v>240029</v>
      </c>
      <c r="D183" s="16">
        <f>+'AJUST FOFIR Y FIEPS'!E183</f>
        <v>8842</v>
      </c>
      <c r="E183" s="16">
        <f t="shared" si="2"/>
        <v>248871</v>
      </c>
    </row>
    <row r="184" spans="1:5" x14ac:dyDescent="0.3">
      <c r="A184" s="6">
        <v>181</v>
      </c>
      <c r="B184" s="17" t="s">
        <v>194</v>
      </c>
      <c r="C184" s="16">
        <f>+'OCTUBRE ORD'!N184</f>
        <v>142902</v>
      </c>
      <c r="D184" s="16">
        <f>+'AJUST FOFIR Y FIEPS'!E184</f>
        <v>2944</v>
      </c>
      <c r="E184" s="16">
        <f t="shared" si="2"/>
        <v>145846</v>
      </c>
    </row>
    <row r="185" spans="1:5" x14ac:dyDescent="0.3">
      <c r="A185" s="6">
        <v>182</v>
      </c>
      <c r="B185" s="17" t="s">
        <v>195</v>
      </c>
      <c r="C185" s="16">
        <f>+'OCTUBRE ORD'!N185</f>
        <v>239073</v>
      </c>
      <c r="D185" s="16">
        <f>+'AJUST FOFIR Y FIEPS'!E185</f>
        <v>8516</v>
      </c>
      <c r="E185" s="16">
        <f t="shared" si="2"/>
        <v>247589</v>
      </c>
    </row>
    <row r="186" spans="1:5" x14ac:dyDescent="0.3">
      <c r="A186" s="6">
        <v>183</v>
      </c>
      <c r="B186" s="17" t="s">
        <v>196</v>
      </c>
      <c r="C186" s="16">
        <f>+'OCTUBRE ORD'!N186</f>
        <v>219335</v>
      </c>
      <c r="D186" s="16">
        <f>+'AJUST FOFIR Y FIEPS'!E186</f>
        <v>6728</v>
      </c>
      <c r="E186" s="16">
        <f t="shared" si="2"/>
        <v>226063</v>
      </c>
    </row>
    <row r="187" spans="1:5" x14ac:dyDescent="0.3">
      <c r="A187" s="6">
        <v>184</v>
      </c>
      <c r="B187" s="17" t="s">
        <v>197</v>
      </c>
      <c r="C187" s="16">
        <f>+'OCTUBRE ORD'!N187</f>
        <v>26416898.129999999</v>
      </c>
      <c r="D187" s="16">
        <f>+'AJUST FOFIR Y FIEPS'!E187</f>
        <v>1416533</v>
      </c>
      <c r="E187" s="16">
        <f t="shared" si="2"/>
        <v>27833431.129999999</v>
      </c>
    </row>
    <row r="188" spans="1:5" x14ac:dyDescent="0.3">
      <c r="A188" s="6">
        <v>185</v>
      </c>
      <c r="B188" s="17" t="s">
        <v>198</v>
      </c>
      <c r="C188" s="16">
        <f>+'OCTUBRE ORD'!N188</f>
        <v>664510</v>
      </c>
      <c r="D188" s="16">
        <f>+'AJUST FOFIR Y FIEPS'!E188</f>
        <v>35673</v>
      </c>
      <c r="E188" s="16">
        <f t="shared" si="2"/>
        <v>700183</v>
      </c>
    </row>
    <row r="189" spans="1:5" x14ac:dyDescent="0.3">
      <c r="A189" s="6">
        <v>186</v>
      </c>
      <c r="B189" s="17" t="s">
        <v>199</v>
      </c>
      <c r="C189" s="16">
        <f>+'OCTUBRE ORD'!N189</f>
        <v>168354</v>
      </c>
      <c r="D189" s="16">
        <f>+'AJUST FOFIR Y FIEPS'!E189</f>
        <v>2204</v>
      </c>
      <c r="E189" s="16">
        <f t="shared" si="2"/>
        <v>170558</v>
      </c>
    </row>
    <row r="190" spans="1:5" x14ac:dyDescent="0.3">
      <c r="A190" s="6">
        <v>187</v>
      </c>
      <c r="B190" s="17" t="s">
        <v>200</v>
      </c>
      <c r="C190" s="16">
        <f>+'OCTUBRE ORD'!N190</f>
        <v>242460</v>
      </c>
      <c r="D190" s="16">
        <f>+'AJUST FOFIR Y FIEPS'!E190</f>
        <v>7105</v>
      </c>
      <c r="E190" s="16">
        <f t="shared" si="2"/>
        <v>249565</v>
      </c>
    </row>
    <row r="191" spans="1:5" x14ac:dyDescent="0.3">
      <c r="A191" s="6">
        <v>188</v>
      </c>
      <c r="B191" s="17" t="s">
        <v>201</v>
      </c>
      <c r="C191" s="16">
        <f>+'OCTUBRE ORD'!N191</f>
        <v>647742</v>
      </c>
      <c r="D191" s="16">
        <f>+'AJUST FOFIR Y FIEPS'!E191</f>
        <v>37863</v>
      </c>
      <c r="E191" s="16">
        <f t="shared" si="2"/>
        <v>685605</v>
      </c>
    </row>
    <row r="192" spans="1:5" x14ac:dyDescent="0.3">
      <c r="A192" s="6">
        <v>189</v>
      </c>
      <c r="B192" s="17" t="s">
        <v>202</v>
      </c>
      <c r="C192" s="16">
        <f>+'OCTUBRE ORD'!N192</f>
        <v>299081</v>
      </c>
      <c r="D192" s="16">
        <f>+'AJUST FOFIR Y FIEPS'!E192</f>
        <v>17086</v>
      </c>
      <c r="E192" s="16">
        <f t="shared" si="2"/>
        <v>316167</v>
      </c>
    </row>
    <row r="193" spans="1:5" x14ac:dyDescent="0.3">
      <c r="A193" s="6">
        <v>190</v>
      </c>
      <c r="B193" s="17" t="s">
        <v>203</v>
      </c>
      <c r="C193" s="16">
        <f>+'OCTUBRE ORD'!N193</f>
        <v>1938895.58</v>
      </c>
      <c r="D193" s="16">
        <f>+'AJUST FOFIR Y FIEPS'!E193</f>
        <v>105325</v>
      </c>
      <c r="E193" s="16">
        <f t="shared" si="2"/>
        <v>2044220.58</v>
      </c>
    </row>
    <row r="194" spans="1:5" x14ac:dyDescent="0.3">
      <c r="A194" s="6">
        <v>191</v>
      </c>
      <c r="B194" s="17" t="s">
        <v>204</v>
      </c>
      <c r="C194" s="16">
        <f>+'OCTUBRE ORD'!N194</f>
        <v>78657</v>
      </c>
      <c r="D194" s="16">
        <f>+'AJUST FOFIR Y FIEPS'!E194</f>
        <v>1509</v>
      </c>
      <c r="E194" s="16">
        <f t="shared" si="2"/>
        <v>80166</v>
      </c>
    </row>
    <row r="195" spans="1:5" x14ac:dyDescent="0.3">
      <c r="A195" s="6">
        <v>192</v>
      </c>
      <c r="B195" s="17" t="s">
        <v>205</v>
      </c>
      <c r="C195" s="16">
        <f>+'OCTUBRE ORD'!N195</f>
        <v>245200</v>
      </c>
      <c r="D195" s="16">
        <f>+'AJUST FOFIR Y FIEPS'!E195</f>
        <v>14155</v>
      </c>
      <c r="E195" s="16">
        <f t="shared" si="2"/>
        <v>259355</v>
      </c>
    </row>
    <row r="196" spans="1:5" x14ac:dyDescent="0.3">
      <c r="A196" s="6">
        <v>193</v>
      </c>
      <c r="B196" s="17" t="s">
        <v>206</v>
      </c>
      <c r="C196" s="16">
        <f>+'OCTUBRE ORD'!N196</f>
        <v>340380</v>
      </c>
      <c r="D196" s="16">
        <f>+'AJUST FOFIR Y FIEPS'!E196</f>
        <v>27639</v>
      </c>
      <c r="E196" s="16">
        <f t="shared" si="2"/>
        <v>368019</v>
      </c>
    </row>
    <row r="197" spans="1:5" x14ac:dyDescent="0.3">
      <c r="A197" s="6">
        <v>194</v>
      </c>
      <c r="B197" s="17" t="s">
        <v>207</v>
      </c>
      <c r="C197" s="16">
        <f>+'OCTUBRE ORD'!N197</f>
        <v>296935</v>
      </c>
      <c r="D197" s="16">
        <f>+'AJUST FOFIR Y FIEPS'!E197</f>
        <v>13638</v>
      </c>
      <c r="E197" s="16">
        <f t="shared" ref="E197:E260" si="3">SUM(C197:D197)</f>
        <v>310573</v>
      </c>
    </row>
    <row r="198" spans="1:5" x14ac:dyDescent="0.3">
      <c r="A198" s="6">
        <v>195</v>
      </c>
      <c r="B198" s="17" t="s">
        <v>208</v>
      </c>
      <c r="C198" s="16">
        <f>+'OCTUBRE ORD'!N198</f>
        <v>274455</v>
      </c>
      <c r="D198" s="16">
        <f>+'AJUST FOFIR Y FIEPS'!E198</f>
        <v>7168</v>
      </c>
      <c r="E198" s="16">
        <f t="shared" si="3"/>
        <v>281623</v>
      </c>
    </row>
    <row r="199" spans="1:5" x14ac:dyDescent="0.3">
      <c r="A199" s="6">
        <v>196</v>
      </c>
      <c r="B199" s="17" t="s">
        <v>209</v>
      </c>
      <c r="C199" s="16">
        <f>+'OCTUBRE ORD'!N199</f>
        <v>173207</v>
      </c>
      <c r="D199" s="16">
        <f>+'AJUST FOFIR Y FIEPS'!E199</f>
        <v>11273</v>
      </c>
      <c r="E199" s="16">
        <f t="shared" si="3"/>
        <v>184480</v>
      </c>
    </row>
    <row r="200" spans="1:5" x14ac:dyDescent="0.3">
      <c r="A200" s="6">
        <v>197</v>
      </c>
      <c r="B200" s="17" t="s">
        <v>210</v>
      </c>
      <c r="C200" s="16">
        <f>+'OCTUBRE ORD'!N200</f>
        <v>540351</v>
      </c>
      <c r="D200" s="16">
        <f>+'AJUST FOFIR Y FIEPS'!E200</f>
        <v>28039</v>
      </c>
      <c r="E200" s="16">
        <f t="shared" si="3"/>
        <v>568390</v>
      </c>
    </row>
    <row r="201" spans="1:5" x14ac:dyDescent="0.3">
      <c r="A201" s="6">
        <v>198</v>
      </c>
      <c r="B201" s="17" t="s">
        <v>211</v>
      </c>
      <c r="C201" s="16">
        <f>+'OCTUBRE ORD'!N201</f>
        <v>2622707</v>
      </c>
      <c r="D201" s="16">
        <f>+'AJUST FOFIR Y FIEPS'!E201</f>
        <v>139553</v>
      </c>
      <c r="E201" s="16">
        <f t="shared" si="3"/>
        <v>2762260</v>
      </c>
    </row>
    <row r="202" spans="1:5" x14ac:dyDescent="0.3">
      <c r="A202" s="6">
        <v>199</v>
      </c>
      <c r="B202" s="17" t="s">
        <v>212</v>
      </c>
      <c r="C202" s="16">
        <f>+'OCTUBRE ORD'!N202</f>
        <v>146256</v>
      </c>
      <c r="D202" s="16">
        <f>+'AJUST FOFIR Y FIEPS'!E202</f>
        <v>1916</v>
      </c>
      <c r="E202" s="16">
        <f t="shared" si="3"/>
        <v>148172</v>
      </c>
    </row>
    <row r="203" spans="1:5" x14ac:dyDescent="0.3">
      <c r="A203" s="6">
        <v>200</v>
      </c>
      <c r="B203" s="17" t="s">
        <v>213</v>
      </c>
      <c r="C203" s="16">
        <f>+'OCTUBRE ORD'!N203</f>
        <v>342138</v>
      </c>
      <c r="D203" s="16">
        <f>+'AJUST FOFIR Y FIEPS'!E203</f>
        <v>13824</v>
      </c>
      <c r="E203" s="16">
        <f t="shared" si="3"/>
        <v>355962</v>
      </c>
    </row>
    <row r="204" spans="1:5" x14ac:dyDescent="0.3">
      <c r="A204" s="6">
        <v>201</v>
      </c>
      <c r="B204" s="17" t="s">
        <v>214</v>
      </c>
      <c r="C204" s="16">
        <f>+'OCTUBRE ORD'!N204</f>
        <v>205696</v>
      </c>
      <c r="D204" s="16">
        <f>+'AJUST FOFIR Y FIEPS'!E204</f>
        <v>6813</v>
      </c>
      <c r="E204" s="16">
        <f t="shared" si="3"/>
        <v>212509</v>
      </c>
    </row>
    <row r="205" spans="1:5" x14ac:dyDescent="0.3">
      <c r="A205" s="6">
        <v>202</v>
      </c>
      <c r="B205" s="17" t="s">
        <v>215</v>
      </c>
      <c r="C205" s="16">
        <f>+'OCTUBRE ORD'!N205</f>
        <v>432385</v>
      </c>
      <c r="D205" s="16">
        <f>+'AJUST FOFIR Y FIEPS'!E205</f>
        <v>19265</v>
      </c>
      <c r="E205" s="16">
        <f t="shared" si="3"/>
        <v>451650</v>
      </c>
    </row>
    <row r="206" spans="1:5" x14ac:dyDescent="0.3">
      <c r="A206" s="6">
        <v>203</v>
      </c>
      <c r="B206" s="17" t="s">
        <v>216</v>
      </c>
      <c r="C206" s="16">
        <f>+'OCTUBRE ORD'!N206</f>
        <v>333763</v>
      </c>
      <c r="D206" s="16">
        <f>+'AJUST FOFIR Y FIEPS'!E206</f>
        <v>12817</v>
      </c>
      <c r="E206" s="16">
        <f t="shared" si="3"/>
        <v>346580</v>
      </c>
    </row>
    <row r="207" spans="1:5" x14ac:dyDescent="0.3">
      <c r="A207" s="6">
        <v>204</v>
      </c>
      <c r="B207" s="17" t="s">
        <v>217</v>
      </c>
      <c r="C207" s="16">
        <f>+'OCTUBRE ORD'!N207</f>
        <v>125843</v>
      </c>
      <c r="D207" s="16">
        <f>+'AJUST FOFIR Y FIEPS'!E207</f>
        <v>2739</v>
      </c>
      <c r="E207" s="16">
        <f t="shared" si="3"/>
        <v>128582</v>
      </c>
    </row>
    <row r="208" spans="1:5" x14ac:dyDescent="0.3">
      <c r="A208" s="6">
        <v>205</v>
      </c>
      <c r="B208" s="17" t="s">
        <v>218</v>
      </c>
      <c r="C208" s="16">
        <f>+'OCTUBRE ORD'!N208</f>
        <v>1407048.34</v>
      </c>
      <c r="D208" s="16">
        <f>+'AJUST FOFIR Y FIEPS'!E208</f>
        <v>66660</v>
      </c>
      <c r="E208" s="16">
        <f t="shared" si="3"/>
        <v>1473708.34</v>
      </c>
    </row>
    <row r="209" spans="1:5" x14ac:dyDescent="0.3">
      <c r="A209" s="6">
        <v>206</v>
      </c>
      <c r="B209" s="17" t="s">
        <v>219</v>
      </c>
      <c r="C209" s="16">
        <f>+'OCTUBRE ORD'!N209</f>
        <v>233957</v>
      </c>
      <c r="D209" s="16">
        <f>+'AJUST FOFIR Y FIEPS'!E209</f>
        <v>10791</v>
      </c>
      <c r="E209" s="16">
        <f t="shared" si="3"/>
        <v>244748</v>
      </c>
    </row>
    <row r="210" spans="1:5" x14ac:dyDescent="0.3">
      <c r="A210" s="6">
        <v>207</v>
      </c>
      <c r="B210" s="17" t="s">
        <v>220</v>
      </c>
      <c r="C210" s="16">
        <f>+'OCTUBRE ORD'!N210</f>
        <v>1480176.14</v>
      </c>
      <c r="D210" s="16">
        <f>+'AJUST FOFIR Y FIEPS'!E210</f>
        <v>90974</v>
      </c>
      <c r="E210" s="16">
        <f t="shared" si="3"/>
        <v>1571150.14</v>
      </c>
    </row>
    <row r="211" spans="1:5" x14ac:dyDescent="0.3">
      <c r="A211" s="6">
        <v>208</v>
      </c>
      <c r="B211" s="17" t="s">
        <v>221</v>
      </c>
      <c r="C211" s="16">
        <f>+'OCTUBRE ORD'!N211</f>
        <v>600575</v>
      </c>
      <c r="D211" s="16">
        <f>+'AJUST FOFIR Y FIEPS'!E211</f>
        <v>26449</v>
      </c>
      <c r="E211" s="16">
        <f t="shared" si="3"/>
        <v>627024</v>
      </c>
    </row>
    <row r="212" spans="1:5" x14ac:dyDescent="0.3">
      <c r="A212" s="6">
        <v>209</v>
      </c>
      <c r="B212" s="17" t="s">
        <v>222</v>
      </c>
      <c r="C212" s="16">
        <f>+'OCTUBRE ORD'!N212</f>
        <v>195700</v>
      </c>
      <c r="D212" s="16">
        <f>+'AJUST FOFIR Y FIEPS'!E212</f>
        <v>3086</v>
      </c>
      <c r="E212" s="16">
        <f t="shared" si="3"/>
        <v>198786</v>
      </c>
    </row>
    <row r="213" spans="1:5" x14ac:dyDescent="0.3">
      <c r="A213" s="6">
        <v>210</v>
      </c>
      <c r="B213" s="17" t="s">
        <v>223</v>
      </c>
      <c r="C213" s="16">
        <f>+'OCTUBRE ORD'!N213</f>
        <v>509732</v>
      </c>
      <c r="D213" s="16">
        <f>+'AJUST FOFIR Y FIEPS'!E213</f>
        <v>23004</v>
      </c>
      <c r="E213" s="16">
        <f t="shared" si="3"/>
        <v>532736</v>
      </c>
    </row>
    <row r="214" spans="1:5" x14ac:dyDescent="0.3">
      <c r="A214" s="6">
        <v>211</v>
      </c>
      <c r="B214" s="17" t="s">
        <v>224</v>
      </c>
      <c r="C214" s="16">
        <f>+'OCTUBRE ORD'!N214</f>
        <v>316589</v>
      </c>
      <c r="D214" s="16">
        <f>+'AJUST FOFIR Y FIEPS'!E214</f>
        <v>12786</v>
      </c>
      <c r="E214" s="16">
        <f t="shared" si="3"/>
        <v>329375</v>
      </c>
    </row>
    <row r="215" spans="1:5" x14ac:dyDescent="0.3">
      <c r="A215" s="6">
        <v>212</v>
      </c>
      <c r="B215" s="17" t="s">
        <v>225</v>
      </c>
      <c r="C215" s="16">
        <f>+'OCTUBRE ORD'!N215</f>
        <v>307279</v>
      </c>
      <c r="D215" s="16">
        <f>+'AJUST FOFIR Y FIEPS'!E215</f>
        <v>12077</v>
      </c>
      <c r="E215" s="16">
        <f t="shared" si="3"/>
        <v>319356</v>
      </c>
    </row>
    <row r="216" spans="1:5" x14ac:dyDescent="0.3">
      <c r="A216" s="6">
        <v>213</v>
      </c>
      <c r="B216" s="17" t="s">
        <v>226</v>
      </c>
      <c r="C216" s="16">
        <f>+'OCTUBRE ORD'!N216</f>
        <v>478324</v>
      </c>
      <c r="D216" s="16">
        <f>+'AJUST FOFIR Y FIEPS'!E216</f>
        <v>22006</v>
      </c>
      <c r="E216" s="16">
        <f t="shared" si="3"/>
        <v>500330</v>
      </c>
    </row>
    <row r="217" spans="1:5" x14ac:dyDescent="0.3">
      <c r="A217" s="6">
        <v>214</v>
      </c>
      <c r="B217" s="17" t="s">
        <v>227</v>
      </c>
      <c r="C217" s="16">
        <f>+'OCTUBRE ORD'!N217</f>
        <v>237202</v>
      </c>
      <c r="D217" s="16">
        <f>+'AJUST FOFIR Y FIEPS'!E217</f>
        <v>7402</v>
      </c>
      <c r="E217" s="16">
        <f t="shared" si="3"/>
        <v>244604</v>
      </c>
    </row>
    <row r="218" spans="1:5" x14ac:dyDescent="0.3">
      <c r="A218" s="6">
        <v>215</v>
      </c>
      <c r="B218" s="17" t="s">
        <v>228</v>
      </c>
      <c r="C218" s="16">
        <f>+'OCTUBRE ORD'!N218</f>
        <v>153088</v>
      </c>
      <c r="D218" s="16">
        <f>+'AJUST FOFIR Y FIEPS'!E218</f>
        <v>4819</v>
      </c>
      <c r="E218" s="16">
        <f t="shared" si="3"/>
        <v>157907</v>
      </c>
    </row>
    <row r="219" spans="1:5" x14ac:dyDescent="0.3">
      <c r="A219" s="6">
        <v>216</v>
      </c>
      <c r="B219" s="17" t="s">
        <v>229</v>
      </c>
      <c r="C219" s="16">
        <f>+'OCTUBRE ORD'!N219</f>
        <v>218598</v>
      </c>
      <c r="D219" s="16">
        <f>+'AJUST FOFIR Y FIEPS'!E219</f>
        <v>5090</v>
      </c>
      <c r="E219" s="16">
        <f t="shared" si="3"/>
        <v>223688</v>
      </c>
    </row>
    <row r="220" spans="1:5" x14ac:dyDescent="0.3">
      <c r="A220" s="7">
        <v>217</v>
      </c>
      <c r="B220" s="17" t="s">
        <v>230</v>
      </c>
      <c r="C220" s="16">
        <f>+'OCTUBRE ORD'!N220</f>
        <v>344041</v>
      </c>
      <c r="D220" s="16">
        <f>+'AJUST FOFIR Y FIEPS'!E220</f>
        <v>12045</v>
      </c>
      <c r="E220" s="16">
        <f t="shared" si="3"/>
        <v>356086</v>
      </c>
    </row>
    <row r="221" spans="1:5" x14ac:dyDescent="0.3">
      <c r="A221" s="6">
        <v>218</v>
      </c>
      <c r="B221" s="17" t="s">
        <v>231</v>
      </c>
      <c r="C221" s="16">
        <f>+'OCTUBRE ORD'!N221</f>
        <v>163985</v>
      </c>
      <c r="D221" s="16">
        <f>+'AJUST FOFIR Y FIEPS'!E221</f>
        <v>2092</v>
      </c>
      <c r="E221" s="16">
        <f t="shared" si="3"/>
        <v>166077</v>
      </c>
    </row>
    <row r="222" spans="1:5" x14ac:dyDescent="0.3">
      <c r="A222" s="6">
        <v>219</v>
      </c>
      <c r="B222" s="17" t="s">
        <v>232</v>
      </c>
      <c r="C222" s="16">
        <f>+'OCTUBRE ORD'!N222</f>
        <v>341469</v>
      </c>
      <c r="D222" s="16">
        <f>+'AJUST FOFIR Y FIEPS'!E222</f>
        <v>13180</v>
      </c>
      <c r="E222" s="16">
        <f t="shared" si="3"/>
        <v>354649</v>
      </c>
    </row>
    <row r="223" spans="1:5" x14ac:dyDescent="0.3">
      <c r="A223" s="6">
        <v>220</v>
      </c>
      <c r="B223" s="17" t="s">
        <v>233</v>
      </c>
      <c r="C223" s="16">
        <f>+'OCTUBRE ORD'!N223</f>
        <v>345506</v>
      </c>
      <c r="D223" s="16">
        <f>+'AJUST FOFIR Y FIEPS'!E223</f>
        <v>12600</v>
      </c>
      <c r="E223" s="16">
        <f t="shared" si="3"/>
        <v>358106</v>
      </c>
    </row>
    <row r="224" spans="1:5" x14ac:dyDescent="0.3">
      <c r="A224" s="6">
        <v>221</v>
      </c>
      <c r="B224" s="17" t="s">
        <v>234</v>
      </c>
      <c r="C224" s="16">
        <f>+'OCTUBRE ORD'!N224</f>
        <v>193343</v>
      </c>
      <c r="D224" s="16">
        <f>+'AJUST FOFIR Y FIEPS'!E224</f>
        <v>6578</v>
      </c>
      <c r="E224" s="16">
        <f t="shared" si="3"/>
        <v>199921</v>
      </c>
    </row>
    <row r="225" spans="1:5" x14ac:dyDescent="0.3">
      <c r="A225" s="6">
        <v>222</v>
      </c>
      <c r="B225" s="17" t="s">
        <v>235</v>
      </c>
      <c r="C225" s="16">
        <f>+'OCTUBRE ORD'!N225</f>
        <v>208149</v>
      </c>
      <c r="D225" s="16">
        <f>+'AJUST FOFIR Y FIEPS'!E225</f>
        <v>5567</v>
      </c>
      <c r="E225" s="16">
        <f t="shared" si="3"/>
        <v>213716</v>
      </c>
    </row>
    <row r="226" spans="1:5" x14ac:dyDescent="0.3">
      <c r="A226" s="6">
        <v>223</v>
      </c>
      <c r="B226" s="17" t="s">
        <v>236</v>
      </c>
      <c r="C226" s="16">
        <f>+'OCTUBRE ORD'!N226</f>
        <v>168528</v>
      </c>
      <c r="D226" s="16">
        <f>+'AJUST FOFIR Y FIEPS'!E226</f>
        <v>1839</v>
      </c>
      <c r="E226" s="16">
        <f t="shared" si="3"/>
        <v>170367</v>
      </c>
    </row>
    <row r="227" spans="1:5" x14ac:dyDescent="0.3">
      <c r="A227" s="6">
        <v>224</v>
      </c>
      <c r="B227" s="17" t="s">
        <v>237</v>
      </c>
      <c r="C227" s="16">
        <f>+'OCTUBRE ORD'!N227</f>
        <v>119857</v>
      </c>
      <c r="D227" s="16">
        <f>+'AJUST FOFIR Y FIEPS'!E227</f>
        <v>2365</v>
      </c>
      <c r="E227" s="16">
        <f t="shared" si="3"/>
        <v>122222</v>
      </c>
    </row>
    <row r="228" spans="1:5" x14ac:dyDescent="0.3">
      <c r="A228" s="6">
        <v>225</v>
      </c>
      <c r="B228" s="17" t="s">
        <v>238</v>
      </c>
      <c r="C228" s="16">
        <f>+'OCTUBRE ORD'!N228</f>
        <v>467522</v>
      </c>
      <c r="D228" s="16">
        <f>+'AJUST FOFIR Y FIEPS'!E228</f>
        <v>23394</v>
      </c>
      <c r="E228" s="16">
        <f t="shared" si="3"/>
        <v>490916</v>
      </c>
    </row>
    <row r="229" spans="1:5" x14ac:dyDescent="0.3">
      <c r="A229" s="6">
        <v>226</v>
      </c>
      <c r="B229" s="17" t="s">
        <v>239</v>
      </c>
      <c r="C229" s="16">
        <f>+'OCTUBRE ORD'!N229</f>
        <v>329208</v>
      </c>
      <c r="D229" s="16">
        <f>+'AJUST FOFIR Y FIEPS'!E229</f>
        <v>13196</v>
      </c>
      <c r="E229" s="16">
        <f t="shared" si="3"/>
        <v>342404</v>
      </c>
    </row>
    <row r="230" spans="1:5" x14ac:dyDescent="0.3">
      <c r="A230" s="6">
        <v>227</v>
      </c>
      <c r="B230" s="17" t="s">
        <v>240</v>
      </c>
      <c r="C230" s="16">
        <f>+'OCTUBRE ORD'!N230</f>
        <v>1592916</v>
      </c>
      <c r="D230" s="16">
        <f>+'AJUST FOFIR Y FIEPS'!E230</f>
        <v>129826</v>
      </c>
      <c r="E230" s="16">
        <f t="shared" si="3"/>
        <v>1722742</v>
      </c>
    </row>
    <row r="231" spans="1:5" x14ac:dyDescent="0.3">
      <c r="A231" s="6">
        <v>228</v>
      </c>
      <c r="B231" s="17" t="s">
        <v>241</v>
      </c>
      <c r="C231" s="16">
        <f>+'OCTUBRE ORD'!N231</f>
        <v>191539</v>
      </c>
      <c r="D231" s="16">
        <f>+'AJUST FOFIR Y FIEPS'!E231</f>
        <v>3026</v>
      </c>
      <c r="E231" s="16">
        <f t="shared" si="3"/>
        <v>194565</v>
      </c>
    </row>
    <row r="232" spans="1:5" x14ac:dyDescent="0.3">
      <c r="A232" s="6">
        <v>229</v>
      </c>
      <c r="B232" s="17" t="s">
        <v>242</v>
      </c>
      <c r="C232" s="16">
        <f>+'OCTUBRE ORD'!N232</f>
        <v>644171</v>
      </c>
      <c r="D232" s="16">
        <f>+'AJUST FOFIR Y FIEPS'!E232</f>
        <v>39601</v>
      </c>
      <c r="E232" s="16">
        <f t="shared" si="3"/>
        <v>683772</v>
      </c>
    </row>
    <row r="233" spans="1:5" x14ac:dyDescent="0.3">
      <c r="A233" s="6">
        <v>230</v>
      </c>
      <c r="B233" s="17" t="s">
        <v>243</v>
      </c>
      <c r="C233" s="16">
        <f>+'OCTUBRE ORD'!N233</f>
        <v>156219</v>
      </c>
      <c r="D233" s="16">
        <f>+'AJUST FOFIR Y FIEPS'!E233</f>
        <v>4724</v>
      </c>
      <c r="E233" s="16">
        <f t="shared" si="3"/>
        <v>160943</v>
      </c>
    </row>
    <row r="234" spans="1:5" x14ac:dyDescent="0.3">
      <c r="A234" s="6">
        <v>231</v>
      </c>
      <c r="B234" s="17" t="s">
        <v>244</v>
      </c>
      <c r="C234" s="16">
        <f>+'OCTUBRE ORD'!N234</f>
        <v>301404</v>
      </c>
      <c r="D234" s="16">
        <f>+'AJUST FOFIR Y FIEPS'!E234</f>
        <v>13537</v>
      </c>
      <c r="E234" s="16">
        <f t="shared" si="3"/>
        <v>314941</v>
      </c>
    </row>
    <row r="235" spans="1:5" x14ac:dyDescent="0.3">
      <c r="A235" s="6">
        <v>232</v>
      </c>
      <c r="B235" s="17" t="s">
        <v>245</v>
      </c>
      <c r="C235" s="16">
        <f>+'OCTUBRE ORD'!N235</f>
        <v>1921638</v>
      </c>
      <c r="D235" s="16">
        <f>+'AJUST FOFIR Y FIEPS'!E235</f>
        <v>84695</v>
      </c>
      <c r="E235" s="16">
        <f t="shared" si="3"/>
        <v>2006333</v>
      </c>
    </row>
    <row r="236" spans="1:5" x14ac:dyDescent="0.3">
      <c r="A236" s="6">
        <v>233</v>
      </c>
      <c r="B236" s="17" t="s">
        <v>246</v>
      </c>
      <c r="C236" s="16">
        <f>+'OCTUBRE ORD'!N236</f>
        <v>371961</v>
      </c>
      <c r="D236" s="16">
        <f>+'AJUST FOFIR Y FIEPS'!E236</f>
        <v>13702</v>
      </c>
      <c r="E236" s="16">
        <f t="shared" si="3"/>
        <v>385663</v>
      </c>
    </row>
    <row r="237" spans="1:5" x14ac:dyDescent="0.3">
      <c r="A237" s="6">
        <v>234</v>
      </c>
      <c r="B237" s="17" t="s">
        <v>247</v>
      </c>
      <c r="C237" s="16">
        <f>+'OCTUBRE ORD'!N237</f>
        <v>561648</v>
      </c>
      <c r="D237" s="16">
        <f>+'AJUST FOFIR Y FIEPS'!E237</f>
        <v>26912</v>
      </c>
      <c r="E237" s="16">
        <f t="shared" si="3"/>
        <v>588560</v>
      </c>
    </row>
    <row r="238" spans="1:5" x14ac:dyDescent="0.3">
      <c r="A238" s="6">
        <v>235</v>
      </c>
      <c r="B238" s="17" t="s">
        <v>248</v>
      </c>
      <c r="C238" s="16">
        <f>+'OCTUBRE ORD'!N238</f>
        <v>420088</v>
      </c>
      <c r="D238" s="16">
        <f>+'AJUST FOFIR Y FIEPS'!E238</f>
        <v>14909</v>
      </c>
      <c r="E238" s="16">
        <f t="shared" si="3"/>
        <v>434997</v>
      </c>
    </row>
    <row r="239" spans="1:5" x14ac:dyDescent="0.3">
      <c r="A239" s="6">
        <v>236</v>
      </c>
      <c r="B239" s="17" t="s">
        <v>249</v>
      </c>
      <c r="C239" s="16">
        <f>+'OCTUBRE ORD'!N239</f>
        <v>261416</v>
      </c>
      <c r="D239" s="16">
        <f>+'AJUST FOFIR Y FIEPS'!E239</f>
        <v>5263</v>
      </c>
      <c r="E239" s="16">
        <f t="shared" si="3"/>
        <v>266679</v>
      </c>
    </row>
    <row r="240" spans="1:5" x14ac:dyDescent="0.3">
      <c r="A240" s="6">
        <v>237</v>
      </c>
      <c r="B240" s="17" t="s">
        <v>250</v>
      </c>
      <c r="C240" s="16">
        <f>+'OCTUBRE ORD'!N240</f>
        <v>257123</v>
      </c>
      <c r="D240" s="16">
        <f>+'AJUST FOFIR Y FIEPS'!E240</f>
        <v>12717</v>
      </c>
      <c r="E240" s="16">
        <f t="shared" si="3"/>
        <v>269840</v>
      </c>
    </row>
    <row r="241" spans="1:5" x14ac:dyDescent="0.3">
      <c r="A241" s="6">
        <v>238</v>
      </c>
      <c r="B241" s="17" t="s">
        <v>251</v>
      </c>
      <c r="C241" s="16">
        <f>+'OCTUBRE ORD'!N241</f>
        <v>202770</v>
      </c>
      <c r="D241" s="16">
        <f>+'AJUST FOFIR Y FIEPS'!E241</f>
        <v>4346</v>
      </c>
      <c r="E241" s="16">
        <f t="shared" si="3"/>
        <v>207116</v>
      </c>
    </row>
    <row r="242" spans="1:5" x14ac:dyDescent="0.3">
      <c r="A242" s="6">
        <v>239</v>
      </c>
      <c r="B242" s="17" t="s">
        <v>252</v>
      </c>
      <c r="C242" s="16">
        <f>+'OCTUBRE ORD'!N242</f>
        <v>186537</v>
      </c>
      <c r="D242" s="16">
        <f>+'AJUST FOFIR Y FIEPS'!E242</f>
        <v>9653</v>
      </c>
      <c r="E242" s="16">
        <f t="shared" si="3"/>
        <v>196190</v>
      </c>
    </row>
    <row r="243" spans="1:5" x14ac:dyDescent="0.3">
      <c r="A243" s="6">
        <v>240</v>
      </c>
      <c r="B243" s="17" t="s">
        <v>253</v>
      </c>
      <c r="C243" s="16">
        <f>+'OCTUBRE ORD'!N243</f>
        <v>279856</v>
      </c>
      <c r="D243" s="16">
        <f>+'AJUST FOFIR Y FIEPS'!E243</f>
        <v>10177</v>
      </c>
      <c r="E243" s="16">
        <f t="shared" si="3"/>
        <v>290033</v>
      </c>
    </row>
    <row r="244" spans="1:5" x14ac:dyDescent="0.3">
      <c r="A244" s="6">
        <v>241</v>
      </c>
      <c r="B244" s="17" t="s">
        <v>254</v>
      </c>
      <c r="C244" s="16">
        <f>+'OCTUBRE ORD'!N244</f>
        <v>192487</v>
      </c>
      <c r="D244" s="16">
        <f>+'AJUST FOFIR Y FIEPS'!E244</f>
        <v>5645</v>
      </c>
      <c r="E244" s="16">
        <f t="shared" si="3"/>
        <v>198132</v>
      </c>
    </row>
    <row r="245" spans="1:5" x14ac:dyDescent="0.3">
      <c r="A245" s="6">
        <v>242</v>
      </c>
      <c r="B245" s="17" t="s">
        <v>255</v>
      </c>
      <c r="C245" s="16">
        <f>+'OCTUBRE ORD'!N245</f>
        <v>843635</v>
      </c>
      <c r="D245" s="16">
        <f>+'AJUST FOFIR Y FIEPS'!E245</f>
        <v>46562</v>
      </c>
      <c r="E245" s="16">
        <f t="shared" si="3"/>
        <v>890197</v>
      </c>
    </row>
    <row r="246" spans="1:5" x14ac:dyDescent="0.3">
      <c r="A246" s="6">
        <v>243</v>
      </c>
      <c r="B246" s="17" t="s">
        <v>256</v>
      </c>
      <c r="C246" s="16">
        <f>+'OCTUBRE ORD'!N246</f>
        <v>357817</v>
      </c>
      <c r="D246" s="16">
        <f>+'AJUST FOFIR Y FIEPS'!E246</f>
        <v>15284</v>
      </c>
      <c r="E246" s="16">
        <f t="shared" si="3"/>
        <v>373101</v>
      </c>
    </row>
    <row r="247" spans="1:5" x14ac:dyDescent="0.3">
      <c r="A247" s="6">
        <v>244</v>
      </c>
      <c r="B247" s="17" t="s">
        <v>257</v>
      </c>
      <c r="C247" s="16">
        <f>+'OCTUBRE ORD'!N247</f>
        <v>331762</v>
      </c>
      <c r="D247" s="16">
        <f>+'AJUST FOFIR Y FIEPS'!E247</f>
        <v>16109</v>
      </c>
      <c r="E247" s="16">
        <f t="shared" si="3"/>
        <v>347871</v>
      </c>
    </row>
    <row r="248" spans="1:5" x14ac:dyDescent="0.3">
      <c r="A248" s="6">
        <v>245</v>
      </c>
      <c r="B248" s="17" t="s">
        <v>258</v>
      </c>
      <c r="C248" s="16">
        <f>+'OCTUBRE ORD'!N248</f>
        <v>161878</v>
      </c>
      <c r="D248" s="16">
        <f>+'AJUST FOFIR Y FIEPS'!E248</f>
        <v>4887</v>
      </c>
      <c r="E248" s="16">
        <f t="shared" si="3"/>
        <v>166765</v>
      </c>
    </row>
    <row r="249" spans="1:5" x14ac:dyDescent="0.3">
      <c r="A249" s="6">
        <v>246</v>
      </c>
      <c r="B249" s="17" t="s">
        <v>259</v>
      </c>
      <c r="C249" s="16">
        <f>+'OCTUBRE ORD'!N249</f>
        <v>148057</v>
      </c>
      <c r="D249" s="16">
        <f>+'AJUST FOFIR Y FIEPS'!E249</f>
        <v>2305</v>
      </c>
      <c r="E249" s="16">
        <f t="shared" si="3"/>
        <v>150362</v>
      </c>
    </row>
    <row r="250" spans="1:5" x14ac:dyDescent="0.3">
      <c r="A250" s="6">
        <v>247</v>
      </c>
      <c r="B250" s="17" t="s">
        <v>260</v>
      </c>
      <c r="C250" s="16">
        <f>+'OCTUBRE ORD'!N250</f>
        <v>278390</v>
      </c>
      <c r="D250" s="16">
        <f>+'AJUST FOFIR Y FIEPS'!E250</f>
        <v>9374</v>
      </c>
      <c r="E250" s="16">
        <f t="shared" si="3"/>
        <v>287764</v>
      </c>
    </row>
    <row r="251" spans="1:5" x14ac:dyDescent="0.3">
      <c r="A251" s="6">
        <v>248</v>
      </c>
      <c r="B251" s="17" t="s">
        <v>261</v>
      </c>
      <c r="C251" s="16">
        <f>+'OCTUBRE ORD'!N251</f>
        <v>1029367</v>
      </c>
      <c r="D251" s="16">
        <f>+'AJUST FOFIR Y FIEPS'!E251</f>
        <v>60299</v>
      </c>
      <c r="E251" s="16">
        <f t="shared" si="3"/>
        <v>1089666</v>
      </c>
    </row>
    <row r="252" spans="1:5" x14ac:dyDescent="0.3">
      <c r="A252" s="6">
        <v>249</v>
      </c>
      <c r="B252" s="17" t="s">
        <v>262</v>
      </c>
      <c r="C252" s="16">
        <f>+'OCTUBRE ORD'!N252</f>
        <v>351767</v>
      </c>
      <c r="D252" s="16">
        <f>+'AJUST FOFIR Y FIEPS'!E252</f>
        <v>15423</v>
      </c>
      <c r="E252" s="16">
        <f t="shared" si="3"/>
        <v>367190</v>
      </c>
    </row>
    <row r="253" spans="1:5" x14ac:dyDescent="0.3">
      <c r="A253" s="6">
        <v>250</v>
      </c>
      <c r="B253" s="17" t="s">
        <v>263</v>
      </c>
      <c r="C253" s="16">
        <f>+'OCTUBRE ORD'!N253</f>
        <v>295802</v>
      </c>
      <c r="D253" s="16">
        <f>+'AJUST FOFIR Y FIEPS'!E253</f>
        <v>12040</v>
      </c>
      <c r="E253" s="16">
        <f t="shared" si="3"/>
        <v>307842</v>
      </c>
    </row>
    <row r="254" spans="1:5" x14ac:dyDescent="0.3">
      <c r="A254" s="6">
        <v>251</v>
      </c>
      <c r="B254" s="17" t="s">
        <v>264</v>
      </c>
      <c r="C254" s="16">
        <f>+'OCTUBRE ORD'!N254</f>
        <v>221112</v>
      </c>
      <c r="D254" s="16">
        <f>+'AJUST FOFIR Y FIEPS'!E254</f>
        <v>4503</v>
      </c>
      <c r="E254" s="16">
        <f t="shared" si="3"/>
        <v>225615</v>
      </c>
    </row>
    <row r="255" spans="1:5" x14ac:dyDescent="0.3">
      <c r="A255" s="6">
        <v>252</v>
      </c>
      <c r="B255" s="17" t="s">
        <v>265</v>
      </c>
      <c r="C255" s="16">
        <f>+'OCTUBRE ORD'!N255</f>
        <v>243209</v>
      </c>
      <c r="D255" s="16">
        <f>+'AJUST FOFIR Y FIEPS'!E255</f>
        <v>9166</v>
      </c>
      <c r="E255" s="16">
        <f t="shared" si="3"/>
        <v>252375</v>
      </c>
    </row>
    <row r="256" spans="1:5" x14ac:dyDescent="0.3">
      <c r="A256" s="6">
        <v>253</v>
      </c>
      <c r="B256" s="17" t="s">
        <v>266</v>
      </c>
      <c r="C256" s="16">
        <f>+'OCTUBRE ORD'!N256</f>
        <v>294370</v>
      </c>
      <c r="D256" s="16">
        <f>+'AJUST FOFIR Y FIEPS'!E256</f>
        <v>7471</v>
      </c>
      <c r="E256" s="16">
        <f t="shared" si="3"/>
        <v>301841</v>
      </c>
    </row>
    <row r="257" spans="1:5" x14ac:dyDescent="0.3">
      <c r="A257" s="6">
        <v>254</v>
      </c>
      <c r="B257" s="17" t="s">
        <v>267</v>
      </c>
      <c r="C257" s="16">
        <f>+'OCTUBRE ORD'!N257</f>
        <v>374892</v>
      </c>
      <c r="D257" s="16">
        <f>+'AJUST FOFIR Y FIEPS'!E257</f>
        <v>13757</v>
      </c>
      <c r="E257" s="16">
        <f t="shared" si="3"/>
        <v>388649</v>
      </c>
    </row>
    <row r="258" spans="1:5" x14ac:dyDescent="0.3">
      <c r="A258" s="6">
        <v>255</v>
      </c>
      <c r="B258" s="17" t="s">
        <v>268</v>
      </c>
      <c r="C258" s="16">
        <f>+'OCTUBRE ORD'!N258</f>
        <v>233986</v>
      </c>
      <c r="D258" s="16">
        <f>+'AJUST FOFIR Y FIEPS'!E258</f>
        <v>7162</v>
      </c>
      <c r="E258" s="16">
        <f t="shared" si="3"/>
        <v>241148</v>
      </c>
    </row>
    <row r="259" spans="1:5" x14ac:dyDescent="0.3">
      <c r="A259" s="6">
        <v>256</v>
      </c>
      <c r="B259" s="17" t="s">
        <v>269</v>
      </c>
      <c r="C259" s="16">
        <f>+'OCTUBRE ORD'!N259</f>
        <v>132153</v>
      </c>
      <c r="D259" s="16">
        <f>+'AJUST FOFIR Y FIEPS'!E259</f>
        <v>2975</v>
      </c>
      <c r="E259" s="16">
        <f t="shared" si="3"/>
        <v>135128</v>
      </c>
    </row>
    <row r="260" spans="1:5" x14ac:dyDescent="0.3">
      <c r="A260" s="6">
        <v>257</v>
      </c>
      <c r="B260" s="17" t="s">
        <v>270</v>
      </c>
      <c r="C260" s="16">
        <f>+'OCTUBRE ORD'!N260</f>
        <v>192543</v>
      </c>
      <c r="D260" s="16">
        <f>+'AJUST FOFIR Y FIEPS'!E260</f>
        <v>4184</v>
      </c>
      <c r="E260" s="16">
        <f t="shared" si="3"/>
        <v>196727</v>
      </c>
    </row>
    <row r="261" spans="1:5" x14ac:dyDescent="0.3">
      <c r="A261" s="6">
        <v>258</v>
      </c>
      <c r="B261" s="17" t="s">
        <v>271</v>
      </c>
      <c r="C261" s="16">
        <f>+'OCTUBRE ORD'!N261</f>
        <v>171522</v>
      </c>
      <c r="D261" s="16">
        <f>+'AJUST FOFIR Y FIEPS'!E261</f>
        <v>5806</v>
      </c>
      <c r="E261" s="16">
        <f t="shared" ref="E261:E324" si="4">SUM(C261:D261)</f>
        <v>177328</v>
      </c>
    </row>
    <row r="262" spans="1:5" x14ac:dyDescent="0.3">
      <c r="A262" s="6">
        <v>259</v>
      </c>
      <c r="B262" s="17" t="s">
        <v>272</v>
      </c>
      <c r="C262" s="16">
        <f>+'OCTUBRE ORD'!N262</f>
        <v>335985</v>
      </c>
      <c r="D262" s="16">
        <f>+'AJUST FOFIR Y FIEPS'!E262</f>
        <v>9114</v>
      </c>
      <c r="E262" s="16">
        <f t="shared" si="4"/>
        <v>345099</v>
      </c>
    </row>
    <row r="263" spans="1:5" x14ac:dyDescent="0.3">
      <c r="A263" s="6">
        <v>260</v>
      </c>
      <c r="B263" s="17" t="s">
        <v>273</v>
      </c>
      <c r="C263" s="16">
        <f>+'OCTUBRE ORD'!N263</f>
        <v>244194</v>
      </c>
      <c r="D263" s="16">
        <f>+'AJUST FOFIR Y FIEPS'!E263</f>
        <v>8340</v>
      </c>
      <c r="E263" s="16">
        <f t="shared" si="4"/>
        <v>252534</v>
      </c>
    </row>
    <row r="264" spans="1:5" x14ac:dyDescent="0.3">
      <c r="A264" s="6">
        <v>261</v>
      </c>
      <c r="B264" s="17" t="s">
        <v>274</v>
      </c>
      <c r="C264" s="16">
        <f>+'OCTUBRE ORD'!N264</f>
        <v>789395</v>
      </c>
      <c r="D264" s="16">
        <f>+'AJUST FOFIR Y FIEPS'!E264</f>
        <v>28542</v>
      </c>
      <c r="E264" s="16">
        <f t="shared" si="4"/>
        <v>817937</v>
      </c>
    </row>
    <row r="265" spans="1:5" x14ac:dyDescent="0.3">
      <c r="A265" s="6">
        <v>262</v>
      </c>
      <c r="B265" s="17" t="s">
        <v>275</v>
      </c>
      <c r="C265" s="16">
        <f>+'OCTUBRE ORD'!N265</f>
        <v>138964</v>
      </c>
      <c r="D265" s="16">
        <f>+'AJUST FOFIR Y FIEPS'!E265</f>
        <v>5158</v>
      </c>
      <c r="E265" s="16">
        <f t="shared" si="4"/>
        <v>144122</v>
      </c>
    </row>
    <row r="266" spans="1:5" x14ac:dyDescent="0.3">
      <c r="A266" s="6">
        <v>263</v>
      </c>
      <c r="B266" s="17" t="s">
        <v>276</v>
      </c>
      <c r="C266" s="16">
        <f>+'OCTUBRE ORD'!N266</f>
        <v>385015</v>
      </c>
      <c r="D266" s="16">
        <f>+'AJUST FOFIR Y FIEPS'!E266</f>
        <v>14556</v>
      </c>
      <c r="E266" s="16">
        <f t="shared" si="4"/>
        <v>399571</v>
      </c>
    </row>
    <row r="267" spans="1:5" x14ac:dyDescent="0.3">
      <c r="A267" s="6">
        <v>264</v>
      </c>
      <c r="B267" s="17" t="s">
        <v>277</v>
      </c>
      <c r="C267" s="16">
        <f>+'OCTUBRE ORD'!N267</f>
        <v>288310</v>
      </c>
      <c r="D267" s="16">
        <f>+'AJUST FOFIR Y FIEPS'!E267</f>
        <v>7868</v>
      </c>
      <c r="E267" s="16">
        <f t="shared" si="4"/>
        <v>296178</v>
      </c>
    </row>
    <row r="268" spans="1:5" x14ac:dyDescent="0.3">
      <c r="A268" s="6">
        <v>265</v>
      </c>
      <c r="B268" s="17" t="s">
        <v>278</v>
      </c>
      <c r="C268" s="16">
        <f>+'OCTUBRE ORD'!N268</f>
        <v>573312</v>
      </c>
      <c r="D268" s="16">
        <f>+'AJUST FOFIR Y FIEPS'!E268</f>
        <v>36183</v>
      </c>
      <c r="E268" s="16">
        <f t="shared" si="4"/>
        <v>609495</v>
      </c>
    </row>
    <row r="269" spans="1:5" x14ac:dyDescent="0.3">
      <c r="A269" s="6">
        <v>266</v>
      </c>
      <c r="B269" s="17" t="s">
        <v>279</v>
      </c>
      <c r="C269" s="16">
        <f>+'OCTUBRE ORD'!N269</f>
        <v>1197345</v>
      </c>
      <c r="D269" s="16">
        <f>+'AJUST FOFIR Y FIEPS'!E269</f>
        <v>37860</v>
      </c>
      <c r="E269" s="16">
        <f t="shared" si="4"/>
        <v>1235205</v>
      </c>
    </row>
    <row r="270" spans="1:5" x14ac:dyDescent="0.3">
      <c r="A270" s="6">
        <v>267</v>
      </c>
      <c r="B270" s="17" t="s">
        <v>280</v>
      </c>
      <c r="C270" s="16">
        <f>+'OCTUBRE ORD'!N270</f>
        <v>106452</v>
      </c>
      <c r="D270" s="16">
        <f>+'AJUST FOFIR Y FIEPS'!E270</f>
        <v>1001</v>
      </c>
      <c r="E270" s="16">
        <f t="shared" si="4"/>
        <v>107453</v>
      </c>
    </row>
    <row r="271" spans="1:5" x14ac:dyDescent="0.3">
      <c r="A271" s="6">
        <v>268</v>
      </c>
      <c r="B271" s="17" t="s">
        <v>281</v>
      </c>
      <c r="C271" s="16">
        <f>+'OCTUBRE ORD'!N271</f>
        <v>206627</v>
      </c>
      <c r="D271" s="16">
        <f>+'AJUST FOFIR Y FIEPS'!E271</f>
        <v>7901</v>
      </c>
      <c r="E271" s="16">
        <f t="shared" si="4"/>
        <v>214528</v>
      </c>
    </row>
    <row r="272" spans="1:5" x14ac:dyDescent="0.3">
      <c r="A272" s="6">
        <v>269</v>
      </c>
      <c r="B272" s="17" t="s">
        <v>282</v>
      </c>
      <c r="C272" s="16">
        <f>+'OCTUBRE ORD'!N272</f>
        <v>655566</v>
      </c>
      <c r="D272" s="16">
        <f>+'AJUST FOFIR Y FIEPS'!E272</f>
        <v>19002</v>
      </c>
      <c r="E272" s="16">
        <f t="shared" si="4"/>
        <v>674568</v>
      </c>
    </row>
    <row r="273" spans="1:5" x14ac:dyDescent="0.3">
      <c r="A273" s="6">
        <v>270</v>
      </c>
      <c r="B273" s="17" t="s">
        <v>283</v>
      </c>
      <c r="C273" s="16">
        <f>+'OCTUBRE ORD'!N273</f>
        <v>214070</v>
      </c>
      <c r="D273" s="16">
        <f>+'AJUST FOFIR Y FIEPS'!E273</f>
        <v>7329</v>
      </c>
      <c r="E273" s="16">
        <f t="shared" si="4"/>
        <v>221399</v>
      </c>
    </row>
    <row r="274" spans="1:5" x14ac:dyDescent="0.3">
      <c r="A274" s="6">
        <v>271</v>
      </c>
      <c r="B274" s="17" t="s">
        <v>284</v>
      </c>
      <c r="C274" s="16">
        <f>+'OCTUBRE ORD'!N274</f>
        <v>280883</v>
      </c>
      <c r="D274" s="16">
        <f>+'AJUST FOFIR Y FIEPS'!E274</f>
        <v>11581</v>
      </c>
      <c r="E274" s="16">
        <f t="shared" si="4"/>
        <v>292464</v>
      </c>
    </row>
    <row r="275" spans="1:5" x14ac:dyDescent="0.3">
      <c r="A275" s="6">
        <v>272</v>
      </c>
      <c r="B275" s="17" t="s">
        <v>285</v>
      </c>
      <c r="C275" s="16">
        <f>+'OCTUBRE ORD'!N275</f>
        <v>497327</v>
      </c>
      <c r="D275" s="16">
        <f>+'AJUST FOFIR Y FIEPS'!E275</f>
        <v>28271</v>
      </c>
      <c r="E275" s="16">
        <f t="shared" si="4"/>
        <v>525598</v>
      </c>
    </row>
    <row r="276" spans="1:5" x14ac:dyDescent="0.3">
      <c r="A276" s="6">
        <v>273</v>
      </c>
      <c r="B276" s="17" t="s">
        <v>286</v>
      </c>
      <c r="C276" s="16">
        <f>+'OCTUBRE ORD'!N276</f>
        <v>347630</v>
      </c>
      <c r="D276" s="16">
        <f>+'AJUST FOFIR Y FIEPS'!E276</f>
        <v>13915</v>
      </c>
      <c r="E276" s="16">
        <f t="shared" si="4"/>
        <v>361545</v>
      </c>
    </row>
    <row r="277" spans="1:5" x14ac:dyDescent="0.3">
      <c r="A277" s="6">
        <v>274</v>
      </c>
      <c r="B277" s="17" t="s">
        <v>287</v>
      </c>
      <c r="C277" s="16">
        <f>+'OCTUBRE ORD'!N277</f>
        <v>239207</v>
      </c>
      <c r="D277" s="16">
        <f>+'AJUST FOFIR Y FIEPS'!E277</f>
        <v>9668</v>
      </c>
      <c r="E277" s="16">
        <f t="shared" si="4"/>
        <v>248875</v>
      </c>
    </row>
    <row r="278" spans="1:5" x14ac:dyDescent="0.3">
      <c r="A278" s="6">
        <v>275</v>
      </c>
      <c r="B278" s="17" t="s">
        <v>288</v>
      </c>
      <c r="C278" s="16">
        <f>+'OCTUBRE ORD'!N278</f>
        <v>511905</v>
      </c>
      <c r="D278" s="16">
        <f>+'AJUST FOFIR Y FIEPS'!E278</f>
        <v>26688</v>
      </c>
      <c r="E278" s="16">
        <f t="shared" si="4"/>
        <v>538593</v>
      </c>
    </row>
    <row r="279" spans="1:5" x14ac:dyDescent="0.3">
      <c r="A279" s="6">
        <v>276</v>
      </c>
      <c r="B279" s="17" t="s">
        <v>289</v>
      </c>
      <c r="C279" s="16">
        <f>+'OCTUBRE ORD'!N279</f>
        <v>223202</v>
      </c>
      <c r="D279" s="16">
        <f>+'AJUST FOFIR Y FIEPS'!E279</f>
        <v>2507</v>
      </c>
      <c r="E279" s="16">
        <f t="shared" si="4"/>
        <v>225709</v>
      </c>
    </row>
    <row r="280" spans="1:5" x14ac:dyDescent="0.3">
      <c r="A280" s="6">
        <v>277</v>
      </c>
      <c r="B280" s="17" t="s">
        <v>290</v>
      </c>
      <c r="C280" s="16">
        <f>+'OCTUBRE ORD'!N280</f>
        <v>1282307</v>
      </c>
      <c r="D280" s="16">
        <f>+'AJUST FOFIR Y FIEPS'!E280</f>
        <v>49706</v>
      </c>
      <c r="E280" s="16">
        <f t="shared" si="4"/>
        <v>1332013</v>
      </c>
    </row>
    <row r="281" spans="1:5" x14ac:dyDescent="0.3">
      <c r="A281" s="6">
        <v>278</v>
      </c>
      <c r="B281" s="17" t="s">
        <v>291</v>
      </c>
      <c r="C281" s="16">
        <f>+'OCTUBRE ORD'!N281</f>
        <v>2973983.23</v>
      </c>
      <c r="D281" s="16">
        <f>+'AJUST FOFIR Y FIEPS'!E281</f>
        <v>155360</v>
      </c>
      <c r="E281" s="16">
        <f t="shared" si="4"/>
        <v>3129343.23</v>
      </c>
    </row>
    <row r="282" spans="1:5" x14ac:dyDescent="0.3">
      <c r="A282" s="6">
        <v>279</v>
      </c>
      <c r="B282" s="17" t="s">
        <v>292</v>
      </c>
      <c r="C282" s="16">
        <f>+'OCTUBRE ORD'!N282</f>
        <v>319434</v>
      </c>
      <c r="D282" s="16">
        <f>+'AJUST FOFIR Y FIEPS'!E282</f>
        <v>12859</v>
      </c>
      <c r="E282" s="16">
        <f t="shared" si="4"/>
        <v>332293</v>
      </c>
    </row>
    <row r="283" spans="1:5" x14ac:dyDescent="0.3">
      <c r="A283" s="6">
        <v>280</v>
      </c>
      <c r="B283" s="17" t="s">
        <v>293</v>
      </c>
      <c r="C283" s="16">
        <f>+'OCTUBRE ORD'!N283</f>
        <v>319916</v>
      </c>
      <c r="D283" s="16">
        <f>+'AJUST FOFIR Y FIEPS'!E283</f>
        <v>12580</v>
      </c>
      <c r="E283" s="16">
        <f t="shared" si="4"/>
        <v>332496</v>
      </c>
    </row>
    <row r="284" spans="1:5" x14ac:dyDescent="0.3">
      <c r="A284" s="6">
        <v>281</v>
      </c>
      <c r="B284" s="17" t="s">
        <v>294</v>
      </c>
      <c r="C284" s="16">
        <f>+'OCTUBRE ORD'!N284</f>
        <v>125522</v>
      </c>
      <c r="D284" s="16">
        <f>+'AJUST FOFIR Y FIEPS'!E284</f>
        <v>3748</v>
      </c>
      <c r="E284" s="16">
        <f t="shared" si="4"/>
        <v>129270</v>
      </c>
    </row>
    <row r="285" spans="1:5" x14ac:dyDescent="0.3">
      <c r="A285" s="6">
        <v>282</v>
      </c>
      <c r="B285" s="17" t="s">
        <v>295</v>
      </c>
      <c r="C285" s="16">
        <f>+'OCTUBRE ORD'!N285</f>
        <v>143925</v>
      </c>
      <c r="D285" s="16">
        <f>+'AJUST FOFIR Y FIEPS'!E285</f>
        <v>3111</v>
      </c>
      <c r="E285" s="16">
        <f t="shared" si="4"/>
        <v>147036</v>
      </c>
    </row>
    <row r="286" spans="1:5" x14ac:dyDescent="0.3">
      <c r="A286" s="6">
        <v>283</v>
      </c>
      <c r="B286" s="17" t="s">
        <v>296</v>
      </c>
      <c r="C286" s="16">
        <f>+'OCTUBRE ORD'!N286</f>
        <v>219583</v>
      </c>
      <c r="D286" s="16">
        <f>+'AJUST FOFIR Y FIEPS'!E286</f>
        <v>10778</v>
      </c>
      <c r="E286" s="16">
        <f t="shared" si="4"/>
        <v>230361</v>
      </c>
    </row>
    <row r="287" spans="1:5" x14ac:dyDescent="0.3">
      <c r="A287" s="6">
        <v>284</v>
      </c>
      <c r="B287" s="17" t="s">
        <v>297</v>
      </c>
      <c r="C287" s="16">
        <f>+'OCTUBRE ORD'!N287</f>
        <v>563447</v>
      </c>
      <c r="D287" s="16">
        <f>+'AJUST FOFIR Y FIEPS'!E287</f>
        <v>11790</v>
      </c>
      <c r="E287" s="16">
        <f t="shared" si="4"/>
        <v>575237</v>
      </c>
    </row>
    <row r="288" spans="1:5" x14ac:dyDescent="0.3">
      <c r="A288" s="6">
        <v>285</v>
      </c>
      <c r="B288" s="17" t="s">
        <v>298</v>
      </c>
      <c r="C288" s="16">
        <f>+'OCTUBRE ORD'!N288</f>
        <v>354816</v>
      </c>
      <c r="D288" s="16">
        <f>+'AJUST FOFIR Y FIEPS'!E288</f>
        <v>14802</v>
      </c>
      <c r="E288" s="16">
        <f t="shared" si="4"/>
        <v>369618</v>
      </c>
    </row>
    <row r="289" spans="1:5" x14ac:dyDescent="0.3">
      <c r="A289" s="6">
        <v>286</v>
      </c>
      <c r="B289" s="17" t="s">
        <v>299</v>
      </c>
      <c r="C289" s="16">
        <f>+'OCTUBRE ORD'!N289</f>
        <v>396818</v>
      </c>
      <c r="D289" s="16">
        <f>+'AJUST FOFIR Y FIEPS'!E289</f>
        <v>13403</v>
      </c>
      <c r="E289" s="16">
        <f t="shared" si="4"/>
        <v>410221</v>
      </c>
    </row>
    <row r="290" spans="1:5" x14ac:dyDescent="0.3">
      <c r="A290" s="6">
        <v>287</v>
      </c>
      <c r="B290" s="17" t="s">
        <v>300</v>
      </c>
      <c r="C290" s="16">
        <f>+'OCTUBRE ORD'!N290</f>
        <v>158385</v>
      </c>
      <c r="D290" s="16">
        <f>+'AJUST FOFIR Y FIEPS'!E290</f>
        <v>9167</v>
      </c>
      <c r="E290" s="16">
        <f t="shared" si="4"/>
        <v>167552</v>
      </c>
    </row>
    <row r="291" spans="1:5" x14ac:dyDescent="0.3">
      <c r="A291" s="6">
        <v>288</v>
      </c>
      <c r="B291" s="17" t="s">
        <v>301</v>
      </c>
      <c r="C291" s="16">
        <f>+'OCTUBRE ORD'!N291</f>
        <v>167622</v>
      </c>
      <c r="D291" s="16">
        <f>+'AJUST FOFIR Y FIEPS'!E291</f>
        <v>2204</v>
      </c>
      <c r="E291" s="16">
        <f t="shared" si="4"/>
        <v>169826</v>
      </c>
    </row>
    <row r="292" spans="1:5" x14ac:dyDescent="0.3">
      <c r="A292" s="6">
        <v>289</v>
      </c>
      <c r="B292" s="17" t="s">
        <v>302</v>
      </c>
      <c r="C292" s="16">
        <f>+'OCTUBRE ORD'!N292</f>
        <v>187995</v>
      </c>
      <c r="D292" s="16">
        <f>+'AJUST FOFIR Y FIEPS'!E292</f>
        <v>4447</v>
      </c>
      <c r="E292" s="16">
        <f t="shared" si="4"/>
        <v>192442</v>
      </c>
    </row>
    <row r="293" spans="1:5" x14ac:dyDescent="0.3">
      <c r="A293" s="6">
        <v>290</v>
      </c>
      <c r="B293" s="17" t="s">
        <v>303</v>
      </c>
      <c r="C293" s="16">
        <f>+'OCTUBRE ORD'!N293</f>
        <v>154798</v>
      </c>
      <c r="D293" s="16">
        <f>+'AJUST FOFIR Y FIEPS'!E293</f>
        <v>4199</v>
      </c>
      <c r="E293" s="16">
        <f t="shared" si="4"/>
        <v>158997</v>
      </c>
    </row>
    <row r="294" spans="1:5" x14ac:dyDescent="0.3">
      <c r="A294" s="6">
        <v>291</v>
      </c>
      <c r="B294" s="17" t="s">
        <v>304</v>
      </c>
      <c r="C294" s="16">
        <f>+'OCTUBRE ORD'!N294</f>
        <v>357375</v>
      </c>
      <c r="D294" s="16">
        <f>+'AJUST FOFIR Y FIEPS'!E294</f>
        <v>16161</v>
      </c>
      <c r="E294" s="16">
        <f t="shared" si="4"/>
        <v>373536</v>
      </c>
    </row>
    <row r="295" spans="1:5" x14ac:dyDescent="0.3">
      <c r="A295" s="6">
        <v>292</v>
      </c>
      <c r="B295" s="17" t="s">
        <v>305</v>
      </c>
      <c r="C295" s="16">
        <f>+'OCTUBRE ORD'!N295</f>
        <v>209582</v>
      </c>
      <c r="D295" s="16">
        <f>+'AJUST FOFIR Y FIEPS'!E295</f>
        <v>5827</v>
      </c>
      <c r="E295" s="16">
        <f t="shared" si="4"/>
        <v>215409</v>
      </c>
    </row>
    <row r="296" spans="1:5" x14ac:dyDescent="0.3">
      <c r="A296" s="6">
        <v>293</v>
      </c>
      <c r="B296" s="17" t="s">
        <v>306</v>
      </c>
      <c r="C296" s="16">
        <f>+'OCTUBRE ORD'!N296</f>
        <v>2115261</v>
      </c>
      <c r="D296" s="16">
        <f>+'AJUST FOFIR Y FIEPS'!E296</f>
        <v>155790</v>
      </c>
      <c r="E296" s="16">
        <f t="shared" si="4"/>
        <v>2271051</v>
      </c>
    </row>
    <row r="297" spans="1:5" x14ac:dyDescent="0.3">
      <c r="A297" s="6">
        <v>294</v>
      </c>
      <c r="B297" s="17" t="s">
        <v>307</v>
      </c>
      <c r="C297" s="16">
        <f>+'OCTUBRE ORD'!N297</f>
        <v>690168</v>
      </c>
      <c r="D297" s="16">
        <f>+'AJUST FOFIR Y FIEPS'!E297</f>
        <v>36900</v>
      </c>
      <c r="E297" s="16">
        <f t="shared" si="4"/>
        <v>727068</v>
      </c>
    </row>
    <row r="298" spans="1:5" x14ac:dyDescent="0.3">
      <c r="A298" s="6">
        <v>295</v>
      </c>
      <c r="B298" s="17" t="s">
        <v>308</v>
      </c>
      <c r="C298" s="16">
        <f>+'OCTUBRE ORD'!N298</f>
        <v>1086573</v>
      </c>
      <c r="D298" s="16">
        <f>+'AJUST FOFIR Y FIEPS'!E298</f>
        <v>48198</v>
      </c>
      <c r="E298" s="16">
        <f t="shared" si="4"/>
        <v>1134771</v>
      </c>
    </row>
    <row r="299" spans="1:5" x14ac:dyDescent="0.3">
      <c r="A299" s="6">
        <v>296</v>
      </c>
      <c r="B299" s="17" t="s">
        <v>309</v>
      </c>
      <c r="C299" s="16">
        <f>+'OCTUBRE ORD'!N299</f>
        <v>166189</v>
      </c>
      <c r="D299" s="16">
        <f>+'AJUST FOFIR Y FIEPS'!E299</f>
        <v>4357</v>
      </c>
      <c r="E299" s="16">
        <f t="shared" si="4"/>
        <v>170546</v>
      </c>
    </row>
    <row r="300" spans="1:5" x14ac:dyDescent="0.3">
      <c r="A300" s="6">
        <v>297</v>
      </c>
      <c r="B300" s="17" t="s">
        <v>310</v>
      </c>
      <c r="C300" s="16">
        <f>+'OCTUBRE ORD'!N300</f>
        <v>277910</v>
      </c>
      <c r="D300" s="16">
        <f>+'AJUST FOFIR Y FIEPS'!E300</f>
        <v>11418</v>
      </c>
      <c r="E300" s="16">
        <f t="shared" si="4"/>
        <v>289328</v>
      </c>
    </row>
    <row r="301" spans="1:5" x14ac:dyDescent="0.3">
      <c r="A301" s="6">
        <v>298</v>
      </c>
      <c r="B301" s="17" t="s">
        <v>311</v>
      </c>
      <c r="C301" s="16">
        <f>+'OCTUBRE ORD'!N301</f>
        <v>1211663</v>
      </c>
      <c r="D301" s="16">
        <f>+'AJUST FOFIR Y FIEPS'!E301</f>
        <v>78137</v>
      </c>
      <c r="E301" s="16">
        <f t="shared" si="4"/>
        <v>1289800</v>
      </c>
    </row>
    <row r="302" spans="1:5" x14ac:dyDescent="0.3">
      <c r="A302" s="6">
        <v>299</v>
      </c>
      <c r="B302" s="17" t="s">
        <v>312</v>
      </c>
      <c r="C302" s="16">
        <f>+'OCTUBRE ORD'!N302</f>
        <v>188278</v>
      </c>
      <c r="D302" s="16">
        <f>+'AJUST FOFIR Y FIEPS'!E302</f>
        <v>4119</v>
      </c>
      <c r="E302" s="16">
        <f t="shared" si="4"/>
        <v>192397</v>
      </c>
    </row>
    <row r="303" spans="1:5" x14ac:dyDescent="0.3">
      <c r="A303" s="6">
        <v>300</v>
      </c>
      <c r="B303" s="17" t="s">
        <v>313</v>
      </c>
      <c r="C303" s="16">
        <f>+'OCTUBRE ORD'!N303</f>
        <v>512254</v>
      </c>
      <c r="D303" s="16">
        <f>+'AJUST FOFIR Y FIEPS'!E303</f>
        <v>26736</v>
      </c>
      <c r="E303" s="16">
        <f t="shared" si="4"/>
        <v>538990</v>
      </c>
    </row>
    <row r="304" spans="1:5" x14ac:dyDescent="0.3">
      <c r="A304" s="6">
        <v>301</v>
      </c>
      <c r="B304" s="17" t="s">
        <v>314</v>
      </c>
      <c r="C304" s="16">
        <f>+'OCTUBRE ORD'!N304</f>
        <v>427881</v>
      </c>
      <c r="D304" s="16">
        <f>+'AJUST FOFIR Y FIEPS'!E304</f>
        <v>9159</v>
      </c>
      <c r="E304" s="16">
        <f t="shared" si="4"/>
        <v>437040</v>
      </c>
    </row>
    <row r="305" spans="1:5" x14ac:dyDescent="0.3">
      <c r="A305" s="6">
        <v>302</v>
      </c>
      <c r="B305" s="17" t="s">
        <v>315</v>
      </c>
      <c r="C305" s="16">
        <f>+'OCTUBRE ORD'!N305</f>
        <v>408508</v>
      </c>
      <c r="D305" s="16">
        <f>+'AJUST FOFIR Y FIEPS'!E305</f>
        <v>16515</v>
      </c>
      <c r="E305" s="16">
        <f t="shared" si="4"/>
        <v>425023</v>
      </c>
    </row>
    <row r="306" spans="1:5" x14ac:dyDescent="0.3">
      <c r="A306" s="6">
        <v>303</v>
      </c>
      <c r="B306" s="17" t="s">
        <v>316</v>
      </c>
      <c r="C306" s="16">
        <f>+'OCTUBRE ORD'!N306</f>
        <v>146507</v>
      </c>
      <c r="D306" s="16">
        <f>+'AJUST FOFIR Y FIEPS'!E306</f>
        <v>3945</v>
      </c>
      <c r="E306" s="16">
        <f t="shared" si="4"/>
        <v>150452</v>
      </c>
    </row>
    <row r="307" spans="1:5" x14ac:dyDescent="0.3">
      <c r="A307" s="6">
        <v>304</v>
      </c>
      <c r="B307" s="17" t="s">
        <v>317</v>
      </c>
      <c r="C307" s="16">
        <f>+'OCTUBRE ORD'!N307</f>
        <v>171402</v>
      </c>
      <c r="D307" s="16">
        <f>+'AJUST FOFIR Y FIEPS'!E307</f>
        <v>6443</v>
      </c>
      <c r="E307" s="16">
        <f t="shared" si="4"/>
        <v>177845</v>
      </c>
    </row>
    <row r="308" spans="1:5" x14ac:dyDescent="0.3">
      <c r="A308" s="6">
        <v>305</v>
      </c>
      <c r="B308" s="17" t="s">
        <v>318</v>
      </c>
      <c r="C308" s="16">
        <f>+'OCTUBRE ORD'!N308</f>
        <v>479004</v>
      </c>
      <c r="D308" s="16">
        <f>+'AJUST FOFIR Y FIEPS'!E308</f>
        <v>30704</v>
      </c>
      <c r="E308" s="16">
        <f t="shared" si="4"/>
        <v>509708</v>
      </c>
    </row>
    <row r="309" spans="1:5" x14ac:dyDescent="0.3">
      <c r="A309" s="6">
        <v>306</v>
      </c>
      <c r="B309" s="17" t="s">
        <v>319</v>
      </c>
      <c r="C309" s="16">
        <f>+'OCTUBRE ORD'!N309</f>
        <v>430554</v>
      </c>
      <c r="D309" s="16">
        <f>+'AJUST FOFIR Y FIEPS'!E309</f>
        <v>17351</v>
      </c>
      <c r="E309" s="16">
        <f t="shared" si="4"/>
        <v>447905</v>
      </c>
    </row>
    <row r="310" spans="1:5" x14ac:dyDescent="0.3">
      <c r="A310" s="6">
        <v>307</v>
      </c>
      <c r="B310" s="17" t="s">
        <v>320</v>
      </c>
      <c r="C310" s="16">
        <f>+'OCTUBRE ORD'!N310</f>
        <v>695905</v>
      </c>
      <c r="D310" s="16">
        <f>+'AJUST FOFIR Y FIEPS'!E310</f>
        <v>45782</v>
      </c>
      <c r="E310" s="16">
        <f t="shared" si="4"/>
        <v>741687</v>
      </c>
    </row>
    <row r="311" spans="1:5" x14ac:dyDescent="0.3">
      <c r="A311" s="6">
        <v>308</v>
      </c>
      <c r="B311" s="17" t="s">
        <v>321</v>
      </c>
      <c r="C311" s="16">
        <f>+'OCTUBRE ORD'!N311</f>
        <v>434294</v>
      </c>
      <c r="D311" s="16">
        <f>+'AJUST FOFIR Y FIEPS'!E311</f>
        <v>17511</v>
      </c>
      <c r="E311" s="16">
        <f t="shared" si="4"/>
        <v>451805</v>
      </c>
    </row>
    <row r="312" spans="1:5" x14ac:dyDescent="0.3">
      <c r="A312" s="6">
        <v>309</v>
      </c>
      <c r="B312" s="17" t="s">
        <v>322</v>
      </c>
      <c r="C312" s="16">
        <f>+'OCTUBRE ORD'!N312</f>
        <v>901301</v>
      </c>
      <c r="D312" s="16">
        <f>+'AJUST FOFIR Y FIEPS'!E312</f>
        <v>41052</v>
      </c>
      <c r="E312" s="16">
        <f t="shared" si="4"/>
        <v>942353</v>
      </c>
    </row>
    <row r="313" spans="1:5" x14ac:dyDescent="0.3">
      <c r="A313" s="6">
        <v>310</v>
      </c>
      <c r="B313" s="17" t="s">
        <v>323</v>
      </c>
      <c r="C313" s="16">
        <f>+'OCTUBRE ORD'!N313</f>
        <v>842682</v>
      </c>
      <c r="D313" s="16">
        <f>+'AJUST FOFIR Y FIEPS'!E313</f>
        <v>72050</v>
      </c>
      <c r="E313" s="16">
        <f t="shared" si="4"/>
        <v>914732</v>
      </c>
    </row>
    <row r="314" spans="1:5" x14ac:dyDescent="0.3">
      <c r="A314" s="6">
        <v>311</v>
      </c>
      <c r="B314" s="17" t="s">
        <v>324</v>
      </c>
      <c r="C314" s="16">
        <f>+'OCTUBRE ORD'!N314</f>
        <v>173948</v>
      </c>
      <c r="D314" s="16">
        <f>+'AJUST FOFIR Y FIEPS'!E314</f>
        <v>3169</v>
      </c>
      <c r="E314" s="16">
        <f t="shared" si="4"/>
        <v>177117</v>
      </c>
    </row>
    <row r="315" spans="1:5" x14ac:dyDescent="0.3">
      <c r="A315" s="6">
        <v>312</v>
      </c>
      <c r="B315" s="17" t="s">
        <v>325</v>
      </c>
      <c r="C315" s="16">
        <f>+'OCTUBRE ORD'!N315</f>
        <v>801500</v>
      </c>
      <c r="D315" s="16">
        <f>+'AJUST FOFIR Y FIEPS'!E315</f>
        <v>44217</v>
      </c>
      <c r="E315" s="16">
        <f t="shared" si="4"/>
        <v>845717</v>
      </c>
    </row>
    <row r="316" spans="1:5" x14ac:dyDescent="0.3">
      <c r="A316" s="6">
        <v>313</v>
      </c>
      <c r="B316" s="17" t="s">
        <v>326</v>
      </c>
      <c r="C316" s="16">
        <f>+'OCTUBRE ORD'!N316</f>
        <v>208137</v>
      </c>
      <c r="D316" s="16">
        <f>+'AJUST FOFIR Y FIEPS'!E316</f>
        <v>7423</v>
      </c>
      <c r="E316" s="16">
        <f t="shared" si="4"/>
        <v>215560</v>
      </c>
    </row>
    <row r="317" spans="1:5" x14ac:dyDescent="0.3">
      <c r="A317" s="6">
        <v>314</v>
      </c>
      <c r="B317" s="17" t="s">
        <v>327</v>
      </c>
      <c r="C317" s="16">
        <f>+'OCTUBRE ORD'!N317</f>
        <v>266231</v>
      </c>
      <c r="D317" s="16">
        <f>+'AJUST FOFIR Y FIEPS'!E317</f>
        <v>10684</v>
      </c>
      <c r="E317" s="16">
        <f t="shared" si="4"/>
        <v>276915</v>
      </c>
    </row>
    <row r="318" spans="1:5" x14ac:dyDescent="0.3">
      <c r="A318" s="6">
        <v>315</v>
      </c>
      <c r="B318" s="17" t="s">
        <v>328</v>
      </c>
      <c r="C318" s="16">
        <f>+'OCTUBRE ORD'!N318</f>
        <v>266557</v>
      </c>
      <c r="D318" s="16">
        <f>+'AJUST FOFIR Y FIEPS'!E318</f>
        <v>7546</v>
      </c>
      <c r="E318" s="16">
        <f t="shared" si="4"/>
        <v>274103</v>
      </c>
    </row>
    <row r="319" spans="1:5" x14ac:dyDescent="0.3">
      <c r="A319" s="6">
        <v>316</v>
      </c>
      <c r="B319" s="17" t="s">
        <v>329</v>
      </c>
      <c r="C319" s="16">
        <f>+'OCTUBRE ORD'!N319</f>
        <v>205359</v>
      </c>
      <c r="D319" s="16">
        <f>+'AJUST FOFIR Y FIEPS'!E319</f>
        <v>3580</v>
      </c>
      <c r="E319" s="16">
        <f t="shared" si="4"/>
        <v>208939</v>
      </c>
    </row>
    <row r="320" spans="1:5" x14ac:dyDescent="0.3">
      <c r="A320" s="6">
        <v>317</v>
      </c>
      <c r="B320" s="17" t="s">
        <v>330</v>
      </c>
      <c r="C320" s="16">
        <f>+'OCTUBRE ORD'!N320</f>
        <v>228247</v>
      </c>
      <c r="D320" s="16">
        <f>+'AJUST FOFIR Y FIEPS'!E320</f>
        <v>6452</v>
      </c>
      <c r="E320" s="16">
        <f t="shared" si="4"/>
        <v>234699</v>
      </c>
    </row>
    <row r="321" spans="1:5" x14ac:dyDescent="0.3">
      <c r="A321" s="6">
        <v>318</v>
      </c>
      <c r="B321" s="17" t="s">
        <v>331</v>
      </c>
      <c r="C321" s="16">
        <f>+'OCTUBRE ORD'!N321</f>
        <v>7673298</v>
      </c>
      <c r="D321" s="16">
        <f>+'AJUST FOFIR Y FIEPS'!E321</f>
        <v>747037</v>
      </c>
      <c r="E321" s="16">
        <f t="shared" si="4"/>
        <v>8420335</v>
      </c>
    </row>
    <row r="322" spans="1:5" x14ac:dyDescent="0.3">
      <c r="A322" s="6">
        <v>319</v>
      </c>
      <c r="B322" s="17" t="s">
        <v>332</v>
      </c>
      <c r="C322" s="16">
        <f>+'OCTUBRE ORD'!N322</f>
        <v>116852</v>
      </c>
      <c r="D322" s="16">
        <f>+'AJUST FOFIR Y FIEPS'!E322</f>
        <v>3557</v>
      </c>
      <c r="E322" s="16">
        <f t="shared" si="4"/>
        <v>120409</v>
      </c>
    </row>
    <row r="323" spans="1:5" x14ac:dyDescent="0.3">
      <c r="A323" s="6">
        <v>320</v>
      </c>
      <c r="B323" s="17" t="s">
        <v>333</v>
      </c>
      <c r="C323" s="16">
        <f>+'OCTUBRE ORD'!N323</f>
        <v>111523</v>
      </c>
      <c r="D323" s="16">
        <f>+'AJUST FOFIR Y FIEPS'!E323</f>
        <v>2770</v>
      </c>
      <c r="E323" s="16">
        <f t="shared" si="4"/>
        <v>114293</v>
      </c>
    </row>
    <row r="324" spans="1:5" x14ac:dyDescent="0.3">
      <c r="A324" s="6">
        <v>321</v>
      </c>
      <c r="B324" s="17" t="s">
        <v>334</v>
      </c>
      <c r="C324" s="16">
        <f>+'OCTUBRE ORD'!N324</f>
        <v>154233</v>
      </c>
      <c r="D324" s="16">
        <f>+'AJUST FOFIR Y FIEPS'!E324</f>
        <v>3573</v>
      </c>
      <c r="E324" s="16">
        <f t="shared" si="4"/>
        <v>157806</v>
      </c>
    </row>
    <row r="325" spans="1:5" x14ac:dyDescent="0.3">
      <c r="A325" s="6">
        <v>322</v>
      </c>
      <c r="B325" s="17" t="s">
        <v>335</v>
      </c>
      <c r="C325" s="16">
        <f>+'OCTUBRE ORD'!N325</f>
        <v>189318</v>
      </c>
      <c r="D325" s="16">
        <f>+'AJUST FOFIR Y FIEPS'!E325</f>
        <v>2847</v>
      </c>
      <c r="E325" s="16">
        <f t="shared" ref="E325:E388" si="5">SUM(C325:D325)</f>
        <v>192165</v>
      </c>
    </row>
    <row r="326" spans="1:5" x14ac:dyDescent="0.3">
      <c r="A326" s="6">
        <v>323</v>
      </c>
      <c r="B326" s="17" t="s">
        <v>336</v>
      </c>
      <c r="C326" s="16">
        <f>+'OCTUBRE ORD'!N326</f>
        <v>248074</v>
      </c>
      <c r="D326" s="16">
        <f>+'AJUST FOFIR Y FIEPS'!E326</f>
        <v>9284</v>
      </c>
      <c r="E326" s="16">
        <f t="shared" si="5"/>
        <v>257358</v>
      </c>
    </row>
    <row r="327" spans="1:5" x14ac:dyDescent="0.3">
      <c r="A327" s="6">
        <v>324</v>
      </c>
      <c r="B327" s="17" t="s">
        <v>337</v>
      </c>
      <c r="C327" s="16">
        <f>+'OCTUBRE ORD'!N327</f>
        <v>3723636</v>
      </c>
      <c r="D327" s="16">
        <f>+'AJUST FOFIR Y FIEPS'!E327</f>
        <v>246186</v>
      </c>
      <c r="E327" s="16">
        <f t="shared" si="5"/>
        <v>3969822</v>
      </c>
    </row>
    <row r="328" spans="1:5" x14ac:dyDescent="0.3">
      <c r="A328" s="6">
        <v>325</v>
      </c>
      <c r="B328" s="17" t="s">
        <v>338</v>
      </c>
      <c r="C328" s="16">
        <f>+'OCTUBRE ORD'!N328</f>
        <v>922092</v>
      </c>
      <c r="D328" s="16">
        <f>+'AJUST FOFIR Y FIEPS'!E328</f>
        <v>45916</v>
      </c>
      <c r="E328" s="16">
        <f t="shared" si="5"/>
        <v>968008</v>
      </c>
    </row>
    <row r="329" spans="1:5" x14ac:dyDescent="0.3">
      <c r="A329" s="6">
        <v>326</v>
      </c>
      <c r="B329" s="17" t="s">
        <v>339</v>
      </c>
      <c r="C329" s="16">
        <f>+'OCTUBRE ORD'!N329</f>
        <v>568216</v>
      </c>
      <c r="D329" s="16">
        <f>+'AJUST FOFIR Y FIEPS'!E329</f>
        <v>20808</v>
      </c>
      <c r="E329" s="16">
        <f t="shared" si="5"/>
        <v>589024</v>
      </c>
    </row>
    <row r="330" spans="1:5" x14ac:dyDescent="0.3">
      <c r="A330" s="6">
        <v>327</v>
      </c>
      <c r="B330" s="17" t="s">
        <v>340</v>
      </c>
      <c r="C330" s="16">
        <f>+'OCTUBRE ORD'!N330</f>
        <v>2476448</v>
      </c>
      <c r="D330" s="16">
        <f>+'AJUST FOFIR Y FIEPS'!E330</f>
        <v>108023</v>
      </c>
      <c r="E330" s="16">
        <f t="shared" si="5"/>
        <v>2584471</v>
      </c>
    </row>
    <row r="331" spans="1:5" x14ac:dyDescent="0.3">
      <c r="A331" s="6">
        <v>328</v>
      </c>
      <c r="B331" s="17" t="s">
        <v>341</v>
      </c>
      <c r="C331" s="16">
        <f>+'OCTUBRE ORD'!N331</f>
        <v>174601</v>
      </c>
      <c r="D331" s="16">
        <f>+'AJUST FOFIR Y FIEPS'!E331</f>
        <v>5390</v>
      </c>
      <c r="E331" s="16">
        <f t="shared" si="5"/>
        <v>179991</v>
      </c>
    </row>
    <row r="332" spans="1:5" x14ac:dyDescent="0.3">
      <c r="A332" s="6">
        <v>329</v>
      </c>
      <c r="B332" s="17" t="s">
        <v>342</v>
      </c>
      <c r="C332" s="16">
        <f>+'OCTUBRE ORD'!N332</f>
        <v>205610</v>
      </c>
      <c r="D332" s="16">
        <f>+'AJUST FOFIR Y FIEPS'!E332</f>
        <v>4319</v>
      </c>
      <c r="E332" s="16">
        <f t="shared" si="5"/>
        <v>209929</v>
      </c>
    </row>
    <row r="333" spans="1:5" x14ac:dyDescent="0.3">
      <c r="A333" s="6">
        <v>330</v>
      </c>
      <c r="B333" s="17" t="s">
        <v>343</v>
      </c>
      <c r="C333" s="16">
        <f>+'OCTUBRE ORD'!N333</f>
        <v>357979</v>
      </c>
      <c r="D333" s="16">
        <f>+'AJUST FOFIR Y FIEPS'!E333</f>
        <v>16254</v>
      </c>
      <c r="E333" s="16">
        <f t="shared" si="5"/>
        <v>374233</v>
      </c>
    </row>
    <row r="334" spans="1:5" x14ac:dyDescent="0.3">
      <c r="A334" s="6">
        <v>331</v>
      </c>
      <c r="B334" s="17" t="s">
        <v>344</v>
      </c>
      <c r="C334" s="16">
        <f>+'OCTUBRE ORD'!N334</f>
        <v>270582</v>
      </c>
      <c r="D334" s="16">
        <f>+'AJUST FOFIR Y FIEPS'!E334</f>
        <v>13803</v>
      </c>
      <c r="E334" s="16">
        <f t="shared" si="5"/>
        <v>284385</v>
      </c>
    </row>
    <row r="335" spans="1:5" x14ac:dyDescent="0.3">
      <c r="A335" s="6">
        <v>332</v>
      </c>
      <c r="B335" s="17" t="s">
        <v>345</v>
      </c>
      <c r="C335" s="16">
        <f>+'OCTUBRE ORD'!N335</f>
        <v>94174</v>
      </c>
      <c r="D335" s="16">
        <f>+'AJUST FOFIR Y FIEPS'!E335</f>
        <v>1693</v>
      </c>
      <c r="E335" s="16">
        <f t="shared" si="5"/>
        <v>95867</v>
      </c>
    </row>
    <row r="336" spans="1:5" x14ac:dyDescent="0.3">
      <c r="A336" s="6">
        <v>333</v>
      </c>
      <c r="B336" s="17" t="s">
        <v>346</v>
      </c>
      <c r="C336" s="16">
        <f>+'OCTUBRE ORD'!N336</f>
        <v>356865</v>
      </c>
      <c r="D336" s="16">
        <f>+'AJUST FOFIR Y FIEPS'!E336</f>
        <v>27240</v>
      </c>
      <c r="E336" s="16">
        <f t="shared" si="5"/>
        <v>384105</v>
      </c>
    </row>
    <row r="337" spans="1:5" x14ac:dyDescent="0.3">
      <c r="A337" s="6">
        <v>334</v>
      </c>
      <c r="B337" s="17" t="s">
        <v>347</v>
      </c>
      <c r="C337" s="16">
        <f>+'OCTUBRE ORD'!N337</f>
        <v>3339628</v>
      </c>
      <c r="D337" s="16">
        <f>+'AJUST FOFIR Y FIEPS'!E337</f>
        <v>220924</v>
      </c>
      <c r="E337" s="16">
        <f t="shared" si="5"/>
        <v>3560552</v>
      </c>
    </row>
    <row r="338" spans="1:5" x14ac:dyDescent="0.3">
      <c r="A338" s="6">
        <v>335</v>
      </c>
      <c r="B338" s="17" t="s">
        <v>348</v>
      </c>
      <c r="C338" s="16">
        <f>+'OCTUBRE ORD'!N338</f>
        <v>183946</v>
      </c>
      <c r="D338" s="16">
        <f>+'AJUST FOFIR Y FIEPS'!E338</f>
        <v>3203</v>
      </c>
      <c r="E338" s="16">
        <f t="shared" si="5"/>
        <v>187149</v>
      </c>
    </row>
    <row r="339" spans="1:5" x14ac:dyDescent="0.3">
      <c r="A339" s="6">
        <v>336</v>
      </c>
      <c r="B339" s="17" t="s">
        <v>349</v>
      </c>
      <c r="C339" s="16">
        <f>+'OCTUBRE ORD'!N339</f>
        <v>362514</v>
      </c>
      <c r="D339" s="16">
        <f>+'AJUST FOFIR Y FIEPS'!E339</f>
        <v>13978</v>
      </c>
      <c r="E339" s="16">
        <f t="shared" si="5"/>
        <v>376492</v>
      </c>
    </row>
    <row r="340" spans="1:5" x14ac:dyDescent="0.3">
      <c r="A340" s="6">
        <v>337</v>
      </c>
      <c r="B340" s="17" t="s">
        <v>350</v>
      </c>
      <c r="C340" s="16">
        <f>+'OCTUBRE ORD'!N340</f>
        <v>578582</v>
      </c>
      <c r="D340" s="16">
        <f>+'AJUST FOFIR Y FIEPS'!E340</f>
        <v>28582</v>
      </c>
      <c r="E340" s="16">
        <f t="shared" si="5"/>
        <v>607164</v>
      </c>
    </row>
    <row r="341" spans="1:5" x14ac:dyDescent="0.3">
      <c r="A341" s="6">
        <v>338</v>
      </c>
      <c r="B341" s="17" t="s">
        <v>351</v>
      </c>
      <c r="C341" s="16">
        <f>+'OCTUBRE ORD'!N341</f>
        <v>1000691</v>
      </c>
      <c r="D341" s="16">
        <f>+'AJUST FOFIR Y FIEPS'!E341</f>
        <v>56449</v>
      </c>
      <c r="E341" s="16">
        <f t="shared" si="5"/>
        <v>1057140</v>
      </c>
    </row>
    <row r="342" spans="1:5" x14ac:dyDescent="0.3">
      <c r="A342" s="6">
        <v>339</v>
      </c>
      <c r="B342" s="17" t="s">
        <v>352</v>
      </c>
      <c r="C342" s="16">
        <f>+'OCTUBRE ORD'!N342</f>
        <v>570243</v>
      </c>
      <c r="D342" s="16">
        <f>+'AJUST FOFIR Y FIEPS'!E342</f>
        <v>18045</v>
      </c>
      <c r="E342" s="16">
        <f t="shared" si="5"/>
        <v>588288</v>
      </c>
    </row>
    <row r="343" spans="1:5" x14ac:dyDescent="0.3">
      <c r="A343" s="6">
        <v>340</v>
      </c>
      <c r="B343" s="17" t="s">
        <v>353</v>
      </c>
      <c r="C343" s="16">
        <f>+'OCTUBRE ORD'!N343</f>
        <v>203464</v>
      </c>
      <c r="D343" s="16">
        <f>+'AJUST FOFIR Y FIEPS'!E343</f>
        <v>6366</v>
      </c>
      <c r="E343" s="16">
        <f t="shared" si="5"/>
        <v>209830</v>
      </c>
    </row>
    <row r="344" spans="1:5" x14ac:dyDescent="0.3">
      <c r="A344" s="6">
        <v>341</v>
      </c>
      <c r="B344" s="17" t="s">
        <v>354</v>
      </c>
      <c r="C344" s="16">
        <f>+'OCTUBRE ORD'!N344</f>
        <v>145404</v>
      </c>
      <c r="D344" s="16">
        <f>+'AJUST FOFIR Y FIEPS'!E344</f>
        <v>4621</v>
      </c>
      <c r="E344" s="16">
        <f t="shared" si="5"/>
        <v>150025</v>
      </c>
    </row>
    <row r="345" spans="1:5" x14ac:dyDescent="0.3">
      <c r="A345" s="6">
        <v>342</v>
      </c>
      <c r="B345" s="17" t="s">
        <v>355</v>
      </c>
      <c r="C345" s="16">
        <f>+'OCTUBRE ORD'!N345</f>
        <v>661573</v>
      </c>
      <c r="D345" s="16">
        <f>+'AJUST FOFIR Y FIEPS'!E345</f>
        <v>31773</v>
      </c>
      <c r="E345" s="16">
        <f t="shared" si="5"/>
        <v>693346</v>
      </c>
    </row>
    <row r="346" spans="1:5" x14ac:dyDescent="0.3">
      <c r="A346" s="6">
        <v>343</v>
      </c>
      <c r="B346" s="17" t="s">
        <v>356</v>
      </c>
      <c r="C346" s="16">
        <f>+'OCTUBRE ORD'!N346</f>
        <v>290394</v>
      </c>
      <c r="D346" s="16">
        <f>+'AJUST FOFIR Y FIEPS'!E346</f>
        <v>11760</v>
      </c>
      <c r="E346" s="16">
        <f t="shared" si="5"/>
        <v>302154</v>
      </c>
    </row>
    <row r="347" spans="1:5" x14ac:dyDescent="0.3">
      <c r="A347" s="6">
        <v>344</v>
      </c>
      <c r="B347" s="17" t="s">
        <v>357</v>
      </c>
      <c r="C347" s="16">
        <f>+'OCTUBRE ORD'!N347</f>
        <v>335438</v>
      </c>
      <c r="D347" s="16">
        <f>+'AJUST FOFIR Y FIEPS'!E347</f>
        <v>11479</v>
      </c>
      <c r="E347" s="16">
        <f t="shared" si="5"/>
        <v>346917</v>
      </c>
    </row>
    <row r="348" spans="1:5" x14ac:dyDescent="0.3">
      <c r="A348" s="6">
        <v>345</v>
      </c>
      <c r="B348" s="17" t="s">
        <v>358</v>
      </c>
      <c r="C348" s="16">
        <f>+'OCTUBRE ORD'!N348</f>
        <v>357146</v>
      </c>
      <c r="D348" s="16">
        <f>+'AJUST FOFIR Y FIEPS'!E348</f>
        <v>16282</v>
      </c>
      <c r="E348" s="16">
        <f t="shared" si="5"/>
        <v>373428</v>
      </c>
    </row>
    <row r="349" spans="1:5" x14ac:dyDescent="0.3">
      <c r="A349" s="6">
        <v>346</v>
      </c>
      <c r="B349" s="17" t="s">
        <v>359</v>
      </c>
      <c r="C349" s="16">
        <f>+'OCTUBRE ORD'!N349</f>
        <v>328362</v>
      </c>
      <c r="D349" s="16">
        <f>+'AJUST FOFIR Y FIEPS'!E349</f>
        <v>23566</v>
      </c>
      <c r="E349" s="16">
        <f t="shared" si="5"/>
        <v>351928</v>
      </c>
    </row>
    <row r="350" spans="1:5" x14ac:dyDescent="0.3">
      <c r="A350" s="6">
        <v>347</v>
      </c>
      <c r="B350" s="17" t="s">
        <v>360</v>
      </c>
      <c r="C350" s="16">
        <f>+'OCTUBRE ORD'!N350</f>
        <v>339501</v>
      </c>
      <c r="D350" s="16">
        <f>+'AJUST FOFIR Y FIEPS'!E350</f>
        <v>15532</v>
      </c>
      <c r="E350" s="16">
        <f t="shared" si="5"/>
        <v>355033</v>
      </c>
    </row>
    <row r="351" spans="1:5" x14ac:dyDescent="0.3">
      <c r="A351" s="6">
        <v>348</v>
      </c>
      <c r="B351" s="17" t="s">
        <v>361</v>
      </c>
      <c r="C351" s="16">
        <f>+'OCTUBRE ORD'!N351</f>
        <v>866108</v>
      </c>
      <c r="D351" s="16">
        <f>+'AJUST FOFIR Y FIEPS'!E351</f>
        <v>36703</v>
      </c>
      <c r="E351" s="16">
        <f t="shared" si="5"/>
        <v>902811</v>
      </c>
    </row>
    <row r="352" spans="1:5" x14ac:dyDescent="0.3">
      <c r="A352" s="6">
        <v>349</v>
      </c>
      <c r="B352" s="17" t="s">
        <v>362</v>
      </c>
      <c r="C352" s="16">
        <f>+'OCTUBRE ORD'!N352</f>
        <v>217529</v>
      </c>
      <c r="D352" s="16">
        <f>+'AJUST FOFIR Y FIEPS'!E352</f>
        <v>7979</v>
      </c>
      <c r="E352" s="16">
        <f t="shared" si="5"/>
        <v>225508</v>
      </c>
    </row>
    <row r="353" spans="1:5" x14ac:dyDescent="0.3">
      <c r="A353" s="6">
        <v>350</v>
      </c>
      <c r="B353" s="17" t="s">
        <v>363</v>
      </c>
      <c r="C353" s="16">
        <f>+'OCTUBRE ORD'!N353</f>
        <v>2403125</v>
      </c>
      <c r="D353" s="16">
        <f>+'AJUST FOFIR Y FIEPS'!E353</f>
        <v>140488</v>
      </c>
      <c r="E353" s="16">
        <f t="shared" si="5"/>
        <v>2543613</v>
      </c>
    </row>
    <row r="354" spans="1:5" x14ac:dyDescent="0.3">
      <c r="A354" s="6">
        <v>351</v>
      </c>
      <c r="B354" s="17" t="s">
        <v>364</v>
      </c>
      <c r="C354" s="16">
        <f>+'OCTUBRE ORD'!N354</f>
        <v>333614</v>
      </c>
      <c r="D354" s="16">
        <f>+'AJUST FOFIR Y FIEPS'!E354</f>
        <v>15452</v>
      </c>
      <c r="E354" s="16">
        <f t="shared" si="5"/>
        <v>349066</v>
      </c>
    </row>
    <row r="355" spans="1:5" x14ac:dyDescent="0.3">
      <c r="A355" s="6">
        <v>352</v>
      </c>
      <c r="B355" s="17" t="s">
        <v>365</v>
      </c>
      <c r="C355" s="16">
        <f>+'OCTUBRE ORD'!N355</f>
        <v>355926</v>
      </c>
      <c r="D355" s="16">
        <f>+'AJUST FOFIR Y FIEPS'!E355</f>
        <v>17944</v>
      </c>
      <c r="E355" s="16">
        <f t="shared" si="5"/>
        <v>373870</v>
      </c>
    </row>
    <row r="356" spans="1:5" x14ac:dyDescent="0.3">
      <c r="A356" s="6">
        <v>353</v>
      </c>
      <c r="B356" s="17" t="s">
        <v>366</v>
      </c>
      <c r="C356" s="16">
        <f>+'OCTUBRE ORD'!N356</f>
        <v>312922</v>
      </c>
      <c r="D356" s="16">
        <f>+'AJUST FOFIR Y FIEPS'!E356</f>
        <v>9998</v>
      </c>
      <c r="E356" s="16">
        <f t="shared" si="5"/>
        <v>322920</v>
      </c>
    </row>
    <row r="357" spans="1:5" x14ac:dyDescent="0.3">
      <c r="A357" s="6">
        <v>354</v>
      </c>
      <c r="B357" s="17" t="s">
        <v>367</v>
      </c>
      <c r="C357" s="16">
        <f>+'OCTUBRE ORD'!N357</f>
        <v>158226</v>
      </c>
      <c r="D357" s="16">
        <f>+'AJUST FOFIR Y FIEPS'!E357</f>
        <v>1861</v>
      </c>
      <c r="E357" s="16">
        <f t="shared" si="5"/>
        <v>160087</v>
      </c>
    </row>
    <row r="358" spans="1:5" x14ac:dyDescent="0.3">
      <c r="A358" s="6">
        <v>355</v>
      </c>
      <c r="B358" s="17" t="s">
        <v>368</v>
      </c>
      <c r="C358" s="16">
        <f>+'OCTUBRE ORD'!N358</f>
        <v>152861</v>
      </c>
      <c r="D358" s="16">
        <f>+'AJUST FOFIR Y FIEPS'!E358</f>
        <v>2467</v>
      </c>
      <c r="E358" s="16">
        <f t="shared" si="5"/>
        <v>155328</v>
      </c>
    </row>
    <row r="359" spans="1:5" x14ac:dyDescent="0.3">
      <c r="A359" s="6">
        <v>356</v>
      </c>
      <c r="B359" s="17" t="s">
        <v>369</v>
      </c>
      <c r="C359" s="16">
        <f>+'OCTUBRE ORD'!N359</f>
        <v>355173</v>
      </c>
      <c r="D359" s="16">
        <f>+'AJUST FOFIR Y FIEPS'!E359</f>
        <v>17954</v>
      </c>
      <c r="E359" s="16">
        <f t="shared" si="5"/>
        <v>373127</v>
      </c>
    </row>
    <row r="360" spans="1:5" x14ac:dyDescent="0.3">
      <c r="A360" s="6">
        <v>357</v>
      </c>
      <c r="B360" s="17" t="s">
        <v>370</v>
      </c>
      <c r="C360" s="16">
        <f>+'OCTUBRE ORD'!N360</f>
        <v>228565</v>
      </c>
      <c r="D360" s="16">
        <f>+'AJUST FOFIR Y FIEPS'!E360</f>
        <v>8947</v>
      </c>
      <c r="E360" s="16">
        <f t="shared" si="5"/>
        <v>237512</v>
      </c>
    </row>
    <row r="361" spans="1:5" x14ac:dyDescent="0.3">
      <c r="A361" s="6">
        <v>358</v>
      </c>
      <c r="B361" s="17" t="s">
        <v>371</v>
      </c>
      <c r="C361" s="16">
        <f>+'OCTUBRE ORD'!N361</f>
        <v>346483</v>
      </c>
      <c r="D361" s="16">
        <f>+'AJUST FOFIR Y FIEPS'!E361</f>
        <v>13528</v>
      </c>
      <c r="E361" s="16">
        <f t="shared" si="5"/>
        <v>360011</v>
      </c>
    </row>
    <row r="362" spans="1:5" x14ac:dyDescent="0.3">
      <c r="A362" s="6">
        <v>359</v>
      </c>
      <c r="B362" s="17" t="s">
        <v>372</v>
      </c>
      <c r="C362" s="16">
        <f>+'OCTUBRE ORD'!N362</f>
        <v>212678</v>
      </c>
      <c r="D362" s="16">
        <f>+'AJUST FOFIR Y FIEPS'!E362</f>
        <v>7883</v>
      </c>
      <c r="E362" s="16">
        <f t="shared" si="5"/>
        <v>220561</v>
      </c>
    </row>
    <row r="363" spans="1:5" x14ac:dyDescent="0.3">
      <c r="A363" s="6">
        <v>360</v>
      </c>
      <c r="B363" s="17" t="s">
        <v>373</v>
      </c>
      <c r="C363" s="16">
        <f>+'OCTUBRE ORD'!N363</f>
        <v>456436</v>
      </c>
      <c r="D363" s="16">
        <f>+'AJUST FOFIR Y FIEPS'!E363</f>
        <v>17010</v>
      </c>
      <c r="E363" s="16">
        <f t="shared" si="5"/>
        <v>473446</v>
      </c>
    </row>
    <row r="364" spans="1:5" x14ac:dyDescent="0.3">
      <c r="A364" s="6">
        <v>361</v>
      </c>
      <c r="B364" s="17" t="s">
        <v>374</v>
      </c>
      <c r="C364" s="16">
        <f>+'OCTUBRE ORD'!N364</f>
        <v>194161</v>
      </c>
      <c r="D364" s="16">
        <f>+'AJUST FOFIR Y FIEPS'!E364</f>
        <v>3027</v>
      </c>
      <c r="E364" s="16">
        <f t="shared" si="5"/>
        <v>197188</v>
      </c>
    </row>
    <row r="365" spans="1:5" x14ac:dyDescent="0.3">
      <c r="A365" s="6">
        <v>362</v>
      </c>
      <c r="B365" s="17" t="s">
        <v>375</v>
      </c>
      <c r="C365" s="16">
        <f>+'OCTUBRE ORD'!N365</f>
        <v>251040</v>
      </c>
      <c r="D365" s="16">
        <f>+'AJUST FOFIR Y FIEPS'!E365</f>
        <v>8774</v>
      </c>
      <c r="E365" s="16">
        <f t="shared" si="5"/>
        <v>259814</v>
      </c>
    </row>
    <row r="366" spans="1:5" x14ac:dyDescent="0.3">
      <c r="A366" s="6">
        <v>363</v>
      </c>
      <c r="B366" s="17" t="s">
        <v>376</v>
      </c>
      <c r="C366" s="16">
        <f>+'OCTUBRE ORD'!N366</f>
        <v>305894</v>
      </c>
      <c r="D366" s="16">
        <f>+'AJUST FOFIR Y FIEPS'!E366</f>
        <v>10825</v>
      </c>
      <c r="E366" s="16">
        <f t="shared" si="5"/>
        <v>316719</v>
      </c>
    </row>
    <row r="367" spans="1:5" x14ac:dyDescent="0.3">
      <c r="A367" s="6">
        <v>364</v>
      </c>
      <c r="B367" s="17" t="s">
        <v>377</v>
      </c>
      <c r="C367" s="16">
        <f>+'OCTUBRE ORD'!N367</f>
        <v>1372573</v>
      </c>
      <c r="D367" s="16">
        <f>+'AJUST FOFIR Y FIEPS'!E367</f>
        <v>70132</v>
      </c>
      <c r="E367" s="16">
        <f t="shared" si="5"/>
        <v>1442705</v>
      </c>
    </row>
    <row r="368" spans="1:5" x14ac:dyDescent="0.3">
      <c r="A368" s="6">
        <v>365</v>
      </c>
      <c r="B368" s="17" t="s">
        <v>378</v>
      </c>
      <c r="C368" s="16">
        <f>+'OCTUBRE ORD'!N368</f>
        <v>185324</v>
      </c>
      <c r="D368" s="16">
        <f>+'AJUST FOFIR Y FIEPS'!E368</f>
        <v>6476</v>
      </c>
      <c r="E368" s="16">
        <f t="shared" si="5"/>
        <v>191800</v>
      </c>
    </row>
    <row r="369" spans="1:5" x14ac:dyDescent="0.3">
      <c r="A369" s="6">
        <v>366</v>
      </c>
      <c r="B369" s="17" t="s">
        <v>379</v>
      </c>
      <c r="C369" s="16">
        <f>+'OCTUBRE ORD'!N369</f>
        <v>632636</v>
      </c>
      <c r="D369" s="16">
        <f>+'AJUST FOFIR Y FIEPS'!E369</f>
        <v>28202</v>
      </c>
      <c r="E369" s="16">
        <f t="shared" si="5"/>
        <v>660838</v>
      </c>
    </row>
    <row r="370" spans="1:5" x14ac:dyDescent="0.3">
      <c r="A370" s="6">
        <v>367</v>
      </c>
      <c r="B370" s="17" t="s">
        <v>380</v>
      </c>
      <c r="C370" s="16">
        <f>+'OCTUBRE ORD'!N370</f>
        <v>389135</v>
      </c>
      <c r="D370" s="16">
        <f>+'AJUST FOFIR Y FIEPS'!E370</f>
        <v>16630</v>
      </c>
      <c r="E370" s="16">
        <f t="shared" si="5"/>
        <v>405765</v>
      </c>
    </row>
    <row r="371" spans="1:5" x14ac:dyDescent="0.3">
      <c r="A371" s="6">
        <v>368</v>
      </c>
      <c r="B371" s="17" t="s">
        <v>381</v>
      </c>
      <c r="C371" s="16">
        <f>+'OCTUBRE ORD'!N371</f>
        <v>570720</v>
      </c>
      <c r="D371" s="16">
        <f>+'AJUST FOFIR Y FIEPS'!E371</f>
        <v>13443</v>
      </c>
      <c r="E371" s="16">
        <f t="shared" si="5"/>
        <v>584163</v>
      </c>
    </row>
    <row r="372" spans="1:5" x14ac:dyDescent="0.3">
      <c r="A372" s="6">
        <v>369</v>
      </c>
      <c r="B372" s="17" t="s">
        <v>382</v>
      </c>
      <c r="C372" s="16">
        <f>+'OCTUBRE ORD'!N372</f>
        <v>256309</v>
      </c>
      <c r="D372" s="16">
        <f>+'AJUST FOFIR Y FIEPS'!E372</f>
        <v>13563</v>
      </c>
      <c r="E372" s="16">
        <f t="shared" si="5"/>
        <v>269872</v>
      </c>
    </row>
    <row r="373" spans="1:5" x14ac:dyDescent="0.3">
      <c r="A373" s="6">
        <v>370</v>
      </c>
      <c r="B373" s="17" t="s">
        <v>383</v>
      </c>
      <c r="C373" s="16">
        <f>+'OCTUBRE ORD'!N373</f>
        <v>224178</v>
      </c>
      <c r="D373" s="16">
        <f>+'AJUST FOFIR Y FIEPS'!E373</f>
        <v>12665</v>
      </c>
      <c r="E373" s="16">
        <f t="shared" si="5"/>
        <v>236843</v>
      </c>
    </row>
    <row r="374" spans="1:5" x14ac:dyDescent="0.3">
      <c r="A374" s="6">
        <v>371</v>
      </c>
      <c r="B374" s="17" t="s">
        <v>384</v>
      </c>
      <c r="C374" s="16">
        <f>+'OCTUBRE ORD'!N374</f>
        <v>219867</v>
      </c>
      <c r="D374" s="16">
        <f>+'AJUST FOFIR Y FIEPS'!E374</f>
        <v>6420</v>
      </c>
      <c r="E374" s="16">
        <f t="shared" si="5"/>
        <v>226287</v>
      </c>
    </row>
    <row r="375" spans="1:5" x14ac:dyDescent="0.3">
      <c r="A375" s="6">
        <v>372</v>
      </c>
      <c r="B375" s="17" t="s">
        <v>385</v>
      </c>
      <c r="C375" s="16">
        <f>+'OCTUBRE ORD'!N375</f>
        <v>244984</v>
      </c>
      <c r="D375" s="16">
        <f>+'AJUST FOFIR Y FIEPS'!E375</f>
        <v>4776</v>
      </c>
      <c r="E375" s="16">
        <f t="shared" si="5"/>
        <v>249760</v>
      </c>
    </row>
    <row r="376" spans="1:5" x14ac:dyDescent="0.3">
      <c r="A376" s="6">
        <v>373</v>
      </c>
      <c r="B376" s="17" t="s">
        <v>386</v>
      </c>
      <c r="C376" s="16">
        <f>+'OCTUBRE ORD'!N376</f>
        <v>124583</v>
      </c>
      <c r="D376" s="16">
        <f>+'AJUST FOFIR Y FIEPS'!E376</f>
        <v>1459</v>
      </c>
      <c r="E376" s="16">
        <f t="shared" si="5"/>
        <v>126042</v>
      </c>
    </row>
    <row r="377" spans="1:5" x14ac:dyDescent="0.3">
      <c r="A377" s="6">
        <v>374</v>
      </c>
      <c r="B377" s="17" t="s">
        <v>387</v>
      </c>
      <c r="C377" s="16">
        <f>+'OCTUBRE ORD'!N377</f>
        <v>187505</v>
      </c>
      <c r="D377" s="16">
        <f>+'AJUST FOFIR Y FIEPS'!E377</f>
        <v>6104</v>
      </c>
      <c r="E377" s="16">
        <f t="shared" si="5"/>
        <v>193609</v>
      </c>
    </row>
    <row r="378" spans="1:5" x14ac:dyDescent="0.3">
      <c r="A378" s="6">
        <v>375</v>
      </c>
      <c r="B378" s="17" t="s">
        <v>388</v>
      </c>
      <c r="C378" s="16">
        <f>+'OCTUBRE ORD'!N378</f>
        <v>1289008</v>
      </c>
      <c r="D378" s="16">
        <f>+'AJUST FOFIR Y FIEPS'!E378</f>
        <v>95832</v>
      </c>
      <c r="E378" s="16">
        <f t="shared" si="5"/>
        <v>1384840</v>
      </c>
    </row>
    <row r="379" spans="1:5" x14ac:dyDescent="0.3">
      <c r="A379" s="6">
        <v>376</v>
      </c>
      <c r="B379" s="17" t="s">
        <v>389</v>
      </c>
      <c r="C379" s="16">
        <f>+'OCTUBRE ORD'!N379</f>
        <v>110711</v>
      </c>
      <c r="D379" s="16">
        <f>+'AJUST FOFIR Y FIEPS'!E379</f>
        <v>1812</v>
      </c>
      <c r="E379" s="16">
        <f t="shared" si="5"/>
        <v>112523</v>
      </c>
    </row>
    <row r="380" spans="1:5" x14ac:dyDescent="0.3">
      <c r="A380" s="6">
        <v>377</v>
      </c>
      <c r="B380" s="17" t="s">
        <v>390</v>
      </c>
      <c r="C380" s="16">
        <f>+'OCTUBRE ORD'!N380</f>
        <v>894299</v>
      </c>
      <c r="D380" s="16">
        <f>+'AJUST FOFIR Y FIEPS'!E380</f>
        <v>50297</v>
      </c>
      <c r="E380" s="16">
        <f t="shared" si="5"/>
        <v>944596</v>
      </c>
    </row>
    <row r="381" spans="1:5" x14ac:dyDescent="0.3">
      <c r="A381" s="6">
        <v>378</v>
      </c>
      <c r="B381" s="17" t="s">
        <v>391</v>
      </c>
      <c r="C381" s="16">
        <f>+'OCTUBRE ORD'!N381</f>
        <v>369002</v>
      </c>
      <c r="D381" s="16">
        <f>+'AJUST FOFIR Y FIEPS'!E381</f>
        <v>13991</v>
      </c>
      <c r="E381" s="16">
        <f t="shared" si="5"/>
        <v>382993</v>
      </c>
    </row>
    <row r="382" spans="1:5" x14ac:dyDescent="0.3">
      <c r="A382" s="6">
        <v>379</v>
      </c>
      <c r="B382" s="17" t="s">
        <v>392</v>
      </c>
      <c r="C382" s="16">
        <f>+'OCTUBRE ORD'!N382</f>
        <v>338989</v>
      </c>
      <c r="D382" s="16">
        <f>+'AJUST FOFIR Y FIEPS'!E382</f>
        <v>21966</v>
      </c>
      <c r="E382" s="16">
        <f t="shared" si="5"/>
        <v>360955</v>
      </c>
    </row>
    <row r="383" spans="1:5" x14ac:dyDescent="0.3">
      <c r="A383" s="6">
        <v>380</v>
      </c>
      <c r="B383" s="17" t="s">
        <v>393</v>
      </c>
      <c r="C383" s="16">
        <f>+'OCTUBRE ORD'!N383</f>
        <v>222098</v>
      </c>
      <c r="D383" s="16">
        <f>+'AJUST FOFIR Y FIEPS'!E383</f>
        <v>11091</v>
      </c>
      <c r="E383" s="16">
        <f t="shared" si="5"/>
        <v>233189</v>
      </c>
    </row>
    <row r="384" spans="1:5" x14ac:dyDescent="0.3">
      <c r="A384" s="6">
        <v>381</v>
      </c>
      <c r="B384" s="17" t="s">
        <v>394</v>
      </c>
      <c r="C384" s="16">
        <f>+'OCTUBRE ORD'!N384</f>
        <v>317825</v>
      </c>
      <c r="D384" s="16">
        <f>+'AJUST FOFIR Y FIEPS'!E384</f>
        <v>10760</v>
      </c>
      <c r="E384" s="16">
        <f t="shared" si="5"/>
        <v>328585</v>
      </c>
    </row>
    <row r="385" spans="1:5" x14ac:dyDescent="0.3">
      <c r="A385" s="6">
        <v>382</v>
      </c>
      <c r="B385" s="17" t="s">
        <v>395</v>
      </c>
      <c r="C385" s="16">
        <f>+'OCTUBRE ORD'!N385</f>
        <v>194283</v>
      </c>
      <c r="D385" s="16">
        <f>+'AJUST FOFIR Y FIEPS'!E385</f>
        <v>4700</v>
      </c>
      <c r="E385" s="16">
        <f t="shared" si="5"/>
        <v>198983</v>
      </c>
    </row>
    <row r="386" spans="1:5" x14ac:dyDescent="0.3">
      <c r="A386" s="6">
        <v>383</v>
      </c>
      <c r="B386" s="17" t="s">
        <v>396</v>
      </c>
      <c r="C386" s="16">
        <f>+'OCTUBRE ORD'!N386</f>
        <v>135696</v>
      </c>
      <c r="D386" s="16">
        <f>+'AJUST FOFIR Y FIEPS'!E386</f>
        <v>3511</v>
      </c>
      <c r="E386" s="16">
        <f t="shared" si="5"/>
        <v>139207</v>
      </c>
    </row>
    <row r="387" spans="1:5" x14ac:dyDescent="0.3">
      <c r="A387" s="6">
        <v>384</v>
      </c>
      <c r="B387" s="17" t="s">
        <v>397</v>
      </c>
      <c r="C387" s="16">
        <f>+'OCTUBRE ORD'!N387</f>
        <v>386636</v>
      </c>
      <c r="D387" s="16">
        <f>+'AJUST FOFIR Y FIEPS'!E387</f>
        <v>17932</v>
      </c>
      <c r="E387" s="16">
        <f t="shared" si="5"/>
        <v>404568</v>
      </c>
    </row>
    <row r="388" spans="1:5" x14ac:dyDescent="0.3">
      <c r="A388" s="6">
        <v>385</v>
      </c>
      <c r="B388" s="17" t="s">
        <v>398</v>
      </c>
      <c r="C388" s="16">
        <f>+'OCTUBRE ORD'!N388</f>
        <v>11070155</v>
      </c>
      <c r="D388" s="16">
        <f>+'AJUST FOFIR Y FIEPS'!E388</f>
        <v>903579</v>
      </c>
      <c r="E388" s="16">
        <f t="shared" si="5"/>
        <v>11973734</v>
      </c>
    </row>
    <row r="389" spans="1:5" x14ac:dyDescent="0.3">
      <c r="A389" s="6">
        <v>386</v>
      </c>
      <c r="B389" s="17" t="s">
        <v>399</v>
      </c>
      <c r="C389" s="16">
        <f>+'OCTUBRE ORD'!N389</f>
        <v>1635005</v>
      </c>
      <c r="D389" s="16">
        <f>+'AJUST FOFIR Y FIEPS'!E389</f>
        <v>82384</v>
      </c>
      <c r="E389" s="16">
        <f t="shared" ref="E389:E452" si="6">SUM(C389:D389)</f>
        <v>1717389</v>
      </c>
    </row>
    <row r="390" spans="1:5" x14ac:dyDescent="0.3">
      <c r="A390" s="6">
        <v>387</v>
      </c>
      <c r="B390" s="17" t="s">
        <v>400</v>
      </c>
      <c r="C390" s="16">
        <f>+'OCTUBRE ORD'!N390</f>
        <v>307180</v>
      </c>
      <c r="D390" s="16">
        <f>+'AJUST FOFIR Y FIEPS'!E390</f>
        <v>11879</v>
      </c>
      <c r="E390" s="16">
        <f t="shared" si="6"/>
        <v>319059</v>
      </c>
    </row>
    <row r="391" spans="1:5" x14ac:dyDescent="0.3">
      <c r="A391" s="6">
        <v>388</v>
      </c>
      <c r="B391" s="17" t="s">
        <v>401</v>
      </c>
      <c r="C391" s="16">
        <f>+'OCTUBRE ORD'!N391</f>
        <v>417833</v>
      </c>
      <c r="D391" s="16">
        <f>+'AJUST FOFIR Y FIEPS'!E391</f>
        <v>10398</v>
      </c>
      <c r="E391" s="16">
        <f t="shared" si="6"/>
        <v>428231</v>
      </c>
    </row>
    <row r="392" spans="1:5" x14ac:dyDescent="0.3">
      <c r="A392" s="6">
        <v>389</v>
      </c>
      <c r="B392" s="17" t="s">
        <v>402</v>
      </c>
      <c r="C392" s="16">
        <f>+'OCTUBRE ORD'!N392</f>
        <v>251361</v>
      </c>
      <c r="D392" s="16">
        <f>+'AJUST FOFIR Y FIEPS'!E392</f>
        <v>4489</v>
      </c>
      <c r="E392" s="16">
        <f t="shared" si="6"/>
        <v>255850</v>
      </c>
    </row>
    <row r="393" spans="1:5" x14ac:dyDescent="0.3">
      <c r="A393" s="6">
        <v>390</v>
      </c>
      <c r="B393" s="17" t="s">
        <v>403</v>
      </c>
      <c r="C393" s="16">
        <f>+'OCTUBRE ORD'!N393</f>
        <v>5697415</v>
      </c>
      <c r="D393" s="16">
        <f>+'AJUST FOFIR Y FIEPS'!E393</f>
        <v>441040</v>
      </c>
      <c r="E393" s="16">
        <f t="shared" si="6"/>
        <v>6138455</v>
      </c>
    </row>
    <row r="394" spans="1:5" x14ac:dyDescent="0.3">
      <c r="A394" s="6">
        <v>391</v>
      </c>
      <c r="B394" s="17" t="s">
        <v>404</v>
      </c>
      <c r="C394" s="16">
        <f>+'OCTUBRE ORD'!N394</f>
        <v>374180</v>
      </c>
      <c r="D394" s="16">
        <f>+'AJUST FOFIR Y FIEPS'!E394</f>
        <v>12854</v>
      </c>
      <c r="E394" s="16">
        <f t="shared" si="6"/>
        <v>387034</v>
      </c>
    </row>
    <row r="395" spans="1:5" x14ac:dyDescent="0.3">
      <c r="A395" s="6">
        <v>392</v>
      </c>
      <c r="B395" s="17" t="s">
        <v>405</v>
      </c>
      <c r="C395" s="16">
        <f>+'OCTUBRE ORD'!N395</f>
        <v>637614</v>
      </c>
      <c r="D395" s="16">
        <f>+'AJUST FOFIR Y FIEPS'!E395</f>
        <v>26165</v>
      </c>
      <c r="E395" s="16">
        <f t="shared" si="6"/>
        <v>663779</v>
      </c>
    </row>
    <row r="396" spans="1:5" x14ac:dyDescent="0.3">
      <c r="A396" s="6">
        <v>393</v>
      </c>
      <c r="B396" s="17" t="s">
        <v>406</v>
      </c>
      <c r="C396" s="16">
        <f>+'OCTUBRE ORD'!N396</f>
        <v>393507</v>
      </c>
      <c r="D396" s="16">
        <f>+'AJUST FOFIR Y FIEPS'!E396</f>
        <v>17515</v>
      </c>
      <c r="E396" s="16">
        <f t="shared" si="6"/>
        <v>411022</v>
      </c>
    </row>
    <row r="397" spans="1:5" x14ac:dyDescent="0.3">
      <c r="A397" s="6">
        <v>394</v>
      </c>
      <c r="B397" s="17" t="s">
        <v>407</v>
      </c>
      <c r="C397" s="16">
        <f>+'OCTUBRE ORD'!N397</f>
        <v>243828</v>
      </c>
      <c r="D397" s="16">
        <f>+'AJUST FOFIR Y FIEPS'!E397</f>
        <v>11454</v>
      </c>
      <c r="E397" s="16">
        <f t="shared" si="6"/>
        <v>255282</v>
      </c>
    </row>
    <row r="398" spans="1:5" x14ac:dyDescent="0.3">
      <c r="A398" s="6">
        <v>395</v>
      </c>
      <c r="B398" s="17" t="s">
        <v>408</v>
      </c>
      <c r="C398" s="16">
        <f>+'OCTUBRE ORD'!N398</f>
        <v>245755</v>
      </c>
      <c r="D398" s="16">
        <f>+'AJUST FOFIR Y FIEPS'!E398</f>
        <v>5901</v>
      </c>
      <c r="E398" s="16">
        <f t="shared" si="6"/>
        <v>251656</v>
      </c>
    </row>
    <row r="399" spans="1:5" x14ac:dyDescent="0.3">
      <c r="A399" s="6">
        <v>396</v>
      </c>
      <c r="B399" s="17" t="s">
        <v>409</v>
      </c>
      <c r="C399" s="16">
        <f>+'OCTUBRE ORD'!N399</f>
        <v>344102</v>
      </c>
      <c r="D399" s="16">
        <f>+'AJUST FOFIR Y FIEPS'!E399</f>
        <v>12576</v>
      </c>
      <c r="E399" s="16">
        <f t="shared" si="6"/>
        <v>356678</v>
      </c>
    </row>
    <row r="400" spans="1:5" x14ac:dyDescent="0.3">
      <c r="A400" s="6">
        <v>397</v>
      </c>
      <c r="B400" s="17" t="s">
        <v>410</v>
      </c>
      <c r="C400" s="16">
        <f>+'OCTUBRE ORD'!N400</f>
        <v>4466251</v>
      </c>
      <c r="D400" s="16">
        <f>+'AJUST FOFIR Y FIEPS'!E400</f>
        <v>281218</v>
      </c>
      <c r="E400" s="16">
        <f t="shared" si="6"/>
        <v>4747469</v>
      </c>
    </row>
    <row r="401" spans="1:5" x14ac:dyDescent="0.3">
      <c r="A401" s="6">
        <v>398</v>
      </c>
      <c r="B401" s="17" t="s">
        <v>411</v>
      </c>
      <c r="C401" s="16">
        <f>+'OCTUBRE ORD'!N401</f>
        <v>561160</v>
      </c>
      <c r="D401" s="16">
        <f>+'AJUST FOFIR Y FIEPS'!E401</f>
        <v>24185</v>
      </c>
      <c r="E401" s="16">
        <f t="shared" si="6"/>
        <v>585345</v>
      </c>
    </row>
    <row r="402" spans="1:5" x14ac:dyDescent="0.3">
      <c r="A402" s="6">
        <v>399</v>
      </c>
      <c r="B402" s="17" t="s">
        <v>412</v>
      </c>
      <c r="C402" s="16">
        <f>+'OCTUBRE ORD'!N402</f>
        <v>3204426</v>
      </c>
      <c r="D402" s="16">
        <f>+'AJUST FOFIR Y FIEPS'!E402</f>
        <v>285275</v>
      </c>
      <c r="E402" s="16">
        <f t="shared" si="6"/>
        <v>3489701</v>
      </c>
    </row>
    <row r="403" spans="1:5" x14ac:dyDescent="0.3">
      <c r="A403" s="6">
        <v>400</v>
      </c>
      <c r="B403" s="17" t="s">
        <v>413</v>
      </c>
      <c r="C403" s="16">
        <f>+'OCTUBRE ORD'!N403</f>
        <v>277895</v>
      </c>
      <c r="D403" s="16">
        <f>+'AJUST FOFIR Y FIEPS'!E403</f>
        <v>10488</v>
      </c>
      <c r="E403" s="16">
        <f t="shared" si="6"/>
        <v>288383</v>
      </c>
    </row>
    <row r="404" spans="1:5" x14ac:dyDescent="0.3">
      <c r="A404" s="6">
        <v>401</v>
      </c>
      <c r="B404" s="17" t="s">
        <v>414</v>
      </c>
      <c r="C404" s="16">
        <f>+'OCTUBRE ORD'!N404</f>
        <v>3782739</v>
      </c>
      <c r="D404" s="16">
        <f>+'AJUST FOFIR Y FIEPS'!E404</f>
        <v>416840</v>
      </c>
      <c r="E404" s="16">
        <f t="shared" si="6"/>
        <v>4199579</v>
      </c>
    </row>
    <row r="405" spans="1:5" x14ac:dyDescent="0.3">
      <c r="A405" s="6">
        <v>402</v>
      </c>
      <c r="B405" s="17" t="s">
        <v>415</v>
      </c>
      <c r="C405" s="16">
        <f>+'OCTUBRE ORD'!N405</f>
        <v>160249</v>
      </c>
      <c r="D405" s="16">
        <f>+'AJUST FOFIR Y FIEPS'!E405</f>
        <v>3868</v>
      </c>
      <c r="E405" s="16">
        <f t="shared" si="6"/>
        <v>164117</v>
      </c>
    </row>
    <row r="406" spans="1:5" x14ac:dyDescent="0.3">
      <c r="A406" s="6">
        <v>403</v>
      </c>
      <c r="B406" s="17" t="s">
        <v>416</v>
      </c>
      <c r="C406" s="16">
        <f>+'OCTUBRE ORD'!N406</f>
        <v>490885</v>
      </c>
      <c r="D406" s="16">
        <f>+'AJUST FOFIR Y FIEPS'!E406</f>
        <v>40093</v>
      </c>
      <c r="E406" s="16">
        <f t="shared" si="6"/>
        <v>530978</v>
      </c>
    </row>
    <row r="407" spans="1:5" x14ac:dyDescent="0.3">
      <c r="A407" s="6">
        <v>404</v>
      </c>
      <c r="B407" s="17" t="s">
        <v>417</v>
      </c>
      <c r="C407" s="16">
        <f>+'OCTUBRE ORD'!N407</f>
        <v>203124</v>
      </c>
      <c r="D407" s="16">
        <f>+'AJUST FOFIR Y FIEPS'!E407</f>
        <v>8565</v>
      </c>
      <c r="E407" s="16">
        <f t="shared" si="6"/>
        <v>211689</v>
      </c>
    </row>
    <row r="408" spans="1:5" x14ac:dyDescent="0.3">
      <c r="A408" s="6">
        <v>405</v>
      </c>
      <c r="B408" s="17" t="s">
        <v>418</v>
      </c>
      <c r="C408" s="16">
        <f>+'OCTUBRE ORD'!N408</f>
        <v>396920</v>
      </c>
      <c r="D408" s="16">
        <f>+'AJUST FOFIR Y FIEPS'!E408</f>
        <v>27190</v>
      </c>
      <c r="E408" s="16">
        <f t="shared" si="6"/>
        <v>424110</v>
      </c>
    </row>
    <row r="409" spans="1:5" x14ac:dyDescent="0.3">
      <c r="A409" s="6">
        <v>406</v>
      </c>
      <c r="B409" s="17" t="s">
        <v>419</v>
      </c>
      <c r="C409" s="16">
        <f>+'OCTUBRE ORD'!N409</f>
        <v>1681371</v>
      </c>
      <c r="D409" s="16">
        <f>+'AJUST FOFIR Y FIEPS'!E409</f>
        <v>82966</v>
      </c>
      <c r="E409" s="16">
        <f t="shared" si="6"/>
        <v>1764337</v>
      </c>
    </row>
    <row r="410" spans="1:5" x14ac:dyDescent="0.3">
      <c r="A410" s="6">
        <v>407</v>
      </c>
      <c r="B410" s="17" t="s">
        <v>420</v>
      </c>
      <c r="C410" s="16">
        <f>+'OCTUBRE ORD'!N410</f>
        <v>653093</v>
      </c>
      <c r="D410" s="16">
        <f>+'AJUST FOFIR Y FIEPS'!E410</f>
        <v>37138</v>
      </c>
      <c r="E410" s="16">
        <f t="shared" si="6"/>
        <v>690231</v>
      </c>
    </row>
    <row r="411" spans="1:5" x14ac:dyDescent="0.3">
      <c r="A411" s="6">
        <v>408</v>
      </c>
      <c r="B411" s="17" t="s">
        <v>421</v>
      </c>
      <c r="C411" s="16">
        <f>+'OCTUBRE ORD'!N411</f>
        <v>155563</v>
      </c>
      <c r="D411" s="16">
        <f>+'AJUST FOFIR Y FIEPS'!E411</f>
        <v>3461</v>
      </c>
      <c r="E411" s="16">
        <f t="shared" si="6"/>
        <v>159024</v>
      </c>
    </row>
    <row r="412" spans="1:5" x14ac:dyDescent="0.3">
      <c r="A412" s="6">
        <v>409</v>
      </c>
      <c r="B412" s="17" t="s">
        <v>422</v>
      </c>
      <c r="C412" s="16">
        <f>+'OCTUBRE ORD'!N412</f>
        <v>1177070</v>
      </c>
      <c r="D412" s="16">
        <f>+'AJUST FOFIR Y FIEPS'!E412</f>
        <v>98977</v>
      </c>
      <c r="E412" s="16">
        <f t="shared" si="6"/>
        <v>1276047</v>
      </c>
    </row>
    <row r="413" spans="1:5" x14ac:dyDescent="0.3">
      <c r="A413" s="6">
        <v>410</v>
      </c>
      <c r="B413" s="17" t="s">
        <v>423</v>
      </c>
      <c r="C413" s="16">
        <f>+'OCTUBRE ORD'!N413</f>
        <v>340876</v>
      </c>
      <c r="D413" s="16">
        <f>+'AJUST FOFIR Y FIEPS'!E413</f>
        <v>12635</v>
      </c>
      <c r="E413" s="16">
        <f t="shared" si="6"/>
        <v>353511</v>
      </c>
    </row>
    <row r="414" spans="1:5" x14ac:dyDescent="0.3">
      <c r="A414" s="6">
        <v>411</v>
      </c>
      <c r="B414" s="17" t="s">
        <v>424</v>
      </c>
      <c r="C414" s="16">
        <f>+'OCTUBRE ORD'!N414</f>
        <v>165540</v>
      </c>
      <c r="D414" s="16">
        <f>+'AJUST FOFIR Y FIEPS'!E414</f>
        <v>3414</v>
      </c>
      <c r="E414" s="16">
        <f t="shared" si="6"/>
        <v>168954</v>
      </c>
    </row>
    <row r="415" spans="1:5" x14ac:dyDescent="0.3">
      <c r="A415" s="6">
        <v>412</v>
      </c>
      <c r="B415" s="17" t="s">
        <v>425</v>
      </c>
      <c r="C415" s="16">
        <f>+'OCTUBRE ORD'!N415</f>
        <v>405867</v>
      </c>
      <c r="D415" s="16">
        <f>+'AJUST FOFIR Y FIEPS'!E415</f>
        <v>16828</v>
      </c>
      <c r="E415" s="16">
        <f t="shared" si="6"/>
        <v>422695</v>
      </c>
    </row>
    <row r="416" spans="1:5" x14ac:dyDescent="0.3">
      <c r="A416" s="6">
        <v>413</v>
      </c>
      <c r="B416" s="17" t="s">
        <v>426</v>
      </c>
      <c r="C416" s="16">
        <f>+'OCTUBRE ORD'!N416</f>
        <v>19745060</v>
      </c>
      <c r="D416" s="16">
        <f>+'AJUST FOFIR Y FIEPS'!E416</f>
        <v>2037798</v>
      </c>
      <c r="E416" s="16">
        <f t="shared" si="6"/>
        <v>21782858</v>
      </c>
    </row>
    <row r="417" spans="1:5" x14ac:dyDescent="0.3">
      <c r="A417" s="6">
        <v>414</v>
      </c>
      <c r="B417" s="17" t="s">
        <v>427</v>
      </c>
      <c r="C417" s="16">
        <f>+'OCTUBRE ORD'!N417</f>
        <v>870940</v>
      </c>
      <c r="D417" s="16">
        <f>+'AJUST FOFIR Y FIEPS'!E417</f>
        <v>44414</v>
      </c>
      <c r="E417" s="16">
        <f t="shared" si="6"/>
        <v>915354</v>
      </c>
    </row>
    <row r="418" spans="1:5" x14ac:dyDescent="0.3">
      <c r="A418" s="6">
        <v>415</v>
      </c>
      <c r="B418" s="17" t="s">
        <v>428</v>
      </c>
      <c r="C418" s="16">
        <f>+'OCTUBRE ORD'!N418</f>
        <v>380441</v>
      </c>
      <c r="D418" s="16">
        <f>+'AJUST FOFIR Y FIEPS'!E418</f>
        <v>18816</v>
      </c>
      <c r="E418" s="16">
        <f t="shared" si="6"/>
        <v>399257</v>
      </c>
    </row>
    <row r="419" spans="1:5" x14ac:dyDescent="0.3">
      <c r="A419" s="6">
        <v>416</v>
      </c>
      <c r="B419" s="17" t="s">
        <v>429</v>
      </c>
      <c r="C419" s="16">
        <f>+'OCTUBRE ORD'!N419</f>
        <v>164518</v>
      </c>
      <c r="D419" s="16">
        <f>+'AJUST FOFIR Y FIEPS'!E419</f>
        <v>2427</v>
      </c>
      <c r="E419" s="16">
        <f t="shared" si="6"/>
        <v>166945</v>
      </c>
    </row>
    <row r="420" spans="1:5" x14ac:dyDescent="0.3">
      <c r="A420" s="6">
        <v>417</v>
      </c>
      <c r="B420" s="17" t="s">
        <v>430</v>
      </c>
      <c r="C420" s="16">
        <f>+'OCTUBRE ORD'!N420</f>
        <v>969421.64</v>
      </c>
      <c r="D420" s="16">
        <f>+'AJUST FOFIR Y FIEPS'!E420</f>
        <v>44726</v>
      </c>
      <c r="E420" s="16">
        <f t="shared" si="6"/>
        <v>1014147.64</v>
      </c>
    </row>
    <row r="421" spans="1:5" x14ac:dyDescent="0.3">
      <c r="A421" s="6">
        <v>418</v>
      </c>
      <c r="B421" s="17" t="s">
        <v>431</v>
      </c>
      <c r="C421" s="16">
        <f>+'OCTUBRE ORD'!N421</f>
        <v>840732</v>
      </c>
      <c r="D421" s="16">
        <f>+'AJUST FOFIR Y FIEPS'!E421</f>
        <v>52587</v>
      </c>
      <c r="E421" s="16">
        <f t="shared" si="6"/>
        <v>893319</v>
      </c>
    </row>
    <row r="422" spans="1:5" x14ac:dyDescent="0.3">
      <c r="A422" s="6">
        <v>419</v>
      </c>
      <c r="B422" s="17" t="s">
        <v>432</v>
      </c>
      <c r="C422" s="16">
        <f>+'OCTUBRE ORD'!N422</f>
        <v>162455</v>
      </c>
      <c r="D422" s="16">
        <f>+'AJUST FOFIR Y FIEPS'!E422</f>
        <v>4009</v>
      </c>
      <c r="E422" s="16">
        <f t="shared" si="6"/>
        <v>166464</v>
      </c>
    </row>
    <row r="423" spans="1:5" x14ac:dyDescent="0.3">
      <c r="A423" s="6">
        <v>420</v>
      </c>
      <c r="B423" s="17" t="s">
        <v>433</v>
      </c>
      <c r="C423" s="16">
        <f>+'OCTUBRE ORD'!N423</f>
        <v>240503</v>
      </c>
      <c r="D423" s="16">
        <f>+'AJUST FOFIR Y FIEPS'!E423</f>
        <v>8806</v>
      </c>
      <c r="E423" s="16">
        <f t="shared" si="6"/>
        <v>249309</v>
      </c>
    </row>
    <row r="424" spans="1:5" x14ac:dyDescent="0.3">
      <c r="A424" s="6">
        <v>421</v>
      </c>
      <c r="B424" s="17" t="s">
        <v>434</v>
      </c>
      <c r="C424" s="16">
        <f>+'OCTUBRE ORD'!N424</f>
        <v>697996</v>
      </c>
      <c r="D424" s="16">
        <f>+'AJUST FOFIR Y FIEPS'!E424</f>
        <v>22563</v>
      </c>
      <c r="E424" s="16">
        <f t="shared" si="6"/>
        <v>720559</v>
      </c>
    </row>
    <row r="425" spans="1:5" x14ac:dyDescent="0.3">
      <c r="A425" s="6">
        <v>422</v>
      </c>
      <c r="B425" s="17" t="s">
        <v>435</v>
      </c>
      <c r="C425" s="16">
        <f>+'OCTUBRE ORD'!N425</f>
        <v>160216</v>
      </c>
      <c r="D425" s="16">
        <f>+'AJUST FOFIR Y FIEPS'!E425</f>
        <v>2189</v>
      </c>
      <c r="E425" s="16">
        <f t="shared" si="6"/>
        <v>162405</v>
      </c>
    </row>
    <row r="426" spans="1:5" x14ac:dyDescent="0.3">
      <c r="A426" s="6">
        <v>423</v>
      </c>
      <c r="B426" s="17" t="s">
        <v>436</v>
      </c>
      <c r="C426" s="16">
        <f>+'OCTUBRE ORD'!N426</f>
        <v>126209</v>
      </c>
      <c r="D426" s="16">
        <f>+'AJUST FOFIR Y FIEPS'!E426</f>
        <v>1940</v>
      </c>
      <c r="E426" s="16">
        <f t="shared" si="6"/>
        <v>128149</v>
      </c>
    </row>
    <row r="427" spans="1:5" x14ac:dyDescent="0.3">
      <c r="A427" s="6">
        <v>424</v>
      </c>
      <c r="B427" s="17" t="s">
        <v>437</v>
      </c>
      <c r="C427" s="16">
        <f>+'OCTUBRE ORD'!N427</f>
        <v>488161</v>
      </c>
      <c r="D427" s="16">
        <f>+'AJUST FOFIR Y FIEPS'!E427</f>
        <v>14260</v>
      </c>
      <c r="E427" s="16">
        <f t="shared" si="6"/>
        <v>502421</v>
      </c>
    </row>
    <row r="428" spans="1:5" x14ac:dyDescent="0.3">
      <c r="A428" s="6">
        <v>425</v>
      </c>
      <c r="B428" s="17" t="s">
        <v>438</v>
      </c>
      <c r="C428" s="16">
        <f>+'OCTUBRE ORD'!N428</f>
        <v>339508</v>
      </c>
      <c r="D428" s="16">
        <f>+'AJUST FOFIR Y FIEPS'!E428</f>
        <v>14156</v>
      </c>
      <c r="E428" s="16">
        <f t="shared" si="6"/>
        <v>353664</v>
      </c>
    </row>
    <row r="429" spans="1:5" x14ac:dyDescent="0.3">
      <c r="A429" s="6">
        <v>426</v>
      </c>
      <c r="B429" s="17" t="s">
        <v>439</v>
      </c>
      <c r="C429" s="16">
        <f>+'OCTUBRE ORD'!N429</f>
        <v>683388</v>
      </c>
      <c r="D429" s="16">
        <f>+'AJUST FOFIR Y FIEPS'!E429</f>
        <v>38542</v>
      </c>
      <c r="E429" s="16">
        <f t="shared" si="6"/>
        <v>721930</v>
      </c>
    </row>
    <row r="430" spans="1:5" x14ac:dyDescent="0.3">
      <c r="A430" s="6">
        <v>427</v>
      </c>
      <c r="B430" s="17" t="s">
        <v>440</v>
      </c>
      <c r="C430" s="16">
        <f>+'OCTUBRE ORD'!N430</f>
        <v>1121814</v>
      </c>
      <c r="D430" s="16">
        <f>+'AJUST FOFIR Y FIEPS'!E430</f>
        <v>77897</v>
      </c>
      <c r="E430" s="16">
        <f t="shared" si="6"/>
        <v>1199711</v>
      </c>
    </row>
    <row r="431" spans="1:5" x14ac:dyDescent="0.3">
      <c r="A431" s="6">
        <v>428</v>
      </c>
      <c r="B431" s="17" t="s">
        <v>441</v>
      </c>
      <c r="C431" s="16">
        <f>+'OCTUBRE ORD'!N431</f>
        <v>245840</v>
      </c>
      <c r="D431" s="16">
        <f>+'AJUST FOFIR Y FIEPS'!E431</f>
        <v>8874</v>
      </c>
      <c r="E431" s="16">
        <f t="shared" si="6"/>
        <v>254714</v>
      </c>
    </row>
    <row r="432" spans="1:5" x14ac:dyDescent="0.3">
      <c r="A432" s="6">
        <v>429</v>
      </c>
      <c r="B432" s="17" t="s">
        <v>442</v>
      </c>
      <c r="C432" s="16">
        <f>+'OCTUBRE ORD'!N432</f>
        <v>218222</v>
      </c>
      <c r="D432" s="16">
        <f>+'AJUST FOFIR Y FIEPS'!E432</f>
        <v>5492</v>
      </c>
      <c r="E432" s="16">
        <f t="shared" si="6"/>
        <v>223714</v>
      </c>
    </row>
    <row r="433" spans="1:5" x14ac:dyDescent="0.3">
      <c r="A433" s="6">
        <v>430</v>
      </c>
      <c r="B433" s="17" t="s">
        <v>443</v>
      </c>
      <c r="C433" s="16">
        <f>+'OCTUBRE ORD'!N433</f>
        <v>129272</v>
      </c>
      <c r="D433" s="16">
        <f>+'AJUST FOFIR Y FIEPS'!E433</f>
        <v>1207</v>
      </c>
      <c r="E433" s="16">
        <f t="shared" si="6"/>
        <v>130479</v>
      </c>
    </row>
    <row r="434" spans="1:5" x14ac:dyDescent="0.3">
      <c r="A434" s="6">
        <v>431</v>
      </c>
      <c r="B434" s="17" t="s">
        <v>444</v>
      </c>
      <c r="C434" s="16">
        <f>+'OCTUBRE ORD'!N434</f>
        <v>197833</v>
      </c>
      <c r="D434" s="16">
        <f>+'AJUST FOFIR Y FIEPS'!E434</f>
        <v>7376</v>
      </c>
      <c r="E434" s="16">
        <f t="shared" si="6"/>
        <v>205209</v>
      </c>
    </row>
    <row r="435" spans="1:5" x14ac:dyDescent="0.3">
      <c r="A435" s="6">
        <v>432</v>
      </c>
      <c r="B435" s="17" t="s">
        <v>445</v>
      </c>
      <c r="C435" s="16">
        <f>+'OCTUBRE ORD'!N435</f>
        <v>189944</v>
      </c>
      <c r="D435" s="16">
        <f>+'AJUST FOFIR Y FIEPS'!E435</f>
        <v>3654</v>
      </c>
      <c r="E435" s="16">
        <f t="shared" si="6"/>
        <v>193598</v>
      </c>
    </row>
    <row r="436" spans="1:5" x14ac:dyDescent="0.3">
      <c r="A436" s="6">
        <v>433</v>
      </c>
      <c r="B436" s="17" t="s">
        <v>446</v>
      </c>
      <c r="C436" s="16">
        <f>+'OCTUBRE ORD'!N436</f>
        <v>269064</v>
      </c>
      <c r="D436" s="16">
        <f>+'AJUST FOFIR Y FIEPS'!E436</f>
        <v>10872</v>
      </c>
      <c r="E436" s="16">
        <f t="shared" si="6"/>
        <v>279936</v>
      </c>
    </row>
    <row r="437" spans="1:5" x14ac:dyDescent="0.3">
      <c r="A437" s="6">
        <v>434</v>
      </c>
      <c r="B437" s="17" t="s">
        <v>447</v>
      </c>
      <c r="C437" s="16">
        <f>+'OCTUBRE ORD'!N437</f>
        <v>423726</v>
      </c>
      <c r="D437" s="16">
        <f>+'AJUST FOFIR Y FIEPS'!E437</f>
        <v>20391</v>
      </c>
      <c r="E437" s="16">
        <f t="shared" si="6"/>
        <v>444117</v>
      </c>
    </row>
    <row r="438" spans="1:5" x14ac:dyDescent="0.3">
      <c r="A438" s="6">
        <v>435</v>
      </c>
      <c r="B438" s="17" t="s">
        <v>448</v>
      </c>
      <c r="C438" s="16">
        <f>+'OCTUBRE ORD'!N438</f>
        <v>413111</v>
      </c>
      <c r="D438" s="16">
        <f>+'AJUST FOFIR Y FIEPS'!E438</f>
        <v>14246</v>
      </c>
      <c r="E438" s="16">
        <f t="shared" si="6"/>
        <v>427357</v>
      </c>
    </row>
    <row r="439" spans="1:5" x14ac:dyDescent="0.3">
      <c r="A439" s="6">
        <v>436</v>
      </c>
      <c r="B439" s="17" t="s">
        <v>449</v>
      </c>
      <c r="C439" s="16">
        <f>+'OCTUBRE ORD'!N439</f>
        <v>164793</v>
      </c>
      <c r="D439" s="16">
        <f>+'AJUST FOFIR Y FIEPS'!E439</f>
        <v>3246</v>
      </c>
      <c r="E439" s="16">
        <f t="shared" si="6"/>
        <v>168039</v>
      </c>
    </row>
    <row r="440" spans="1:5" x14ac:dyDescent="0.3">
      <c r="A440" s="6">
        <v>437</v>
      </c>
      <c r="B440" s="17" t="s">
        <v>450</v>
      </c>
      <c r="C440" s="16">
        <f>+'OCTUBRE ORD'!N440</f>
        <v>971728</v>
      </c>
      <c r="D440" s="16">
        <f>+'AJUST FOFIR Y FIEPS'!E440</f>
        <v>40474</v>
      </c>
      <c r="E440" s="16">
        <f t="shared" si="6"/>
        <v>1012202</v>
      </c>
    </row>
    <row r="441" spans="1:5" x14ac:dyDescent="0.3">
      <c r="A441" s="6">
        <v>438</v>
      </c>
      <c r="B441" s="17" t="s">
        <v>451</v>
      </c>
      <c r="C441" s="16">
        <f>+'OCTUBRE ORD'!N441</f>
        <v>232376</v>
      </c>
      <c r="D441" s="16">
        <f>+'AJUST FOFIR Y FIEPS'!E441</f>
        <v>6696</v>
      </c>
      <c r="E441" s="16">
        <f t="shared" si="6"/>
        <v>239072</v>
      </c>
    </row>
    <row r="442" spans="1:5" x14ac:dyDescent="0.3">
      <c r="A442" s="6">
        <v>439</v>
      </c>
      <c r="B442" s="17" t="s">
        <v>452</v>
      </c>
      <c r="C442" s="16">
        <f>+'OCTUBRE ORD'!N442</f>
        <v>3877124</v>
      </c>
      <c r="D442" s="16">
        <f>+'AJUST FOFIR Y FIEPS'!E442</f>
        <v>109570</v>
      </c>
      <c r="E442" s="16">
        <f t="shared" si="6"/>
        <v>3986694</v>
      </c>
    </row>
    <row r="443" spans="1:5" x14ac:dyDescent="0.3">
      <c r="A443" s="6">
        <v>440</v>
      </c>
      <c r="B443" s="17" t="s">
        <v>453</v>
      </c>
      <c r="C443" s="16">
        <f>+'OCTUBRE ORD'!N443</f>
        <v>233170</v>
      </c>
      <c r="D443" s="16">
        <f>+'AJUST FOFIR Y FIEPS'!E443</f>
        <v>7462</v>
      </c>
      <c r="E443" s="16">
        <f t="shared" si="6"/>
        <v>240632</v>
      </c>
    </row>
    <row r="444" spans="1:5" x14ac:dyDescent="0.3">
      <c r="A444" s="6">
        <v>441</v>
      </c>
      <c r="B444" s="17" t="s">
        <v>454</v>
      </c>
      <c r="C444" s="16">
        <f>+'OCTUBRE ORD'!N444</f>
        <v>716755</v>
      </c>
      <c r="D444" s="16">
        <f>+'AJUST FOFIR Y FIEPS'!E444</f>
        <v>48911</v>
      </c>
      <c r="E444" s="16">
        <f t="shared" si="6"/>
        <v>765666</v>
      </c>
    </row>
    <row r="445" spans="1:5" x14ac:dyDescent="0.3">
      <c r="A445" s="6">
        <v>442</v>
      </c>
      <c r="B445" s="17" t="s">
        <v>455</v>
      </c>
      <c r="C445" s="16">
        <f>+'OCTUBRE ORD'!N445</f>
        <v>107579</v>
      </c>
      <c r="D445" s="16">
        <f>+'AJUST FOFIR Y FIEPS'!E445</f>
        <v>1562</v>
      </c>
      <c r="E445" s="16">
        <f t="shared" si="6"/>
        <v>109141</v>
      </c>
    </row>
    <row r="446" spans="1:5" x14ac:dyDescent="0.3">
      <c r="A446" s="6">
        <v>443</v>
      </c>
      <c r="B446" s="17" t="s">
        <v>456</v>
      </c>
      <c r="C446" s="16">
        <f>+'OCTUBRE ORD'!N446</f>
        <v>110679</v>
      </c>
      <c r="D446" s="16">
        <f>+'AJUST FOFIR Y FIEPS'!E446</f>
        <v>2479</v>
      </c>
      <c r="E446" s="16">
        <f t="shared" si="6"/>
        <v>113158</v>
      </c>
    </row>
    <row r="447" spans="1:5" x14ac:dyDescent="0.3">
      <c r="A447" s="6">
        <v>444</v>
      </c>
      <c r="B447" s="17" t="s">
        <v>457</v>
      </c>
      <c r="C447" s="16">
        <f>+'OCTUBRE ORD'!N447</f>
        <v>153447</v>
      </c>
      <c r="D447" s="16">
        <f>+'AJUST FOFIR Y FIEPS'!E447</f>
        <v>5377</v>
      </c>
      <c r="E447" s="16">
        <f t="shared" si="6"/>
        <v>158824</v>
      </c>
    </row>
    <row r="448" spans="1:5" x14ac:dyDescent="0.3">
      <c r="A448" s="6">
        <v>445</v>
      </c>
      <c r="B448" s="17" t="s">
        <v>458</v>
      </c>
      <c r="C448" s="16">
        <f>+'OCTUBRE ORD'!N448</f>
        <v>225647</v>
      </c>
      <c r="D448" s="16">
        <f>+'AJUST FOFIR Y FIEPS'!E448</f>
        <v>6715</v>
      </c>
      <c r="E448" s="16">
        <f t="shared" si="6"/>
        <v>232362</v>
      </c>
    </row>
    <row r="449" spans="1:5" x14ac:dyDescent="0.3">
      <c r="A449" s="6">
        <v>446</v>
      </c>
      <c r="B449" s="17" t="s">
        <v>459</v>
      </c>
      <c r="C449" s="16">
        <f>+'OCTUBRE ORD'!N449</f>
        <v>543565</v>
      </c>
      <c r="D449" s="16">
        <f>+'AJUST FOFIR Y FIEPS'!E449</f>
        <v>26798</v>
      </c>
      <c r="E449" s="16">
        <f t="shared" si="6"/>
        <v>570363</v>
      </c>
    </row>
    <row r="450" spans="1:5" x14ac:dyDescent="0.3">
      <c r="A450" s="6">
        <v>447</v>
      </c>
      <c r="B450" s="17" t="s">
        <v>460</v>
      </c>
      <c r="C450" s="16">
        <f>+'OCTUBRE ORD'!N450</f>
        <v>1353224</v>
      </c>
      <c r="D450" s="16">
        <f>+'AJUST FOFIR Y FIEPS'!E450</f>
        <v>87356</v>
      </c>
      <c r="E450" s="16">
        <f t="shared" si="6"/>
        <v>1440580</v>
      </c>
    </row>
    <row r="451" spans="1:5" x14ac:dyDescent="0.3">
      <c r="A451" s="6">
        <v>448</v>
      </c>
      <c r="B451" s="17" t="s">
        <v>461</v>
      </c>
      <c r="C451" s="16">
        <f>+'OCTUBRE ORD'!N451</f>
        <v>226924</v>
      </c>
      <c r="D451" s="16">
        <f>+'AJUST FOFIR Y FIEPS'!E451</f>
        <v>8944</v>
      </c>
      <c r="E451" s="16">
        <f t="shared" si="6"/>
        <v>235868</v>
      </c>
    </row>
    <row r="452" spans="1:5" x14ac:dyDescent="0.3">
      <c r="A452" s="6">
        <v>449</v>
      </c>
      <c r="B452" s="17" t="s">
        <v>462</v>
      </c>
      <c r="C452" s="16">
        <f>+'OCTUBRE ORD'!N452</f>
        <v>316210</v>
      </c>
      <c r="D452" s="16">
        <f>+'AJUST FOFIR Y FIEPS'!E452</f>
        <v>12613</v>
      </c>
      <c r="E452" s="16">
        <f t="shared" si="6"/>
        <v>328823</v>
      </c>
    </row>
    <row r="453" spans="1:5" x14ac:dyDescent="0.3">
      <c r="A453" s="6">
        <v>450</v>
      </c>
      <c r="B453" s="17" t="s">
        <v>463</v>
      </c>
      <c r="C453" s="16">
        <f>+'OCTUBRE ORD'!N453</f>
        <v>896326</v>
      </c>
      <c r="D453" s="16">
        <f>+'AJUST FOFIR Y FIEPS'!E453</f>
        <v>51233</v>
      </c>
      <c r="E453" s="16">
        <f t="shared" ref="E453:E516" si="7">SUM(C453:D453)</f>
        <v>947559</v>
      </c>
    </row>
    <row r="454" spans="1:5" x14ac:dyDescent="0.3">
      <c r="A454" s="6">
        <v>451</v>
      </c>
      <c r="B454" s="17" t="s">
        <v>464</v>
      </c>
      <c r="C454" s="16">
        <f>+'OCTUBRE ORD'!N454</f>
        <v>190541</v>
      </c>
      <c r="D454" s="16">
        <f>+'AJUST FOFIR Y FIEPS'!E454</f>
        <v>4044</v>
      </c>
      <c r="E454" s="16">
        <f t="shared" si="7"/>
        <v>194585</v>
      </c>
    </row>
    <row r="455" spans="1:5" x14ac:dyDescent="0.3">
      <c r="A455" s="6">
        <v>452</v>
      </c>
      <c r="B455" s="17" t="s">
        <v>465</v>
      </c>
      <c r="C455" s="16">
        <f>+'OCTUBRE ORD'!N455</f>
        <v>502545</v>
      </c>
      <c r="D455" s="16">
        <f>+'AJUST FOFIR Y FIEPS'!E455</f>
        <v>19137</v>
      </c>
      <c r="E455" s="16">
        <f t="shared" si="7"/>
        <v>521682</v>
      </c>
    </row>
    <row r="456" spans="1:5" x14ac:dyDescent="0.3">
      <c r="A456" s="6">
        <v>453</v>
      </c>
      <c r="B456" s="17" t="s">
        <v>466</v>
      </c>
      <c r="C456" s="16">
        <f>+'OCTUBRE ORD'!N456</f>
        <v>340200</v>
      </c>
      <c r="D456" s="16">
        <f>+'AJUST FOFIR Y FIEPS'!E456</f>
        <v>25966</v>
      </c>
      <c r="E456" s="16">
        <f t="shared" si="7"/>
        <v>366166</v>
      </c>
    </row>
    <row r="457" spans="1:5" x14ac:dyDescent="0.3">
      <c r="A457" s="6">
        <v>454</v>
      </c>
      <c r="B457" s="17" t="s">
        <v>467</v>
      </c>
      <c r="C457" s="16">
        <f>+'OCTUBRE ORD'!N457</f>
        <v>289683</v>
      </c>
      <c r="D457" s="16">
        <f>+'AJUST FOFIR Y FIEPS'!E457</f>
        <v>12943</v>
      </c>
      <c r="E457" s="16">
        <f t="shared" si="7"/>
        <v>302626</v>
      </c>
    </row>
    <row r="458" spans="1:5" x14ac:dyDescent="0.3">
      <c r="A458" s="6">
        <v>455</v>
      </c>
      <c r="B458" s="17" t="s">
        <v>468</v>
      </c>
      <c r="C458" s="16">
        <f>+'OCTUBRE ORD'!N458</f>
        <v>344898</v>
      </c>
      <c r="D458" s="16">
        <f>+'AJUST FOFIR Y FIEPS'!E458</f>
        <v>13273</v>
      </c>
      <c r="E458" s="16">
        <f t="shared" si="7"/>
        <v>358171</v>
      </c>
    </row>
    <row r="459" spans="1:5" x14ac:dyDescent="0.3">
      <c r="A459" s="6">
        <v>456</v>
      </c>
      <c r="B459" s="17" t="s">
        <v>469</v>
      </c>
      <c r="C459" s="16">
        <f>+'OCTUBRE ORD'!N459</f>
        <v>234738</v>
      </c>
      <c r="D459" s="16">
        <f>+'AJUST FOFIR Y FIEPS'!E459</f>
        <v>7620</v>
      </c>
      <c r="E459" s="16">
        <f t="shared" si="7"/>
        <v>242358</v>
      </c>
    </row>
    <row r="460" spans="1:5" x14ac:dyDescent="0.3">
      <c r="A460" s="6">
        <v>457</v>
      </c>
      <c r="B460" s="17" t="s">
        <v>470</v>
      </c>
      <c r="C460" s="16">
        <f>+'OCTUBRE ORD'!N460</f>
        <v>339580</v>
      </c>
      <c r="D460" s="16">
        <f>+'AJUST FOFIR Y FIEPS'!E460</f>
        <v>15183</v>
      </c>
      <c r="E460" s="16">
        <f t="shared" si="7"/>
        <v>354763</v>
      </c>
    </row>
    <row r="461" spans="1:5" x14ac:dyDescent="0.3">
      <c r="A461" s="6">
        <v>458</v>
      </c>
      <c r="B461" s="17" t="s">
        <v>471</v>
      </c>
      <c r="C461" s="16">
        <f>+'OCTUBRE ORD'!N461</f>
        <v>267688</v>
      </c>
      <c r="D461" s="16">
        <f>+'AJUST FOFIR Y FIEPS'!E461</f>
        <v>10396</v>
      </c>
      <c r="E461" s="16">
        <f t="shared" si="7"/>
        <v>278084</v>
      </c>
    </row>
    <row r="462" spans="1:5" x14ac:dyDescent="0.3">
      <c r="A462" s="6">
        <v>459</v>
      </c>
      <c r="B462" s="17" t="s">
        <v>472</v>
      </c>
      <c r="C462" s="16">
        <f>+'OCTUBRE ORD'!N462</f>
        <v>529253</v>
      </c>
      <c r="D462" s="16">
        <f>+'AJUST FOFIR Y FIEPS'!E462</f>
        <v>26965</v>
      </c>
      <c r="E462" s="16">
        <f t="shared" si="7"/>
        <v>556218</v>
      </c>
    </row>
    <row r="463" spans="1:5" x14ac:dyDescent="0.3">
      <c r="A463" s="6">
        <v>460</v>
      </c>
      <c r="B463" s="17" t="s">
        <v>473</v>
      </c>
      <c r="C463" s="16">
        <f>+'OCTUBRE ORD'!N463</f>
        <v>445725</v>
      </c>
      <c r="D463" s="16">
        <f>+'AJUST FOFIR Y FIEPS'!E463</f>
        <v>18989</v>
      </c>
      <c r="E463" s="16">
        <f t="shared" si="7"/>
        <v>464714</v>
      </c>
    </row>
    <row r="464" spans="1:5" x14ac:dyDescent="0.3">
      <c r="A464" s="6">
        <v>461</v>
      </c>
      <c r="B464" s="17" t="s">
        <v>474</v>
      </c>
      <c r="C464" s="16">
        <f>+'OCTUBRE ORD'!N464</f>
        <v>176044</v>
      </c>
      <c r="D464" s="16">
        <f>+'AJUST FOFIR Y FIEPS'!E464</f>
        <v>4260</v>
      </c>
      <c r="E464" s="16">
        <f t="shared" si="7"/>
        <v>180304</v>
      </c>
    </row>
    <row r="465" spans="1:5" x14ac:dyDescent="0.3">
      <c r="A465" s="6">
        <v>462</v>
      </c>
      <c r="B465" s="17" t="s">
        <v>475</v>
      </c>
      <c r="C465" s="16">
        <f>+'OCTUBRE ORD'!N465</f>
        <v>499580</v>
      </c>
      <c r="D465" s="16">
        <f>+'AJUST FOFIR Y FIEPS'!E465</f>
        <v>23266</v>
      </c>
      <c r="E465" s="16">
        <f t="shared" si="7"/>
        <v>522846</v>
      </c>
    </row>
    <row r="466" spans="1:5" x14ac:dyDescent="0.3">
      <c r="A466" s="6">
        <v>463</v>
      </c>
      <c r="B466" s="17" t="s">
        <v>476</v>
      </c>
      <c r="C466" s="16">
        <f>+'OCTUBRE ORD'!N466</f>
        <v>135747</v>
      </c>
      <c r="D466" s="16">
        <f>+'AJUST FOFIR Y FIEPS'!E466</f>
        <v>2486</v>
      </c>
      <c r="E466" s="16">
        <f t="shared" si="7"/>
        <v>138233</v>
      </c>
    </row>
    <row r="467" spans="1:5" x14ac:dyDescent="0.3">
      <c r="A467" s="6">
        <v>464</v>
      </c>
      <c r="B467" s="17" t="s">
        <v>477</v>
      </c>
      <c r="C467" s="16">
        <f>+'OCTUBRE ORD'!N467</f>
        <v>130347</v>
      </c>
      <c r="D467" s="16">
        <f>+'AJUST FOFIR Y FIEPS'!E467</f>
        <v>3283</v>
      </c>
      <c r="E467" s="16">
        <f t="shared" si="7"/>
        <v>133630</v>
      </c>
    </row>
    <row r="468" spans="1:5" x14ac:dyDescent="0.3">
      <c r="A468" s="6">
        <v>465</v>
      </c>
      <c r="B468" s="17" t="s">
        <v>478</v>
      </c>
      <c r="C468" s="16">
        <f>+'OCTUBRE ORD'!N468</f>
        <v>191395</v>
      </c>
      <c r="D468" s="16">
        <f>+'AJUST FOFIR Y FIEPS'!E468</f>
        <v>6152</v>
      </c>
      <c r="E468" s="16">
        <f t="shared" si="7"/>
        <v>197547</v>
      </c>
    </row>
    <row r="469" spans="1:5" x14ac:dyDescent="0.3">
      <c r="A469" s="6">
        <v>466</v>
      </c>
      <c r="B469" s="17" t="s">
        <v>479</v>
      </c>
      <c r="C469" s="16">
        <f>+'OCTUBRE ORD'!N469</f>
        <v>890899</v>
      </c>
      <c r="D469" s="16">
        <f>+'AJUST FOFIR Y FIEPS'!E469</f>
        <v>54610</v>
      </c>
      <c r="E469" s="16">
        <f t="shared" si="7"/>
        <v>945509</v>
      </c>
    </row>
    <row r="470" spans="1:5" x14ac:dyDescent="0.3">
      <c r="A470" s="6">
        <v>467</v>
      </c>
      <c r="B470" s="17" t="s">
        <v>480</v>
      </c>
      <c r="C470" s="16">
        <f>+'OCTUBRE ORD'!N470</f>
        <v>2748935</v>
      </c>
      <c r="D470" s="16">
        <f>+'AJUST FOFIR Y FIEPS'!E470</f>
        <v>83532</v>
      </c>
      <c r="E470" s="16">
        <f t="shared" si="7"/>
        <v>2832467</v>
      </c>
    </row>
    <row r="471" spans="1:5" x14ac:dyDescent="0.3">
      <c r="A471" s="6">
        <v>468</v>
      </c>
      <c r="B471" s="17" t="s">
        <v>481</v>
      </c>
      <c r="C471" s="16">
        <f>+'OCTUBRE ORD'!N471</f>
        <v>1122069.3400000001</v>
      </c>
      <c r="D471" s="16">
        <f>+'AJUST FOFIR Y FIEPS'!E471</f>
        <v>51537</v>
      </c>
      <c r="E471" s="16">
        <f t="shared" si="7"/>
        <v>1173606.3400000001</v>
      </c>
    </row>
    <row r="472" spans="1:5" x14ac:dyDescent="0.3">
      <c r="A472" s="6">
        <v>469</v>
      </c>
      <c r="B472" s="17" t="s">
        <v>482</v>
      </c>
      <c r="C472" s="16">
        <f>+'OCTUBRE ORD'!N472</f>
        <v>2994797</v>
      </c>
      <c r="D472" s="16">
        <f>+'AJUST FOFIR Y FIEPS'!E472</f>
        <v>145741</v>
      </c>
      <c r="E472" s="16">
        <f t="shared" si="7"/>
        <v>3140538</v>
      </c>
    </row>
    <row r="473" spans="1:5" x14ac:dyDescent="0.3">
      <c r="A473" s="6">
        <v>470</v>
      </c>
      <c r="B473" s="17" t="s">
        <v>483</v>
      </c>
      <c r="C473" s="16">
        <f>+'OCTUBRE ORD'!N473</f>
        <v>386451</v>
      </c>
      <c r="D473" s="16">
        <f>+'AJUST FOFIR Y FIEPS'!E473</f>
        <v>18615</v>
      </c>
      <c r="E473" s="16">
        <f t="shared" si="7"/>
        <v>405066</v>
      </c>
    </row>
    <row r="474" spans="1:5" x14ac:dyDescent="0.3">
      <c r="A474" s="6">
        <v>471</v>
      </c>
      <c r="B474" s="17" t="s">
        <v>484</v>
      </c>
      <c r="C474" s="16">
        <f>+'OCTUBRE ORD'!N474</f>
        <v>163134</v>
      </c>
      <c r="D474" s="16">
        <f>+'AJUST FOFIR Y FIEPS'!E474</f>
        <v>2502</v>
      </c>
      <c r="E474" s="16">
        <f t="shared" si="7"/>
        <v>165636</v>
      </c>
    </row>
    <row r="475" spans="1:5" x14ac:dyDescent="0.3">
      <c r="A475" s="6">
        <v>472</v>
      </c>
      <c r="B475" s="17" t="s">
        <v>485</v>
      </c>
      <c r="C475" s="16">
        <f>+'OCTUBRE ORD'!N475</f>
        <v>657314</v>
      </c>
      <c r="D475" s="16">
        <f>+'AJUST FOFIR Y FIEPS'!E475</f>
        <v>14739</v>
      </c>
      <c r="E475" s="16">
        <f t="shared" si="7"/>
        <v>672053</v>
      </c>
    </row>
    <row r="476" spans="1:5" x14ac:dyDescent="0.3">
      <c r="A476" s="6">
        <v>473</v>
      </c>
      <c r="B476" s="17" t="s">
        <v>486</v>
      </c>
      <c r="C476" s="16">
        <f>+'OCTUBRE ORD'!N476</f>
        <v>207272</v>
      </c>
      <c r="D476" s="16">
        <f>+'AJUST FOFIR Y FIEPS'!E476</f>
        <v>5185</v>
      </c>
      <c r="E476" s="16">
        <f t="shared" si="7"/>
        <v>212457</v>
      </c>
    </row>
    <row r="477" spans="1:5" x14ac:dyDescent="0.3">
      <c r="A477" s="6">
        <v>474</v>
      </c>
      <c r="B477" s="17" t="s">
        <v>487</v>
      </c>
      <c r="C477" s="16">
        <f>+'OCTUBRE ORD'!N477</f>
        <v>285126</v>
      </c>
      <c r="D477" s="16">
        <f>+'AJUST FOFIR Y FIEPS'!E477</f>
        <v>12536</v>
      </c>
      <c r="E477" s="16">
        <f t="shared" si="7"/>
        <v>297662</v>
      </c>
    </row>
    <row r="478" spans="1:5" x14ac:dyDescent="0.3">
      <c r="A478" s="6">
        <v>475</v>
      </c>
      <c r="B478" s="17" t="s">
        <v>488</v>
      </c>
      <c r="C478" s="16">
        <f>+'OCTUBRE ORD'!N478</f>
        <v>1251638</v>
      </c>
      <c r="D478" s="16">
        <f>+'AJUST FOFIR Y FIEPS'!E478</f>
        <v>56749</v>
      </c>
      <c r="E478" s="16">
        <f t="shared" si="7"/>
        <v>1308387</v>
      </c>
    </row>
    <row r="479" spans="1:5" x14ac:dyDescent="0.3">
      <c r="A479" s="6">
        <v>476</v>
      </c>
      <c r="B479" s="17" t="s">
        <v>489</v>
      </c>
      <c r="C479" s="16">
        <f>+'OCTUBRE ORD'!N479</f>
        <v>124347</v>
      </c>
      <c r="D479" s="16">
        <f>+'AJUST FOFIR Y FIEPS'!E479</f>
        <v>3283</v>
      </c>
      <c r="E479" s="16">
        <f t="shared" si="7"/>
        <v>127630</v>
      </c>
    </row>
    <row r="480" spans="1:5" x14ac:dyDescent="0.3">
      <c r="A480" s="6">
        <v>477</v>
      </c>
      <c r="B480" s="17" t="s">
        <v>490</v>
      </c>
      <c r="C480" s="16">
        <f>+'OCTUBRE ORD'!N480</f>
        <v>262034</v>
      </c>
      <c r="D480" s="16">
        <f>+'AJUST FOFIR Y FIEPS'!E480</f>
        <v>5498</v>
      </c>
      <c r="E480" s="16">
        <f t="shared" si="7"/>
        <v>267532</v>
      </c>
    </row>
    <row r="481" spans="1:5" x14ac:dyDescent="0.3">
      <c r="A481" s="6">
        <v>478</v>
      </c>
      <c r="B481" s="17" t="s">
        <v>491</v>
      </c>
      <c r="C481" s="16">
        <f>+'OCTUBRE ORD'!N481</f>
        <v>202269</v>
      </c>
      <c r="D481" s="16">
        <f>+'AJUST FOFIR Y FIEPS'!E481</f>
        <v>5814</v>
      </c>
      <c r="E481" s="16">
        <f t="shared" si="7"/>
        <v>208083</v>
      </c>
    </row>
    <row r="482" spans="1:5" x14ac:dyDescent="0.3">
      <c r="A482" s="6">
        <v>479</v>
      </c>
      <c r="B482" s="17" t="s">
        <v>492</v>
      </c>
      <c r="C482" s="16">
        <f>+'OCTUBRE ORD'!N482</f>
        <v>99123</v>
      </c>
      <c r="D482" s="16">
        <f>+'AJUST FOFIR Y FIEPS'!E482</f>
        <v>874</v>
      </c>
      <c r="E482" s="16">
        <f t="shared" si="7"/>
        <v>99997</v>
      </c>
    </row>
    <row r="483" spans="1:5" x14ac:dyDescent="0.3">
      <c r="A483" s="6">
        <v>480</v>
      </c>
      <c r="B483" s="17" t="s">
        <v>493</v>
      </c>
      <c r="C483" s="16">
        <f>+'OCTUBRE ORD'!N483</f>
        <v>205857</v>
      </c>
      <c r="D483" s="16">
        <f>+'AJUST FOFIR Y FIEPS'!E483</f>
        <v>5838</v>
      </c>
      <c r="E483" s="16">
        <f t="shared" si="7"/>
        <v>211695</v>
      </c>
    </row>
    <row r="484" spans="1:5" x14ac:dyDescent="0.3">
      <c r="A484" s="6">
        <v>481</v>
      </c>
      <c r="B484" s="17" t="s">
        <v>494</v>
      </c>
      <c r="C484" s="16">
        <f>+'OCTUBRE ORD'!N484</f>
        <v>285772</v>
      </c>
      <c r="D484" s="16">
        <f>+'AJUST FOFIR Y FIEPS'!E484</f>
        <v>14554</v>
      </c>
      <c r="E484" s="16">
        <f t="shared" si="7"/>
        <v>300326</v>
      </c>
    </row>
    <row r="485" spans="1:5" x14ac:dyDescent="0.3">
      <c r="A485" s="6">
        <v>482</v>
      </c>
      <c r="B485" s="17" t="s">
        <v>495</v>
      </c>
      <c r="C485" s="16">
        <f>+'OCTUBRE ORD'!N485</f>
        <v>6625476</v>
      </c>
      <c r="D485" s="16">
        <f>+'AJUST FOFIR Y FIEPS'!E485</f>
        <v>336973</v>
      </c>
      <c r="E485" s="16">
        <f t="shared" si="7"/>
        <v>6962449</v>
      </c>
    </row>
    <row r="486" spans="1:5" x14ac:dyDescent="0.3">
      <c r="A486" s="6">
        <v>483</v>
      </c>
      <c r="B486" s="17" t="s">
        <v>496</v>
      </c>
      <c r="C486" s="16">
        <f>+'OCTUBRE ORD'!N486</f>
        <v>777721</v>
      </c>
      <c r="D486" s="16">
        <f>+'AJUST FOFIR Y FIEPS'!E486</f>
        <v>39438</v>
      </c>
      <c r="E486" s="16">
        <f t="shared" si="7"/>
        <v>817159</v>
      </c>
    </row>
    <row r="487" spans="1:5" x14ac:dyDescent="0.3">
      <c r="A487" s="6">
        <v>484</v>
      </c>
      <c r="B487" s="17" t="s">
        <v>497</v>
      </c>
      <c r="C487" s="16">
        <f>+'OCTUBRE ORD'!N487</f>
        <v>488153</v>
      </c>
      <c r="D487" s="16">
        <f>+'AJUST FOFIR Y FIEPS'!E487</f>
        <v>22679</v>
      </c>
      <c r="E487" s="16">
        <f t="shared" si="7"/>
        <v>510832</v>
      </c>
    </row>
    <row r="488" spans="1:5" x14ac:dyDescent="0.3">
      <c r="A488" s="6">
        <v>485</v>
      </c>
      <c r="B488" s="17" t="s">
        <v>498</v>
      </c>
      <c r="C488" s="16">
        <f>+'OCTUBRE ORD'!N488</f>
        <v>350745</v>
      </c>
      <c r="D488" s="16">
        <f>+'AJUST FOFIR Y FIEPS'!E488</f>
        <v>11901</v>
      </c>
      <c r="E488" s="16">
        <f t="shared" si="7"/>
        <v>362646</v>
      </c>
    </row>
    <row r="489" spans="1:5" x14ac:dyDescent="0.3">
      <c r="A489" s="6">
        <v>486</v>
      </c>
      <c r="B489" s="17" t="s">
        <v>499</v>
      </c>
      <c r="C489" s="16">
        <f>+'OCTUBRE ORD'!N489</f>
        <v>442412</v>
      </c>
      <c r="D489" s="16">
        <f>+'AJUST FOFIR Y FIEPS'!E489</f>
        <v>13916</v>
      </c>
      <c r="E489" s="16">
        <f t="shared" si="7"/>
        <v>456328</v>
      </c>
    </row>
    <row r="490" spans="1:5" x14ac:dyDescent="0.3">
      <c r="A490" s="6">
        <v>487</v>
      </c>
      <c r="B490" s="17" t="s">
        <v>500</v>
      </c>
      <c r="C490" s="16">
        <f>+'OCTUBRE ORD'!N490</f>
        <v>361039</v>
      </c>
      <c r="D490" s="16">
        <f>+'AJUST FOFIR Y FIEPS'!E490</f>
        <v>16111</v>
      </c>
      <c r="E490" s="16">
        <f t="shared" si="7"/>
        <v>377150</v>
      </c>
    </row>
    <row r="491" spans="1:5" x14ac:dyDescent="0.3">
      <c r="A491" s="6">
        <v>488</v>
      </c>
      <c r="B491" s="17" t="s">
        <v>501</v>
      </c>
      <c r="C491" s="16">
        <f>+'OCTUBRE ORD'!N491</f>
        <v>115295</v>
      </c>
      <c r="D491" s="16">
        <f>+'AJUST FOFIR Y FIEPS'!E491</f>
        <v>1363</v>
      </c>
      <c r="E491" s="16">
        <f t="shared" si="7"/>
        <v>116658</v>
      </c>
    </row>
    <row r="492" spans="1:5" x14ac:dyDescent="0.3">
      <c r="A492" s="6">
        <v>489</v>
      </c>
      <c r="B492" s="17" t="s">
        <v>502</v>
      </c>
      <c r="C492" s="16">
        <f>+'OCTUBRE ORD'!N492</f>
        <v>435044</v>
      </c>
      <c r="D492" s="16">
        <f>+'AJUST FOFIR Y FIEPS'!E492</f>
        <v>18224</v>
      </c>
      <c r="E492" s="16">
        <f t="shared" si="7"/>
        <v>453268</v>
      </c>
    </row>
    <row r="493" spans="1:5" x14ac:dyDescent="0.3">
      <c r="A493" s="6">
        <v>490</v>
      </c>
      <c r="B493" s="17" t="s">
        <v>503</v>
      </c>
      <c r="C493" s="16">
        <f>+'OCTUBRE ORD'!N493</f>
        <v>304652</v>
      </c>
      <c r="D493" s="16">
        <f>+'AJUST FOFIR Y FIEPS'!E493</f>
        <v>14612</v>
      </c>
      <c r="E493" s="16">
        <f t="shared" si="7"/>
        <v>319264</v>
      </c>
    </row>
    <row r="494" spans="1:5" x14ac:dyDescent="0.3">
      <c r="A494" s="6">
        <v>491</v>
      </c>
      <c r="B494" s="17" t="s">
        <v>504</v>
      </c>
      <c r="C494" s="16">
        <f>+'OCTUBRE ORD'!N494</f>
        <v>373916</v>
      </c>
      <c r="D494" s="16">
        <f>+'AJUST FOFIR Y FIEPS'!E494</f>
        <v>20567</v>
      </c>
      <c r="E494" s="16">
        <f t="shared" si="7"/>
        <v>394483</v>
      </c>
    </row>
    <row r="495" spans="1:5" x14ac:dyDescent="0.3">
      <c r="A495" s="6">
        <v>492</v>
      </c>
      <c r="B495" s="17" t="s">
        <v>505</v>
      </c>
      <c r="C495" s="16">
        <f>+'OCTUBRE ORD'!N495</f>
        <v>439455</v>
      </c>
      <c r="D495" s="16">
        <f>+'AJUST FOFIR Y FIEPS'!E495</f>
        <v>16556</v>
      </c>
      <c r="E495" s="16">
        <f t="shared" si="7"/>
        <v>456011</v>
      </c>
    </row>
    <row r="496" spans="1:5" x14ac:dyDescent="0.3">
      <c r="A496" s="6">
        <v>493</v>
      </c>
      <c r="B496" s="17" t="s">
        <v>506</v>
      </c>
      <c r="C496" s="16">
        <f>+'OCTUBRE ORD'!N496</f>
        <v>123636</v>
      </c>
      <c r="D496" s="16">
        <f>+'AJUST FOFIR Y FIEPS'!E496</f>
        <v>3363</v>
      </c>
      <c r="E496" s="16">
        <f t="shared" si="7"/>
        <v>126999</v>
      </c>
    </row>
    <row r="497" spans="1:5" x14ac:dyDescent="0.3">
      <c r="A497" s="6">
        <v>494</v>
      </c>
      <c r="B497" s="17" t="s">
        <v>507</v>
      </c>
      <c r="C497" s="16">
        <f>+'OCTUBRE ORD'!N497</f>
        <v>487396</v>
      </c>
      <c r="D497" s="16">
        <f>+'AJUST FOFIR Y FIEPS'!E497</f>
        <v>23924</v>
      </c>
      <c r="E497" s="16">
        <f t="shared" si="7"/>
        <v>511320</v>
      </c>
    </row>
    <row r="498" spans="1:5" x14ac:dyDescent="0.3">
      <c r="A498" s="6">
        <v>495</v>
      </c>
      <c r="B498" s="17" t="s">
        <v>508</v>
      </c>
      <c r="C498" s="16">
        <f>+'OCTUBRE ORD'!N498</f>
        <v>305856</v>
      </c>
      <c r="D498" s="16">
        <f>+'AJUST FOFIR Y FIEPS'!E498</f>
        <v>11331</v>
      </c>
      <c r="E498" s="16">
        <f t="shared" si="7"/>
        <v>317187</v>
      </c>
    </row>
    <row r="499" spans="1:5" x14ac:dyDescent="0.3">
      <c r="A499" s="6">
        <v>496</v>
      </c>
      <c r="B499" s="17" t="s">
        <v>509</v>
      </c>
      <c r="C499" s="16">
        <f>+'OCTUBRE ORD'!N499</f>
        <v>196872</v>
      </c>
      <c r="D499" s="16">
        <f>+'AJUST FOFIR Y FIEPS'!E499</f>
        <v>6965</v>
      </c>
      <c r="E499" s="16">
        <f t="shared" si="7"/>
        <v>203837</v>
      </c>
    </row>
    <row r="500" spans="1:5" x14ac:dyDescent="0.3">
      <c r="A500" s="6">
        <v>497</v>
      </c>
      <c r="B500" s="17" t="s">
        <v>510</v>
      </c>
      <c r="C500" s="16">
        <f>+'OCTUBRE ORD'!N500</f>
        <v>410922</v>
      </c>
      <c r="D500" s="16">
        <f>+'AJUST FOFIR Y FIEPS'!E500</f>
        <v>16140</v>
      </c>
      <c r="E500" s="16">
        <f t="shared" si="7"/>
        <v>427062</v>
      </c>
    </row>
    <row r="501" spans="1:5" x14ac:dyDescent="0.3">
      <c r="A501" s="6">
        <v>498</v>
      </c>
      <c r="B501" s="17" t="s">
        <v>511</v>
      </c>
      <c r="C501" s="16">
        <f>+'OCTUBRE ORD'!N501</f>
        <v>895585.45</v>
      </c>
      <c r="D501" s="16">
        <f>+'AJUST FOFIR Y FIEPS'!E501</f>
        <v>28330</v>
      </c>
      <c r="E501" s="16">
        <f t="shared" si="7"/>
        <v>923915.45</v>
      </c>
    </row>
    <row r="502" spans="1:5" x14ac:dyDescent="0.3">
      <c r="A502" s="6">
        <v>499</v>
      </c>
      <c r="B502" s="17" t="s">
        <v>512</v>
      </c>
      <c r="C502" s="16">
        <f>+'OCTUBRE ORD'!N502</f>
        <v>355185</v>
      </c>
      <c r="D502" s="16">
        <f>+'AJUST FOFIR Y FIEPS'!E502</f>
        <v>21117</v>
      </c>
      <c r="E502" s="16">
        <f t="shared" si="7"/>
        <v>376302</v>
      </c>
    </row>
    <row r="503" spans="1:5" x14ac:dyDescent="0.3">
      <c r="A503" s="6">
        <v>500</v>
      </c>
      <c r="B503" s="17" t="s">
        <v>513</v>
      </c>
      <c r="C503" s="16">
        <f>+'OCTUBRE ORD'!N503</f>
        <v>657021</v>
      </c>
      <c r="D503" s="16">
        <f>+'AJUST FOFIR Y FIEPS'!E503</f>
        <v>33705</v>
      </c>
      <c r="E503" s="16">
        <f t="shared" si="7"/>
        <v>690726</v>
      </c>
    </row>
    <row r="504" spans="1:5" x14ac:dyDescent="0.3">
      <c r="A504" s="6">
        <v>501</v>
      </c>
      <c r="B504" s="17" t="s">
        <v>514</v>
      </c>
      <c r="C504" s="16">
        <f>+'OCTUBRE ORD'!N504</f>
        <v>163737</v>
      </c>
      <c r="D504" s="16">
        <f>+'AJUST FOFIR Y FIEPS'!E504</f>
        <v>4198</v>
      </c>
      <c r="E504" s="16">
        <f t="shared" si="7"/>
        <v>167935</v>
      </c>
    </row>
    <row r="505" spans="1:5" x14ac:dyDescent="0.3">
      <c r="A505" s="6">
        <v>502</v>
      </c>
      <c r="B505" s="17" t="s">
        <v>515</v>
      </c>
      <c r="C505" s="16">
        <f>+'OCTUBRE ORD'!N505</f>
        <v>433630</v>
      </c>
      <c r="D505" s="16">
        <f>+'AJUST FOFIR Y FIEPS'!E505</f>
        <v>19662</v>
      </c>
      <c r="E505" s="16">
        <f t="shared" si="7"/>
        <v>453292</v>
      </c>
    </row>
    <row r="506" spans="1:5" x14ac:dyDescent="0.3">
      <c r="A506" s="6">
        <v>503</v>
      </c>
      <c r="B506" s="17" t="s">
        <v>516</v>
      </c>
      <c r="C506" s="16">
        <f>+'OCTUBRE ORD'!N506</f>
        <v>201727</v>
      </c>
      <c r="D506" s="16">
        <f>+'AJUST FOFIR Y FIEPS'!E506</f>
        <v>4490</v>
      </c>
      <c r="E506" s="16">
        <f t="shared" si="7"/>
        <v>206217</v>
      </c>
    </row>
    <row r="507" spans="1:5" x14ac:dyDescent="0.3">
      <c r="A507" s="6">
        <v>504</v>
      </c>
      <c r="B507" s="17" t="s">
        <v>517</v>
      </c>
      <c r="C507" s="16">
        <f>+'OCTUBRE ORD'!N507</f>
        <v>265026</v>
      </c>
      <c r="D507" s="16">
        <f>+'AJUST FOFIR Y FIEPS'!E507</f>
        <v>9482</v>
      </c>
      <c r="E507" s="16">
        <f t="shared" si="7"/>
        <v>274508</v>
      </c>
    </row>
    <row r="508" spans="1:5" x14ac:dyDescent="0.3">
      <c r="A508" s="6">
        <v>505</v>
      </c>
      <c r="B508" s="17" t="s">
        <v>518</v>
      </c>
      <c r="C508" s="16">
        <f>+'OCTUBRE ORD'!N508</f>
        <v>1282598</v>
      </c>
      <c r="D508" s="16">
        <f>+'AJUST FOFIR Y FIEPS'!E508</f>
        <v>162492</v>
      </c>
      <c r="E508" s="16">
        <f t="shared" si="7"/>
        <v>1445090</v>
      </c>
    </row>
    <row r="509" spans="1:5" x14ac:dyDescent="0.3">
      <c r="A509" s="6">
        <v>506</v>
      </c>
      <c r="B509" s="17" t="s">
        <v>519</v>
      </c>
      <c r="C509" s="16">
        <f>+'OCTUBRE ORD'!N509</f>
        <v>151060</v>
      </c>
      <c r="D509" s="16">
        <f>+'AJUST FOFIR Y FIEPS'!E509</f>
        <v>3970</v>
      </c>
      <c r="E509" s="16">
        <f t="shared" si="7"/>
        <v>155030</v>
      </c>
    </row>
    <row r="510" spans="1:5" x14ac:dyDescent="0.3">
      <c r="A510" s="6">
        <v>507</v>
      </c>
      <c r="B510" s="17" t="s">
        <v>520</v>
      </c>
      <c r="C510" s="16">
        <f>+'OCTUBRE ORD'!N510</f>
        <v>318872</v>
      </c>
      <c r="D510" s="16">
        <f>+'AJUST FOFIR Y FIEPS'!E510</f>
        <v>11895</v>
      </c>
      <c r="E510" s="16">
        <f t="shared" si="7"/>
        <v>330767</v>
      </c>
    </row>
    <row r="511" spans="1:5" x14ac:dyDescent="0.3">
      <c r="A511" s="6">
        <v>508</v>
      </c>
      <c r="B511" s="17" t="s">
        <v>521</v>
      </c>
      <c r="C511" s="16">
        <f>+'OCTUBRE ORD'!N511</f>
        <v>182879</v>
      </c>
      <c r="D511" s="16">
        <f>+'AJUST FOFIR Y FIEPS'!E511</f>
        <v>9310</v>
      </c>
      <c r="E511" s="16">
        <f t="shared" si="7"/>
        <v>192189</v>
      </c>
    </row>
    <row r="512" spans="1:5" x14ac:dyDescent="0.3">
      <c r="A512" s="6">
        <v>509</v>
      </c>
      <c r="B512" s="17" t="s">
        <v>522</v>
      </c>
      <c r="C512" s="16">
        <f>+'OCTUBRE ORD'!N512</f>
        <v>791216</v>
      </c>
      <c r="D512" s="16">
        <f>+'AJUST FOFIR Y FIEPS'!E512</f>
        <v>42276</v>
      </c>
      <c r="E512" s="16">
        <f t="shared" si="7"/>
        <v>833492</v>
      </c>
    </row>
    <row r="513" spans="1:5" x14ac:dyDescent="0.3">
      <c r="A513" s="6">
        <v>510</v>
      </c>
      <c r="B513" s="17" t="s">
        <v>523</v>
      </c>
      <c r="C513" s="16">
        <f>+'OCTUBRE ORD'!N513</f>
        <v>158475</v>
      </c>
      <c r="D513" s="16">
        <f>+'AJUST FOFIR Y FIEPS'!E513</f>
        <v>3701</v>
      </c>
      <c r="E513" s="16">
        <f t="shared" si="7"/>
        <v>162176</v>
      </c>
    </row>
    <row r="514" spans="1:5" x14ac:dyDescent="0.3">
      <c r="A514" s="6">
        <v>511</v>
      </c>
      <c r="B514" s="17" t="s">
        <v>524</v>
      </c>
      <c r="C514" s="16">
        <f>+'OCTUBRE ORD'!N514</f>
        <v>368925</v>
      </c>
      <c r="D514" s="16">
        <f>+'AJUST FOFIR Y FIEPS'!E514</f>
        <v>13731</v>
      </c>
      <c r="E514" s="16">
        <f t="shared" si="7"/>
        <v>382656</v>
      </c>
    </row>
    <row r="515" spans="1:5" x14ac:dyDescent="0.3">
      <c r="A515" s="6">
        <v>512</v>
      </c>
      <c r="B515" s="17" t="s">
        <v>525</v>
      </c>
      <c r="C515" s="16">
        <f>+'OCTUBRE ORD'!N515</f>
        <v>171678</v>
      </c>
      <c r="D515" s="16">
        <f>+'AJUST FOFIR Y FIEPS'!E515</f>
        <v>4134</v>
      </c>
      <c r="E515" s="16">
        <f t="shared" si="7"/>
        <v>175812</v>
      </c>
    </row>
    <row r="516" spans="1:5" x14ac:dyDescent="0.3">
      <c r="A516" s="6">
        <v>513</v>
      </c>
      <c r="B516" s="17" t="s">
        <v>526</v>
      </c>
      <c r="C516" s="16">
        <f>+'OCTUBRE ORD'!N516</f>
        <v>641380</v>
      </c>
      <c r="D516" s="16">
        <f>+'AJUST FOFIR Y FIEPS'!E516</f>
        <v>32735</v>
      </c>
      <c r="E516" s="16">
        <f t="shared" si="7"/>
        <v>674115</v>
      </c>
    </row>
    <row r="517" spans="1:5" x14ac:dyDescent="0.3">
      <c r="A517" s="6">
        <v>514</v>
      </c>
      <c r="B517" s="17" t="s">
        <v>527</v>
      </c>
      <c r="C517" s="16">
        <f>+'OCTUBRE ORD'!N517</f>
        <v>189127</v>
      </c>
      <c r="D517" s="16">
        <f>+'AJUST FOFIR Y FIEPS'!E517</f>
        <v>3722</v>
      </c>
      <c r="E517" s="16">
        <f t="shared" ref="E517:E573" si="8">SUM(C517:D517)</f>
        <v>192849</v>
      </c>
    </row>
    <row r="518" spans="1:5" x14ac:dyDescent="0.3">
      <c r="A518" s="6">
        <v>515</v>
      </c>
      <c r="B518" s="17" t="s">
        <v>528</v>
      </c>
      <c r="C518" s="16">
        <f>+'OCTUBRE ORD'!N518</f>
        <v>7736516</v>
      </c>
      <c r="D518" s="16">
        <f>+'AJUST FOFIR Y FIEPS'!E518</f>
        <v>527674</v>
      </c>
      <c r="E518" s="16">
        <f t="shared" si="8"/>
        <v>8264190</v>
      </c>
    </row>
    <row r="519" spans="1:5" x14ac:dyDescent="0.3">
      <c r="A519" s="6">
        <v>516</v>
      </c>
      <c r="B519" s="17" t="s">
        <v>529</v>
      </c>
      <c r="C519" s="16">
        <f>+'OCTUBRE ORD'!N519</f>
        <v>525882</v>
      </c>
      <c r="D519" s="16">
        <f>+'AJUST FOFIR Y FIEPS'!E519</f>
        <v>26416</v>
      </c>
      <c r="E519" s="16">
        <f t="shared" si="8"/>
        <v>552298</v>
      </c>
    </row>
    <row r="520" spans="1:5" x14ac:dyDescent="0.3">
      <c r="A520" s="6">
        <v>517</v>
      </c>
      <c r="B520" s="17" t="s">
        <v>530</v>
      </c>
      <c r="C520" s="16">
        <f>+'OCTUBRE ORD'!N520</f>
        <v>451614</v>
      </c>
      <c r="D520" s="16">
        <f>+'AJUST FOFIR Y FIEPS'!E520</f>
        <v>24969</v>
      </c>
      <c r="E520" s="16">
        <f t="shared" si="8"/>
        <v>476583</v>
      </c>
    </row>
    <row r="521" spans="1:5" x14ac:dyDescent="0.3">
      <c r="A521" s="6">
        <v>518</v>
      </c>
      <c r="B521" s="17" t="s">
        <v>531</v>
      </c>
      <c r="C521" s="16">
        <f>+'OCTUBRE ORD'!N521</f>
        <v>107097</v>
      </c>
      <c r="D521" s="16">
        <f>+'AJUST FOFIR Y FIEPS'!E521</f>
        <v>2296</v>
      </c>
      <c r="E521" s="16">
        <f t="shared" si="8"/>
        <v>109393</v>
      </c>
    </row>
    <row r="522" spans="1:5" x14ac:dyDescent="0.3">
      <c r="A522" s="6">
        <v>519</v>
      </c>
      <c r="B522" s="17" t="s">
        <v>532</v>
      </c>
      <c r="C522" s="16">
        <f>+'OCTUBRE ORD'!N522</f>
        <v>350565</v>
      </c>
      <c r="D522" s="16">
        <f>+'AJUST FOFIR Y FIEPS'!E522</f>
        <v>17415</v>
      </c>
      <c r="E522" s="16">
        <f t="shared" si="8"/>
        <v>367980</v>
      </c>
    </row>
    <row r="523" spans="1:5" x14ac:dyDescent="0.3">
      <c r="A523" s="6">
        <v>520</v>
      </c>
      <c r="B523" s="17" t="s">
        <v>533</v>
      </c>
      <c r="C523" s="16">
        <f>+'OCTUBRE ORD'!N523</f>
        <v>763083</v>
      </c>
      <c r="D523" s="16">
        <f>+'AJUST FOFIR Y FIEPS'!E523</f>
        <v>30259</v>
      </c>
      <c r="E523" s="16">
        <f t="shared" si="8"/>
        <v>793342</v>
      </c>
    </row>
    <row r="524" spans="1:5" x14ac:dyDescent="0.3">
      <c r="A524" s="6">
        <v>521</v>
      </c>
      <c r="B524" s="17" t="s">
        <v>534</v>
      </c>
      <c r="C524" s="16">
        <f>+'OCTUBRE ORD'!N524</f>
        <v>127646</v>
      </c>
      <c r="D524" s="16">
        <f>+'AJUST FOFIR Y FIEPS'!E524</f>
        <v>1462</v>
      </c>
      <c r="E524" s="16">
        <f t="shared" si="8"/>
        <v>129108</v>
      </c>
    </row>
    <row r="525" spans="1:5" x14ac:dyDescent="0.3">
      <c r="A525" s="6">
        <v>522</v>
      </c>
      <c r="B525" s="17" t="s">
        <v>535</v>
      </c>
      <c r="C525" s="16">
        <f>+'OCTUBRE ORD'!N525</f>
        <v>172775</v>
      </c>
      <c r="D525" s="16">
        <f>+'AJUST FOFIR Y FIEPS'!E525</f>
        <v>4527</v>
      </c>
      <c r="E525" s="16">
        <f t="shared" si="8"/>
        <v>177302</v>
      </c>
    </row>
    <row r="526" spans="1:5" x14ac:dyDescent="0.3">
      <c r="A526" s="6">
        <v>523</v>
      </c>
      <c r="B526" s="17" t="s">
        <v>536</v>
      </c>
      <c r="C526" s="16">
        <f>+'OCTUBRE ORD'!N526</f>
        <v>337703</v>
      </c>
      <c r="D526" s="16">
        <f>+'AJUST FOFIR Y FIEPS'!E526</f>
        <v>17825</v>
      </c>
      <c r="E526" s="16">
        <f t="shared" si="8"/>
        <v>355528</v>
      </c>
    </row>
    <row r="527" spans="1:5" x14ac:dyDescent="0.3">
      <c r="A527" s="6">
        <v>524</v>
      </c>
      <c r="B527" s="17" t="s">
        <v>537</v>
      </c>
      <c r="C527" s="16">
        <f>+'OCTUBRE ORD'!N527</f>
        <v>120467</v>
      </c>
      <c r="D527" s="16">
        <f>+'AJUST FOFIR Y FIEPS'!E527</f>
        <v>1741</v>
      </c>
      <c r="E527" s="16">
        <f t="shared" si="8"/>
        <v>122208</v>
      </c>
    </row>
    <row r="528" spans="1:5" x14ac:dyDescent="0.3">
      <c r="A528" s="6">
        <v>525</v>
      </c>
      <c r="B528" s="17" t="s">
        <v>538</v>
      </c>
      <c r="C528" s="16">
        <f>+'OCTUBRE ORD'!N528</f>
        <v>1291821</v>
      </c>
      <c r="D528" s="16">
        <f>+'AJUST FOFIR Y FIEPS'!E528</f>
        <v>69588</v>
      </c>
      <c r="E528" s="16">
        <f t="shared" si="8"/>
        <v>1361409</v>
      </c>
    </row>
    <row r="529" spans="1:5" x14ac:dyDescent="0.3">
      <c r="A529" s="6">
        <v>526</v>
      </c>
      <c r="B529" s="17" t="s">
        <v>539</v>
      </c>
      <c r="C529" s="16">
        <f>+'OCTUBRE ORD'!N529</f>
        <v>1200439</v>
      </c>
      <c r="D529" s="16">
        <f>+'AJUST FOFIR Y FIEPS'!E529</f>
        <v>68170</v>
      </c>
      <c r="E529" s="16">
        <f t="shared" si="8"/>
        <v>1268609</v>
      </c>
    </row>
    <row r="530" spans="1:5" x14ac:dyDescent="0.3">
      <c r="A530" s="6">
        <v>527</v>
      </c>
      <c r="B530" s="17" t="s">
        <v>540</v>
      </c>
      <c r="C530" s="16">
        <f>+'OCTUBRE ORD'!N530</f>
        <v>389388</v>
      </c>
      <c r="D530" s="16">
        <f>+'AJUST FOFIR Y FIEPS'!E530</f>
        <v>15828</v>
      </c>
      <c r="E530" s="16">
        <f t="shared" si="8"/>
        <v>405216</v>
      </c>
    </row>
    <row r="531" spans="1:5" x14ac:dyDescent="0.3">
      <c r="A531" s="6">
        <v>528</v>
      </c>
      <c r="B531" s="17" t="s">
        <v>541</v>
      </c>
      <c r="C531" s="16">
        <f>+'OCTUBRE ORD'!N531</f>
        <v>200497</v>
      </c>
      <c r="D531" s="16">
        <f>+'AJUST FOFIR Y FIEPS'!E531</f>
        <v>6891</v>
      </c>
      <c r="E531" s="16">
        <f t="shared" si="8"/>
        <v>207388</v>
      </c>
    </row>
    <row r="532" spans="1:5" x14ac:dyDescent="0.3">
      <c r="A532" s="6">
        <v>529</v>
      </c>
      <c r="B532" s="17" t="s">
        <v>542</v>
      </c>
      <c r="C532" s="16">
        <f>+'OCTUBRE ORD'!N532</f>
        <v>202282</v>
      </c>
      <c r="D532" s="16">
        <f>+'AJUST FOFIR Y FIEPS'!E532</f>
        <v>5467</v>
      </c>
      <c r="E532" s="16">
        <f t="shared" si="8"/>
        <v>207749</v>
      </c>
    </row>
    <row r="533" spans="1:5" x14ac:dyDescent="0.3">
      <c r="A533" s="6">
        <v>530</v>
      </c>
      <c r="B533" s="17" t="s">
        <v>543</v>
      </c>
      <c r="C533" s="16">
        <f>+'OCTUBRE ORD'!N533</f>
        <v>454764</v>
      </c>
      <c r="D533" s="16">
        <f>+'AJUST FOFIR Y FIEPS'!E533</f>
        <v>20856</v>
      </c>
      <c r="E533" s="16">
        <f t="shared" si="8"/>
        <v>475620</v>
      </c>
    </row>
    <row r="534" spans="1:5" x14ac:dyDescent="0.3">
      <c r="A534" s="6">
        <v>531</v>
      </c>
      <c r="B534" s="17" t="s">
        <v>544</v>
      </c>
      <c r="C534" s="16">
        <f>+'OCTUBRE ORD'!N534</f>
        <v>247075</v>
      </c>
      <c r="D534" s="16">
        <f>+'AJUST FOFIR Y FIEPS'!E534</f>
        <v>9635</v>
      </c>
      <c r="E534" s="16">
        <f t="shared" si="8"/>
        <v>256710</v>
      </c>
    </row>
    <row r="535" spans="1:5" x14ac:dyDescent="0.3">
      <c r="A535" s="6">
        <v>532</v>
      </c>
      <c r="B535" s="17" t="s">
        <v>545</v>
      </c>
      <c r="C535" s="16">
        <f>+'OCTUBRE ORD'!N535</f>
        <v>409195</v>
      </c>
      <c r="D535" s="16">
        <f>+'AJUST FOFIR Y FIEPS'!E535</f>
        <v>16861</v>
      </c>
      <c r="E535" s="16">
        <f t="shared" si="8"/>
        <v>426056</v>
      </c>
    </row>
    <row r="536" spans="1:5" x14ac:dyDescent="0.3">
      <c r="A536" s="6">
        <v>533</v>
      </c>
      <c r="B536" s="17" t="s">
        <v>546</v>
      </c>
      <c r="C536" s="16">
        <f>+'OCTUBRE ORD'!N536</f>
        <v>340658</v>
      </c>
      <c r="D536" s="16">
        <f>+'AJUST FOFIR Y FIEPS'!E536</f>
        <v>14035</v>
      </c>
      <c r="E536" s="16">
        <f t="shared" si="8"/>
        <v>354693</v>
      </c>
    </row>
    <row r="537" spans="1:5" x14ac:dyDescent="0.3">
      <c r="A537" s="6">
        <v>534</v>
      </c>
      <c r="B537" s="17" t="s">
        <v>547</v>
      </c>
      <c r="C537" s="16">
        <f>+'OCTUBRE ORD'!N537</f>
        <v>402285</v>
      </c>
      <c r="D537" s="16">
        <f>+'AJUST FOFIR Y FIEPS'!E537</f>
        <v>21028</v>
      </c>
      <c r="E537" s="16">
        <f t="shared" si="8"/>
        <v>423313</v>
      </c>
    </row>
    <row r="538" spans="1:5" x14ac:dyDescent="0.3">
      <c r="A538" s="6">
        <v>535</v>
      </c>
      <c r="B538" s="17" t="s">
        <v>548</v>
      </c>
      <c r="C538" s="16">
        <f>+'OCTUBRE ORD'!N538</f>
        <v>353296</v>
      </c>
      <c r="D538" s="16">
        <f>+'AJUST FOFIR Y FIEPS'!E538</f>
        <v>16576</v>
      </c>
      <c r="E538" s="16">
        <f t="shared" si="8"/>
        <v>369872</v>
      </c>
    </row>
    <row r="539" spans="1:5" x14ac:dyDescent="0.3">
      <c r="A539" s="6">
        <v>536</v>
      </c>
      <c r="B539" s="17" t="s">
        <v>549</v>
      </c>
      <c r="C539" s="16">
        <f>+'OCTUBRE ORD'!N539</f>
        <v>148258</v>
      </c>
      <c r="D539" s="16">
        <f>+'AJUST FOFIR Y FIEPS'!E539</f>
        <v>5109</v>
      </c>
      <c r="E539" s="16">
        <f t="shared" si="8"/>
        <v>153367</v>
      </c>
    </row>
    <row r="540" spans="1:5" x14ac:dyDescent="0.3">
      <c r="A540" s="6">
        <v>537</v>
      </c>
      <c r="B540" s="17" t="s">
        <v>550</v>
      </c>
      <c r="C540" s="16">
        <f>+'OCTUBRE ORD'!N540</f>
        <v>813268</v>
      </c>
      <c r="D540" s="16">
        <f>+'AJUST FOFIR Y FIEPS'!E540</f>
        <v>30636</v>
      </c>
      <c r="E540" s="16">
        <f t="shared" si="8"/>
        <v>843904</v>
      </c>
    </row>
    <row r="541" spans="1:5" x14ac:dyDescent="0.3">
      <c r="A541" s="6">
        <v>538</v>
      </c>
      <c r="B541" s="17" t="s">
        <v>551</v>
      </c>
      <c r="C541" s="16">
        <f>+'OCTUBRE ORD'!N541</f>
        <v>169221</v>
      </c>
      <c r="D541" s="16">
        <f>+'AJUST FOFIR Y FIEPS'!E541</f>
        <v>3191</v>
      </c>
      <c r="E541" s="16">
        <f t="shared" si="8"/>
        <v>172412</v>
      </c>
    </row>
    <row r="542" spans="1:5" x14ac:dyDescent="0.3">
      <c r="A542" s="6">
        <v>539</v>
      </c>
      <c r="B542" s="17" t="s">
        <v>552</v>
      </c>
      <c r="C542" s="16">
        <f>+'OCTUBRE ORD'!N542</f>
        <v>440895</v>
      </c>
      <c r="D542" s="16">
        <f>+'AJUST FOFIR Y FIEPS'!E542</f>
        <v>22995</v>
      </c>
      <c r="E542" s="16">
        <f t="shared" si="8"/>
        <v>463890</v>
      </c>
    </row>
    <row r="543" spans="1:5" x14ac:dyDescent="0.3">
      <c r="A543" s="6">
        <v>540</v>
      </c>
      <c r="B543" s="17" t="s">
        <v>553</v>
      </c>
      <c r="C543" s="16">
        <f>+'OCTUBRE ORD'!N543</f>
        <v>882843</v>
      </c>
      <c r="D543" s="16">
        <f>+'AJUST FOFIR Y FIEPS'!E543</f>
        <v>54955</v>
      </c>
      <c r="E543" s="16">
        <f t="shared" si="8"/>
        <v>937798</v>
      </c>
    </row>
    <row r="544" spans="1:5" x14ac:dyDescent="0.3">
      <c r="A544" s="6">
        <v>541</v>
      </c>
      <c r="B544" s="17" t="s">
        <v>554</v>
      </c>
      <c r="C544" s="16">
        <f>+'OCTUBRE ORD'!N544</f>
        <v>216015</v>
      </c>
      <c r="D544" s="16">
        <f>+'AJUST FOFIR Y FIEPS'!E544</f>
        <v>5970</v>
      </c>
      <c r="E544" s="16">
        <f t="shared" si="8"/>
        <v>221985</v>
      </c>
    </row>
    <row r="545" spans="1:5" x14ac:dyDescent="0.3">
      <c r="A545" s="6">
        <v>542</v>
      </c>
      <c r="B545" s="17" t="s">
        <v>555</v>
      </c>
      <c r="C545" s="16">
        <f>+'OCTUBRE ORD'!N545</f>
        <v>190772</v>
      </c>
      <c r="D545" s="16">
        <f>+'AJUST FOFIR Y FIEPS'!E545</f>
        <v>3803</v>
      </c>
      <c r="E545" s="16">
        <f t="shared" si="8"/>
        <v>194575</v>
      </c>
    </row>
    <row r="546" spans="1:5" x14ac:dyDescent="0.3">
      <c r="A546" s="6">
        <v>543</v>
      </c>
      <c r="B546" s="17" t="s">
        <v>556</v>
      </c>
      <c r="C546" s="16">
        <f>+'OCTUBRE ORD'!N546</f>
        <v>479688</v>
      </c>
      <c r="D546" s="16">
        <f>+'AJUST FOFIR Y FIEPS'!E546</f>
        <v>28209</v>
      </c>
      <c r="E546" s="16">
        <f t="shared" si="8"/>
        <v>507897</v>
      </c>
    </row>
    <row r="547" spans="1:5" x14ac:dyDescent="0.3">
      <c r="A547" s="6">
        <v>544</v>
      </c>
      <c r="B547" s="17" t="s">
        <v>557</v>
      </c>
      <c r="C547" s="16">
        <f>+'OCTUBRE ORD'!N547</f>
        <v>255291</v>
      </c>
      <c r="D547" s="16">
        <f>+'AJUST FOFIR Y FIEPS'!E547</f>
        <v>15756</v>
      </c>
      <c r="E547" s="16">
        <f t="shared" si="8"/>
        <v>271047</v>
      </c>
    </row>
    <row r="548" spans="1:5" x14ac:dyDescent="0.3">
      <c r="A548" s="6">
        <v>545</v>
      </c>
      <c r="B548" s="17" t="s">
        <v>558</v>
      </c>
      <c r="C548" s="16">
        <f>+'OCTUBRE ORD'!N548</f>
        <v>1572144</v>
      </c>
      <c r="D548" s="16">
        <f>+'AJUST FOFIR Y FIEPS'!E548</f>
        <v>85174</v>
      </c>
      <c r="E548" s="16">
        <f t="shared" si="8"/>
        <v>1657318</v>
      </c>
    </row>
    <row r="549" spans="1:5" x14ac:dyDescent="0.3">
      <c r="A549" s="6">
        <v>546</v>
      </c>
      <c r="B549" s="17" t="s">
        <v>559</v>
      </c>
      <c r="C549" s="16">
        <f>+'OCTUBRE ORD'!N549</f>
        <v>553448</v>
      </c>
      <c r="D549" s="16">
        <f>+'AJUST FOFIR Y FIEPS'!E549</f>
        <v>30078</v>
      </c>
      <c r="E549" s="16">
        <f t="shared" si="8"/>
        <v>583526</v>
      </c>
    </row>
    <row r="550" spans="1:5" x14ac:dyDescent="0.3">
      <c r="A550" s="6">
        <v>547</v>
      </c>
      <c r="B550" s="17" t="s">
        <v>560</v>
      </c>
      <c r="C550" s="16">
        <f>+'OCTUBRE ORD'!N550</f>
        <v>200311</v>
      </c>
      <c r="D550" s="16">
        <f>+'AJUST FOFIR Y FIEPS'!E550</f>
        <v>5659</v>
      </c>
      <c r="E550" s="16">
        <f t="shared" si="8"/>
        <v>205970</v>
      </c>
    </row>
    <row r="551" spans="1:5" x14ac:dyDescent="0.3">
      <c r="A551" s="6">
        <v>548</v>
      </c>
      <c r="B551" s="17" t="s">
        <v>561</v>
      </c>
      <c r="C551" s="16">
        <f>+'OCTUBRE ORD'!N551</f>
        <v>350529</v>
      </c>
      <c r="D551" s="16">
        <f>+'AJUST FOFIR Y FIEPS'!E551</f>
        <v>13708</v>
      </c>
      <c r="E551" s="16">
        <f t="shared" si="8"/>
        <v>364237</v>
      </c>
    </row>
    <row r="552" spans="1:5" x14ac:dyDescent="0.3">
      <c r="A552" s="6">
        <v>549</v>
      </c>
      <c r="B552" s="17" t="s">
        <v>562</v>
      </c>
      <c r="C552" s="16">
        <f>+'OCTUBRE ORD'!N552</f>
        <v>1204670</v>
      </c>
      <c r="D552" s="16">
        <f>+'AJUST FOFIR Y FIEPS'!E552</f>
        <v>41533</v>
      </c>
      <c r="E552" s="16">
        <f t="shared" si="8"/>
        <v>1246203</v>
      </c>
    </row>
    <row r="553" spans="1:5" x14ac:dyDescent="0.3">
      <c r="A553" s="6">
        <v>550</v>
      </c>
      <c r="B553" s="17" t="s">
        <v>563</v>
      </c>
      <c r="C553" s="16">
        <f>+'OCTUBRE ORD'!N553</f>
        <v>699591</v>
      </c>
      <c r="D553" s="16">
        <f>+'AJUST FOFIR Y FIEPS'!E553</f>
        <v>38915</v>
      </c>
      <c r="E553" s="16">
        <f t="shared" si="8"/>
        <v>738506</v>
      </c>
    </row>
    <row r="554" spans="1:5" x14ac:dyDescent="0.3">
      <c r="A554" s="6">
        <v>551</v>
      </c>
      <c r="B554" s="17" t="s">
        <v>564</v>
      </c>
      <c r="C554" s="16">
        <f>+'OCTUBRE ORD'!N554</f>
        <v>3671165</v>
      </c>
      <c r="D554" s="16">
        <f>+'AJUST FOFIR Y FIEPS'!E554</f>
        <v>301320</v>
      </c>
      <c r="E554" s="16">
        <f t="shared" si="8"/>
        <v>3972485</v>
      </c>
    </row>
    <row r="555" spans="1:5" x14ac:dyDescent="0.3">
      <c r="A555" s="6">
        <v>552</v>
      </c>
      <c r="B555" s="17" t="s">
        <v>565</v>
      </c>
      <c r="C555" s="16">
        <f>+'OCTUBRE ORD'!N555</f>
        <v>146358</v>
      </c>
      <c r="D555" s="16">
        <f>+'AJUST FOFIR Y FIEPS'!E555</f>
        <v>3792</v>
      </c>
      <c r="E555" s="16">
        <f t="shared" si="8"/>
        <v>150150</v>
      </c>
    </row>
    <row r="556" spans="1:5" x14ac:dyDescent="0.3">
      <c r="A556" s="6">
        <v>553</v>
      </c>
      <c r="B556" s="17" t="s">
        <v>566</v>
      </c>
      <c r="C556" s="16">
        <f>+'OCTUBRE ORD'!N556</f>
        <v>1764446</v>
      </c>
      <c r="D556" s="16">
        <f>+'AJUST FOFIR Y FIEPS'!E556</f>
        <v>149164</v>
      </c>
      <c r="E556" s="16">
        <f t="shared" si="8"/>
        <v>1913610</v>
      </c>
    </row>
    <row r="557" spans="1:5" x14ac:dyDescent="0.3">
      <c r="A557" s="6">
        <v>554</v>
      </c>
      <c r="B557" s="17" t="s">
        <v>567</v>
      </c>
      <c r="C557" s="16">
        <f>+'OCTUBRE ORD'!N557</f>
        <v>552020</v>
      </c>
      <c r="D557" s="16">
        <f>+'AJUST FOFIR Y FIEPS'!E557</f>
        <v>22057</v>
      </c>
      <c r="E557" s="16">
        <f t="shared" si="8"/>
        <v>574077</v>
      </c>
    </row>
    <row r="558" spans="1:5" x14ac:dyDescent="0.3">
      <c r="A558" s="6">
        <v>555</v>
      </c>
      <c r="B558" s="17" t="s">
        <v>568</v>
      </c>
      <c r="C558" s="16">
        <f>+'OCTUBRE ORD'!N558</f>
        <v>309727</v>
      </c>
      <c r="D558" s="16">
        <f>+'AJUST FOFIR Y FIEPS'!E558</f>
        <v>13353</v>
      </c>
      <c r="E558" s="16">
        <f t="shared" si="8"/>
        <v>323080</v>
      </c>
    </row>
    <row r="559" spans="1:5" x14ac:dyDescent="0.3">
      <c r="A559" s="6">
        <v>556</v>
      </c>
      <c r="B559" s="17" t="s">
        <v>569</v>
      </c>
      <c r="C559" s="16">
        <f>+'OCTUBRE ORD'!N559</f>
        <v>128684</v>
      </c>
      <c r="D559" s="16">
        <f>+'AJUST FOFIR Y FIEPS'!E559</f>
        <v>3054</v>
      </c>
      <c r="E559" s="16">
        <f t="shared" si="8"/>
        <v>131738</v>
      </c>
    </row>
    <row r="560" spans="1:5" x14ac:dyDescent="0.3">
      <c r="A560" s="6">
        <v>557</v>
      </c>
      <c r="B560" s="17" t="s">
        <v>570</v>
      </c>
      <c r="C560" s="16">
        <f>+'OCTUBRE ORD'!N560</f>
        <v>1751654</v>
      </c>
      <c r="D560" s="16">
        <f>+'AJUST FOFIR Y FIEPS'!E560</f>
        <v>93943</v>
      </c>
      <c r="E560" s="16">
        <f t="shared" si="8"/>
        <v>1845597</v>
      </c>
    </row>
    <row r="561" spans="1:5" x14ac:dyDescent="0.3">
      <c r="A561" s="6">
        <v>558</v>
      </c>
      <c r="B561" s="17" t="s">
        <v>571</v>
      </c>
      <c r="C561" s="16">
        <f>+'OCTUBRE ORD'!N561</f>
        <v>156298</v>
      </c>
      <c r="D561" s="16">
        <f>+'AJUST FOFIR Y FIEPS'!E561</f>
        <v>4985</v>
      </c>
      <c r="E561" s="16">
        <f t="shared" si="8"/>
        <v>161283</v>
      </c>
    </row>
    <row r="562" spans="1:5" x14ac:dyDescent="0.3">
      <c r="A562" s="6">
        <v>559</v>
      </c>
      <c r="B562" s="17" t="s">
        <v>572</v>
      </c>
      <c r="C562" s="16">
        <f>+'OCTUBRE ORD'!N562</f>
        <v>1583822</v>
      </c>
      <c r="D562" s="16">
        <f>+'AJUST FOFIR Y FIEPS'!E562</f>
        <v>92061</v>
      </c>
      <c r="E562" s="16">
        <f t="shared" si="8"/>
        <v>1675883</v>
      </c>
    </row>
    <row r="563" spans="1:5" x14ac:dyDescent="0.3">
      <c r="A563" s="6">
        <v>560</v>
      </c>
      <c r="B563" s="17" t="s">
        <v>573</v>
      </c>
      <c r="C563" s="16">
        <f>+'OCTUBRE ORD'!N563</f>
        <v>847578</v>
      </c>
      <c r="D563" s="16">
        <f>+'AJUST FOFIR Y FIEPS'!E563</f>
        <v>59307</v>
      </c>
      <c r="E563" s="16">
        <f t="shared" si="8"/>
        <v>906885</v>
      </c>
    </row>
    <row r="564" spans="1:5" x14ac:dyDescent="0.3">
      <c r="A564" s="6">
        <v>561</v>
      </c>
      <c r="B564" s="17" t="s">
        <v>574</v>
      </c>
      <c r="C564" s="16">
        <f>+'OCTUBRE ORD'!N564</f>
        <v>606223</v>
      </c>
      <c r="D564" s="16">
        <f>+'AJUST FOFIR Y FIEPS'!E564</f>
        <v>15822</v>
      </c>
      <c r="E564" s="16">
        <f t="shared" si="8"/>
        <v>622045</v>
      </c>
    </row>
    <row r="565" spans="1:5" x14ac:dyDescent="0.3">
      <c r="A565" s="6">
        <v>562</v>
      </c>
      <c r="B565" s="17" t="s">
        <v>575</v>
      </c>
      <c r="C565" s="16">
        <f>+'OCTUBRE ORD'!N565</f>
        <v>230453</v>
      </c>
      <c r="D565" s="16">
        <f>+'AJUST FOFIR Y FIEPS'!E565</f>
        <v>10073</v>
      </c>
      <c r="E565" s="16">
        <f t="shared" si="8"/>
        <v>240526</v>
      </c>
    </row>
    <row r="566" spans="1:5" x14ac:dyDescent="0.3">
      <c r="A566" s="6">
        <v>563</v>
      </c>
      <c r="B566" s="17" t="s">
        <v>576</v>
      </c>
      <c r="C566" s="16">
        <f>+'OCTUBRE ORD'!N566</f>
        <v>192610</v>
      </c>
      <c r="D566" s="16">
        <f>+'AJUST FOFIR Y FIEPS'!E566</f>
        <v>5199</v>
      </c>
      <c r="E566" s="16">
        <f t="shared" si="8"/>
        <v>197809</v>
      </c>
    </row>
    <row r="567" spans="1:5" x14ac:dyDescent="0.3">
      <c r="A567" s="6">
        <v>564</v>
      </c>
      <c r="B567" s="17" t="s">
        <v>577</v>
      </c>
      <c r="C567" s="16">
        <f>+'OCTUBRE ORD'!N567</f>
        <v>251353</v>
      </c>
      <c r="D567" s="16">
        <f>+'AJUST FOFIR Y FIEPS'!E567</f>
        <v>6657</v>
      </c>
      <c r="E567" s="16">
        <f t="shared" si="8"/>
        <v>258010</v>
      </c>
    </row>
    <row r="568" spans="1:5" x14ac:dyDescent="0.3">
      <c r="A568" s="6">
        <v>565</v>
      </c>
      <c r="B568" s="17" t="s">
        <v>578</v>
      </c>
      <c r="C568" s="16">
        <f>+'OCTUBRE ORD'!N568</f>
        <v>4381354</v>
      </c>
      <c r="D568" s="16">
        <f>+'AJUST FOFIR Y FIEPS'!E568</f>
        <v>326954</v>
      </c>
      <c r="E568" s="16">
        <f t="shared" si="8"/>
        <v>4708308</v>
      </c>
    </row>
    <row r="569" spans="1:5" x14ac:dyDescent="0.3">
      <c r="A569" s="6">
        <v>566</v>
      </c>
      <c r="B569" s="17" t="s">
        <v>579</v>
      </c>
      <c r="C569" s="16">
        <f>+'OCTUBRE ORD'!N569</f>
        <v>331620</v>
      </c>
      <c r="D569" s="16">
        <f>+'AJUST FOFIR Y FIEPS'!E569</f>
        <v>12618</v>
      </c>
      <c r="E569" s="16">
        <f t="shared" si="8"/>
        <v>344238</v>
      </c>
    </row>
    <row r="570" spans="1:5" x14ac:dyDescent="0.3">
      <c r="A570" s="6">
        <v>567</v>
      </c>
      <c r="B570" s="17" t="s">
        <v>580</v>
      </c>
      <c r="C570" s="16">
        <f>+'OCTUBRE ORD'!N570</f>
        <v>309449</v>
      </c>
      <c r="D570" s="16">
        <f>+'AJUST FOFIR Y FIEPS'!E570</f>
        <v>12415</v>
      </c>
      <c r="E570" s="16">
        <f t="shared" si="8"/>
        <v>321864</v>
      </c>
    </row>
    <row r="571" spans="1:5" x14ac:dyDescent="0.3">
      <c r="A571" s="6">
        <v>568</v>
      </c>
      <c r="B571" s="17" t="s">
        <v>581</v>
      </c>
      <c r="C571" s="16">
        <f>+'OCTUBRE ORD'!N571</f>
        <v>217562</v>
      </c>
      <c r="D571" s="16">
        <f>+'AJUST FOFIR Y FIEPS'!E571</f>
        <v>8534</v>
      </c>
      <c r="E571" s="16">
        <f t="shared" si="8"/>
        <v>226096</v>
      </c>
    </row>
    <row r="572" spans="1:5" x14ac:dyDescent="0.3">
      <c r="A572" s="6">
        <v>569</v>
      </c>
      <c r="B572" s="17" t="s">
        <v>582</v>
      </c>
      <c r="C572" s="16">
        <f>+'OCTUBRE ORD'!N572</f>
        <v>229665</v>
      </c>
      <c r="D572" s="16">
        <f>+'AJUST FOFIR Y FIEPS'!E572</f>
        <v>5905</v>
      </c>
      <c r="E572" s="16">
        <f t="shared" si="8"/>
        <v>235570</v>
      </c>
    </row>
    <row r="573" spans="1:5" x14ac:dyDescent="0.3">
      <c r="A573" s="6">
        <v>570</v>
      </c>
      <c r="B573" s="17" t="s">
        <v>583</v>
      </c>
      <c r="C573" s="16">
        <f>+'OCTUBRE ORD'!N573</f>
        <v>2107050</v>
      </c>
      <c r="D573" s="16">
        <f>+'AJUST FOFIR Y FIEPS'!E573</f>
        <v>143325</v>
      </c>
      <c r="E573" s="16">
        <f t="shared" si="8"/>
        <v>2250375</v>
      </c>
    </row>
    <row r="574" spans="1:5" x14ac:dyDescent="0.3">
      <c r="A574" s="39" t="s">
        <v>13</v>
      </c>
      <c r="B574" s="39"/>
      <c r="C574" s="21">
        <f>SUM(C4:C573)</f>
        <v>517900414.91999996</v>
      </c>
      <c r="D574" s="21">
        <f>SUM(D4:D573)</f>
        <v>29937878.800000001</v>
      </c>
      <c r="E574" s="21">
        <f t="shared" ref="E574" si="9">SUM(E4:E573)</f>
        <v>547838293.71999979</v>
      </c>
    </row>
  </sheetData>
  <mergeCells count="3">
    <mergeCell ref="A1:E1"/>
    <mergeCell ref="A2:E2"/>
    <mergeCell ref="A574:B57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OCTUBRE CON AJUSTE</vt:lpstr>
      <vt:lpstr>OCTUBRE ORD</vt:lpstr>
      <vt:lpstr>AJUST FOFIR Y FIEPS</vt:lpstr>
      <vt:lpstr>TOTAL PAGADO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Hugo</dc:creator>
  <cp:keywords/>
  <dc:description/>
  <cp:lastModifiedBy>JUAN JOSE CASTELLANOS RAMOS</cp:lastModifiedBy>
  <cp:revision/>
  <dcterms:created xsi:type="dcterms:W3CDTF">2020-01-06T15:53:09Z</dcterms:created>
  <dcterms:modified xsi:type="dcterms:W3CDTF">2023-11-09T16:24:21Z</dcterms:modified>
  <cp:category/>
  <cp:contentStatus/>
</cp:coreProperties>
</file>