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EMORIA DE CALCULO\05. PUBLICACIONES MENSUALES\"/>
    </mc:Choice>
  </mc:AlternateContent>
  <xr:revisionPtr revIDLastSave="0" documentId="13_ncr:1_{195D1EC6-DD3F-48E4-806C-5C430A15A38B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ACUERDO 2DO. TRIMESTRE" sheetId="1" r:id="rId1"/>
    <sheet name="ABRIL 23" sheetId="4" r:id="rId2"/>
    <sheet name="MAYO 23" sheetId="5" r:id="rId3"/>
    <sheet name="JUNIO 23" sheetId="6" r:id="rId4"/>
  </sheets>
  <definedNames>
    <definedName name="_xlnm.Print_Area" localSheetId="1">'ABRIL 23'!$A$1:$N$592</definedName>
    <definedName name="_xlnm.Print_Area" localSheetId="0">'ACUERDO 2DO. TRIMESTRE'!$B:$O</definedName>
    <definedName name="_xlnm.Print_Area" localSheetId="3">'JUNIO 23'!$A$2:$N$592</definedName>
    <definedName name="_xlnm.Print_Area" localSheetId="2">'MAYO 23'!$A$1:$N$591</definedName>
    <definedName name="_xlnm.Print_Titles" localSheetId="1">'ABRIL 23'!$7:$9</definedName>
    <definedName name="_xlnm.Print_Titles" localSheetId="0">'ACUERDO 2DO. TRIMESTRE'!$7:$9</definedName>
    <definedName name="_xlnm.Print_Titles" localSheetId="3">'JUNIO 23'!$8:$10</definedName>
    <definedName name="_xlnm.Print_Titles" localSheetId="2">'MAYO 23'!$7:$9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1" i="1" l="1"/>
  <c r="D580" i="4" l="1"/>
  <c r="E580" i="4"/>
  <c r="F580" i="4"/>
  <c r="G580" i="4"/>
  <c r="H580" i="4"/>
  <c r="I580" i="4"/>
  <c r="J580" i="4"/>
  <c r="K580" i="4"/>
  <c r="L580" i="4"/>
  <c r="M580" i="4"/>
  <c r="C580" i="4"/>
  <c r="D11" i="1" l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10" i="1"/>
  <c r="D580" i="1" l="1"/>
  <c r="D581" i="6"/>
  <c r="E581" i="6"/>
  <c r="F581" i="6"/>
  <c r="G581" i="6"/>
  <c r="H581" i="6"/>
  <c r="I581" i="6"/>
  <c r="J581" i="6"/>
  <c r="K581" i="6"/>
  <c r="L581" i="6"/>
  <c r="M581" i="6"/>
  <c r="C581" i="6"/>
  <c r="N580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6" i="6"/>
  <c r="N67" i="6"/>
  <c r="N68" i="6"/>
  <c r="N69" i="6"/>
  <c r="N70" i="6"/>
  <c r="N71" i="6"/>
  <c r="N72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98" i="6"/>
  <c r="N99" i="6"/>
  <c r="N100" i="6"/>
  <c r="N101" i="6"/>
  <c r="N102" i="6"/>
  <c r="N103" i="6"/>
  <c r="N104" i="6"/>
  <c r="N105" i="6"/>
  <c r="N106" i="6"/>
  <c r="N107" i="6"/>
  <c r="N108" i="6"/>
  <c r="N109" i="6"/>
  <c r="N110" i="6"/>
  <c r="N111" i="6"/>
  <c r="N112" i="6"/>
  <c r="N113" i="6"/>
  <c r="N114" i="6"/>
  <c r="N115" i="6"/>
  <c r="N116" i="6"/>
  <c r="N117" i="6"/>
  <c r="N118" i="6"/>
  <c r="N119" i="6"/>
  <c r="N120" i="6"/>
  <c r="N121" i="6"/>
  <c r="N122" i="6"/>
  <c r="N123" i="6"/>
  <c r="N124" i="6"/>
  <c r="N125" i="6"/>
  <c r="N126" i="6"/>
  <c r="N127" i="6"/>
  <c r="N128" i="6"/>
  <c r="N129" i="6"/>
  <c r="N130" i="6"/>
  <c r="N131" i="6"/>
  <c r="N132" i="6"/>
  <c r="N133" i="6"/>
  <c r="N134" i="6"/>
  <c r="N135" i="6"/>
  <c r="N136" i="6"/>
  <c r="N137" i="6"/>
  <c r="N138" i="6"/>
  <c r="N139" i="6"/>
  <c r="N140" i="6"/>
  <c r="N141" i="6"/>
  <c r="N142" i="6"/>
  <c r="N143" i="6"/>
  <c r="N144" i="6"/>
  <c r="N145" i="6"/>
  <c r="N146" i="6"/>
  <c r="N147" i="6"/>
  <c r="N148" i="6"/>
  <c r="N149" i="6"/>
  <c r="N150" i="6"/>
  <c r="N151" i="6"/>
  <c r="N152" i="6"/>
  <c r="N153" i="6"/>
  <c r="N154" i="6"/>
  <c r="N155" i="6"/>
  <c r="N156" i="6"/>
  <c r="N157" i="6"/>
  <c r="N158" i="6"/>
  <c r="N159" i="6"/>
  <c r="N160" i="6"/>
  <c r="N161" i="6"/>
  <c r="N162" i="6"/>
  <c r="N163" i="6"/>
  <c r="N164" i="6"/>
  <c r="N165" i="6"/>
  <c r="N166" i="6"/>
  <c r="N167" i="6"/>
  <c r="N168" i="6"/>
  <c r="N169" i="6"/>
  <c r="N170" i="6"/>
  <c r="N171" i="6"/>
  <c r="N172" i="6"/>
  <c r="N173" i="6"/>
  <c r="N174" i="6"/>
  <c r="N175" i="6"/>
  <c r="N176" i="6"/>
  <c r="N177" i="6"/>
  <c r="N178" i="6"/>
  <c r="N179" i="6"/>
  <c r="N180" i="6"/>
  <c r="N181" i="6"/>
  <c r="N182" i="6"/>
  <c r="N183" i="6"/>
  <c r="N184" i="6"/>
  <c r="N185" i="6"/>
  <c r="N186" i="6"/>
  <c r="N187" i="6"/>
  <c r="N188" i="6"/>
  <c r="N189" i="6"/>
  <c r="N190" i="6"/>
  <c r="N191" i="6"/>
  <c r="N192" i="6"/>
  <c r="N193" i="6"/>
  <c r="N194" i="6"/>
  <c r="N195" i="6"/>
  <c r="N196" i="6"/>
  <c r="N197" i="6"/>
  <c r="N198" i="6"/>
  <c r="N199" i="6"/>
  <c r="N200" i="6"/>
  <c r="N201" i="6"/>
  <c r="N202" i="6"/>
  <c r="N203" i="6"/>
  <c r="N204" i="6"/>
  <c r="N205" i="6"/>
  <c r="N206" i="6"/>
  <c r="N207" i="6"/>
  <c r="N208" i="6"/>
  <c r="N209" i="6"/>
  <c r="N210" i="6"/>
  <c r="N211" i="6"/>
  <c r="N212" i="6"/>
  <c r="N213" i="6"/>
  <c r="N214" i="6"/>
  <c r="N215" i="6"/>
  <c r="N216" i="6"/>
  <c r="N217" i="6"/>
  <c r="N218" i="6"/>
  <c r="N219" i="6"/>
  <c r="N220" i="6"/>
  <c r="N221" i="6"/>
  <c r="N222" i="6"/>
  <c r="N223" i="6"/>
  <c r="N224" i="6"/>
  <c r="N225" i="6"/>
  <c r="N226" i="6"/>
  <c r="N227" i="6"/>
  <c r="N228" i="6"/>
  <c r="N229" i="6"/>
  <c r="N230" i="6"/>
  <c r="N231" i="6"/>
  <c r="N232" i="6"/>
  <c r="N233" i="6"/>
  <c r="N234" i="6"/>
  <c r="N235" i="6"/>
  <c r="N236" i="6"/>
  <c r="N237" i="6"/>
  <c r="N238" i="6"/>
  <c r="N239" i="6"/>
  <c r="N240" i="6"/>
  <c r="N241" i="6"/>
  <c r="N242" i="6"/>
  <c r="N243" i="6"/>
  <c r="N244" i="6"/>
  <c r="N245" i="6"/>
  <c r="N246" i="6"/>
  <c r="N247" i="6"/>
  <c r="N248" i="6"/>
  <c r="N249" i="6"/>
  <c r="N250" i="6"/>
  <c r="N251" i="6"/>
  <c r="N252" i="6"/>
  <c r="N253" i="6"/>
  <c r="N254" i="6"/>
  <c r="N255" i="6"/>
  <c r="N256" i="6"/>
  <c r="N257" i="6"/>
  <c r="N258" i="6"/>
  <c r="N259" i="6"/>
  <c r="N260" i="6"/>
  <c r="N261" i="6"/>
  <c r="N262" i="6"/>
  <c r="N263" i="6"/>
  <c r="N264" i="6"/>
  <c r="N265" i="6"/>
  <c r="N266" i="6"/>
  <c r="N267" i="6"/>
  <c r="N268" i="6"/>
  <c r="N269" i="6"/>
  <c r="N270" i="6"/>
  <c r="N271" i="6"/>
  <c r="N272" i="6"/>
  <c r="N273" i="6"/>
  <c r="N274" i="6"/>
  <c r="N275" i="6"/>
  <c r="N276" i="6"/>
  <c r="N277" i="6"/>
  <c r="N278" i="6"/>
  <c r="N279" i="6"/>
  <c r="N280" i="6"/>
  <c r="N281" i="6"/>
  <c r="N282" i="6"/>
  <c r="N283" i="6"/>
  <c r="N284" i="6"/>
  <c r="N285" i="6"/>
  <c r="N286" i="6"/>
  <c r="N287" i="6"/>
  <c r="N288" i="6"/>
  <c r="N289" i="6"/>
  <c r="N290" i="6"/>
  <c r="N291" i="6"/>
  <c r="N292" i="6"/>
  <c r="N293" i="6"/>
  <c r="N294" i="6"/>
  <c r="N295" i="6"/>
  <c r="N296" i="6"/>
  <c r="N297" i="6"/>
  <c r="N298" i="6"/>
  <c r="N299" i="6"/>
  <c r="N300" i="6"/>
  <c r="N301" i="6"/>
  <c r="N302" i="6"/>
  <c r="N303" i="6"/>
  <c r="N304" i="6"/>
  <c r="N305" i="6"/>
  <c r="N306" i="6"/>
  <c r="N307" i="6"/>
  <c r="N308" i="6"/>
  <c r="N309" i="6"/>
  <c r="N310" i="6"/>
  <c r="N311" i="6"/>
  <c r="N312" i="6"/>
  <c r="N313" i="6"/>
  <c r="N314" i="6"/>
  <c r="N315" i="6"/>
  <c r="N316" i="6"/>
  <c r="N317" i="6"/>
  <c r="N318" i="6"/>
  <c r="N319" i="6"/>
  <c r="N320" i="6"/>
  <c r="N321" i="6"/>
  <c r="N322" i="6"/>
  <c r="N323" i="6"/>
  <c r="N324" i="6"/>
  <c r="N325" i="6"/>
  <c r="N326" i="6"/>
  <c r="N327" i="6"/>
  <c r="N328" i="6"/>
  <c r="N329" i="6"/>
  <c r="N330" i="6"/>
  <c r="N331" i="6"/>
  <c r="N332" i="6"/>
  <c r="N333" i="6"/>
  <c r="N334" i="6"/>
  <c r="N335" i="6"/>
  <c r="N336" i="6"/>
  <c r="N337" i="6"/>
  <c r="N338" i="6"/>
  <c r="N339" i="6"/>
  <c r="N340" i="6"/>
  <c r="N341" i="6"/>
  <c r="N342" i="6"/>
  <c r="N343" i="6"/>
  <c r="N344" i="6"/>
  <c r="N345" i="6"/>
  <c r="N346" i="6"/>
  <c r="N347" i="6"/>
  <c r="N348" i="6"/>
  <c r="N349" i="6"/>
  <c r="N350" i="6"/>
  <c r="N351" i="6"/>
  <c r="N352" i="6"/>
  <c r="N353" i="6"/>
  <c r="N354" i="6"/>
  <c r="N355" i="6"/>
  <c r="N356" i="6"/>
  <c r="N357" i="6"/>
  <c r="N358" i="6"/>
  <c r="N359" i="6"/>
  <c r="N360" i="6"/>
  <c r="N361" i="6"/>
  <c r="N362" i="6"/>
  <c r="N363" i="6"/>
  <c r="N364" i="6"/>
  <c r="N365" i="6"/>
  <c r="N366" i="6"/>
  <c r="N367" i="6"/>
  <c r="N368" i="6"/>
  <c r="N369" i="6"/>
  <c r="N370" i="6"/>
  <c r="N371" i="6"/>
  <c r="N372" i="6"/>
  <c r="N373" i="6"/>
  <c r="N374" i="6"/>
  <c r="N375" i="6"/>
  <c r="N376" i="6"/>
  <c r="N377" i="6"/>
  <c r="N378" i="6"/>
  <c r="N379" i="6"/>
  <c r="N380" i="6"/>
  <c r="N381" i="6"/>
  <c r="N382" i="6"/>
  <c r="N383" i="6"/>
  <c r="N384" i="6"/>
  <c r="N385" i="6"/>
  <c r="N386" i="6"/>
  <c r="N387" i="6"/>
  <c r="N388" i="6"/>
  <c r="N389" i="6"/>
  <c r="N390" i="6"/>
  <c r="N391" i="6"/>
  <c r="N392" i="6"/>
  <c r="N393" i="6"/>
  <c r="N394" i="6"/>
  <c r="N395" i="6"/>
  <c r="N396" i="6"/>
  <c r="N397" i="6"/>
  <c r="N398" i="6"/>
  <c r="N399" i="6"/>
  <c r="N400" i="6"/>
  <c r="N401" i="6"/>
  <c r="N402" i="6"/>
  <c r="N403" i="6"/>
  <c r="N404" i="6"/>
  <c r="N405" i="6"/>
  <c r="N406" i="6"/>
  <c r="N407" i="6"/>
  <c r="N408" i="6"/>
  <c r="N409" i="6"/>
  <c r="N410" i="6"/>
  <c r="N411" i="6"/>
  <c r="N412" i="6"/>
  <c r="N413" i="6"/>
  <c r="N414" i="6"/>
  <c r="N415" i="6"/>
  <c r="N416" i="6"/>
  <c r="N417" i="6"/>
  <c r="N418" i="6"/>
  <c r="N419" i="6"/>
  <c r="N420" i="6"/>
  <c r="N421" i="6"/>
  <c r="N422" i="6"/>
  <c r="N423" i="6"/>
  <c r="N424" i="6"/>
  <c r="N425" i="6"/>
  <c r="N426" i="6"/>
  <c r="N427" i="6"/>
  <c r="N428" i="6"/>
  <c r="N429" i="6"/>
  <c r="N430" i="6"/>
  <c r="N431" i="6"/>
  <c r="N432" i="6"/>
  <c r="N433" i="6"/>
  <c r="N434" i="6"/>
  <c r="N435" i="6"/>
  <c r="N436" i="6"/>
  <c r="N437" i="6"/>
  <c r="N438" i="6"/>
  <c r="N439" i="6"/>
  <c r="N440" i="6"/>
  <c r="N441" i="6"/>
  <c r="N442" i="6"/>
  <c r="N443" i="6"/>
  <c r="N444" i="6"/>
  <c r="N445" i="6"/>
  <c r="N446" i="6"/>
  <c r="N447" i="6"/>
  <c r="N448" i="6"/>
  <c r="N449" i="6"/>
  <c r="N450" i="6"/>
  <c r="N451" i="6"/>
  <c r="N452" i="6"/>
  <c r="N453" i="6"/>
  <c r="N454" i="6"/>
  <c r="N455" i="6"/>
  <c r="N456" i="6"/>
  <c r="N457" i="6"/>
  <c r="N458" i="6"/>
  <c r="N459" i="6"/>
  <c r="N460" i="6"/>
  <c r="N461" i="6"/>
  <c r="N462" i="6"/>
  <c r="N463" i="6"/>
  <c r="N464" i="6"/>
  <c r="N465" i="6"/>
  <c r="N466" i="6"/>
  <c r="N467" i="6"/>
  <c r="N468" i="6"/>
  <c r="N469" i="6"/>
  <c r="N470" i="6"/>
  <c r="N471" i="6"/>
  <c r="N472" i="6"/>
  <c r="N473" i="6"/>
  <c r="N474" i="6"/>
  <c r="N475" i="6"/>
  <c r="N476" i="6"/>
  <c r="N477" i="6"/>
  <c r="N478" i="6"/>
  <c r="N479" i="6"/>
  <c r="N480" i="6"/>
  <c r="N481" i="6"/>
  <c r="N482" i="6"/>
  <c r="N483" i="6"/>
  <c r="N484" i="6"/>
  <c r="N485" i="6"/>
  <c r="N486" i="6"/>
  <c r="N487" i="6"/>
  <c r="N488" i="6"/>
  <c r="N489" i="6"/>
  <c r="N490" i="6"/>
  <c r="N491" i="6"/>
  <c r="N492" i="6"/>
  <c r="N493" i="6"/>
  <c r="N494" i="6"/>
  <c r="N495" i="6"/>
  <c r="N496" i="6"/>
  <c r="N497" i="6"/>
  <c r="N498" i="6"/>
  <c r="N499" i="6"/>
  <c r="N500" i="6"/>
  <c r="N501" i="6"/>
  <c r="N502" i="6"/>
  <c r="N503" i="6"/>
  <c r="N504" i="6"/>
  <c r="N505" i="6"/>
  <c r="N506" i="6"/>
  <c r="N507" i="6"/>
  <c r="N508" i="6"/>
  <c r="N509" i="6"/>
  <c r="N510" i="6"/>
  <c r="N511" i="6"/>
  <c r="N512" i="6"/>
  <c r="N513" i="6"/>
  <c r="N514" i="6"/>
  <c r="N515" i="6"/>
  <c r="N516" i="6"/>
  <c r="N517" i="6"/>
  <c r="N518" i="6"/>
  <c r="N519" i="6"/>
  <c r="N520" i="6"/>
  <c r="N521" i="6"/>
  <c r="N522" i="6"/>
  <c r="N523" i="6"/>
  <c r="N524" i="6"/>
  <c r="N525" i="6"/>
  <c r="N526" i="6"/>
  <c r="N527" i="6"/>
  <c r="N528" i="6"/>
  <c r="N529" i="6"/>
  <c r="N530" i="6"/>
  <c r="N531" i="6"/>
  <c r="N532" i="6"/>
  <c r="N533" i="6"/>
  <c r="N534" i="6"/>
  <c r="N535" i="6"/>
  <c r="N536" i="6"/>
  <c r="N537" i="6"/>
  <c r="N538" i="6"/>
  <c r="N539" i="6"/>
  <c r="N540" i="6"/>
  <c r="N541" i="6"/>
  <c r="N542" i="6"/>
  <c r="N543" i="6"/>
  <c r="N544" i="6"/>
  <c r="N545" i="6"/>
  <c r="N546" i="6"/>
  <c r="N547" i="6"/>
  <c r="N548" i="6"/>
  <c r="N549" i="6"/>
  <c r="N550" i="6"/>
  <c r="N551" i="6"/>
  <c r="N552" i="6"/>
  <c r="N553" i="6"/>
  <c r="N554" i="6"/>
  <c r="N555" i="6"/>
  <c r="N556" i="6"/>
  <c r="N557" i="6"/>
  <c r="N558" i="6"/>
  <c r="N559" i="6"/>
  <c r="N560" i="6"/>
  <c r="N561" i="6"/>
  <c r="N562" i="6"/>
  <c r="N563" i="6"/>
  <c r="N564" i="6"/>
  <c r="N565" i="6"/>
  <c r="N566" i="6"/>
  <c r="N567" i="6"/>
  <c r="N568" i="6"/>
  <c r="N569" i="6"/>
  <c r="N570" i="6"/>
  <c r="N571" i="6"/>
  <c r="N572" i="6"/>
  <c r="N573" i="6"/>
  <c r="N574" i="6"/>
  <c r="N575" i="6"/>
  <c r="N576" i="6"/>
  <c r="N577" i="6"/>
  <c r="N578" i="6"/>
  <c r="N579" i="6"/>
  <c r="N11" i="6"/>
  <c r="N579" i="5" l="1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101" i="5"/>
  <c r="N102" i="5"/>
  <c r="N103" i="5"/>
  <c r="N104" i="5"/>
  <c r="N105" i="5"/>
  <c r="N106" i="5"/>
  <c r="N107" i="5"/>
  <c r="N108" i="5"/>
  <c r="N109" i="5"/>
  <c r="N110" i="5"/>
  <c r="N111" i="5"/>
  <c r="N112" i="5"/>
  <c r="N113" i="5"/>
  <c r="N114" i="5"/>
  <c r="N115" i="5"/>
  <c r="N116" i="5"/>
  <c r="N117" i="5"/>
  <c r="N118" i="5"/>
  <c r="N119" i="5"/>
  <c r="N120" i="5"/>
  <c r="N121" i="5"/>
  <c r="N122" i="5"/>
  <c r="N123" i="5"/>
  <c r="N124" i="5"/>
  <c r="N125" i="5"/>
  <c r="N126" i="5"/>
  <c r="N127" i="5"/>
  <c r="N128" i="5"/>
  <c r="N129" i="5"/>
  <c r="N130" i="5"/>
  <c r="N131" i="5"/>
  <c r="N132" i="5"/>
  <c r="N133" i="5"/>
  <c r="N134" i="5"/>
  <c r="N135" i="5"/>
  <c r="N136" i="5"/>
  <c r="N137" i="5"/>
  <c r="N138" i="5"/>
  <c r="N139" i="5"/>
  <c r="N140" i="5"/>
  <c r="N141" i="5"/>
  <c r="N142" i="5"/>
  <c r="N143" i="5"/>
  <c r="N144" i="5"/>
  <c r="N145" i="5"/>
  <c r="N146" i="5"/>
  <c r="N147" i="5"/>
  <c r="N148" i="5"/>
  <c r="N149" i="5"/>
  <c r="N150" i="5"/>
  <c r="N151" i="5"/>
  <c r="N152" i="5"/>
  <c r="N153" i="5"/>
  <c r="N154" i="5"/>
  <c r="N155" i="5"/>
  <c r="N156" i="5"/>
  <c r="N157" i="5"/>
  <c r="N158" i="5"/>
  <c r="N159" i="5"/>
  <c r="N160" i="5"/>
  <c r="N161" i="5"/>
  <c r="N162" i="5"/>
  <c r="N163" i="5"/>
  <c r="N164" i="5"/>
  <c r="N165" i="5"/>
  <c r="N166" i="5"/>
  <c r="N167" i="5"/>
  <c r="N168" i="5"/>
  <c r="N169" i="5"/>
  <c r="N170" i="5"/>
  <c r="N171" i="5"/>
  <c r="N172" i="5"/>
  <c r="N173" i="5"/>
  <c r="N174" i="5"/>
  <c r="N175" i="5"/>
  <c r="N176" i="5"/>
  <c r="N177" i="5"/>
  <c r="N178" i="5"/>
  <c r="N179" i="5"/>
  <c r="N180" i="5"/>
  <c r="N181" i="5"/>
  <c r="N182" i="5"/>
  <c r="N183" i="5"/>
  <c r="N184" i="5"/>
  <c r="N185" i="5"/>
  <c r="N186" i="5"/>
  <c r="N187" i="5"/>
  <c r="N188" i="5"/>
  <c r="N189" i="5"/>
  <c r="N190" i="5"/>
  <c r="N191" i="5"/>
  <c r="N192" i="5"/>
  <c r="N193" i="5"/>
  <c r="N194" i="5"/>
  <c r="N195" i="5"/>
  <c r="N196" i="5"/>
  <c r="N197" i="5"/>
  <c r="N198" i="5"/>
  <c r="N199" i="5"/>
  <c r="N200" i="5"/>
  <c r="N201" i="5"/>
  <c r="N202" i="5"/>
  <c r="N203" i="5"/>
  <c r="N204" i="5"/>
  <c r="N205" i="5"/>
  <c r="N206" i="5"/>
  <c r="N207" i="5"/>
  <c r="N208" i="5"/>
  <c r="N209" i="5"/>
  <c r="N210" i="5"/>
  <c r="N211" i="5"/>
  <c r="N212" i="5"/>
  <c r="N213" i="5"/>
  <c r="N214" i="5"/>
  <c r="N215" i="5"/>
  <c r="N216" i="5"/>
  <c r="N217" i="5"/>
  <c r="N218" i="5"/>
  <c r="N219" i="5"/>
  <c r="N220" i="5"/>
  <c r="N221" i="5"/>
  <c r="N222" i="5"/>
  <c r="N223" i="5"/>
  <c r="N224" i="5"/>
  <c r="N225" i="5"/>
  <c r="N226" i="5"/>
  <c r="N227" i="5"/>
  <c r="N228" i="5"/>
  <c r="N229" i="5"/>
  <c r="N230" i="5"/>
  <c r="N231" i="5"/>
  <c r="N232" i="5"/>
  <c r="N233" i="5"/>
  <c r="N234" i="5"/>
  <c r="N235" i="5"/>
  <c r="N236" i="5"/>
  <c r="N237" i="5"/>
  <c r="N238" i="5"/>
  <c r="N239" i="5"/>
  <c r="N240" i="5"/>
  <c r="N241" i="5"/>
  <c r="N242" i="5"/>
  <c r="N243" i="5"/>
  <c r="N244" i="5"/>
  <c r="N245" i="5"/>
  <c r="N246" i="5"/>
  <c r="N247" i="5"/>
  <c r="N248" i="5"/>
  <c r="N249" i="5"/>
  <c r="N250" i="5"/>
  <c r="N251" i="5"/>
  <c r="N252" i="5"/>
  <c r="N253" i="5"/>
  <c r="N254" i="5"/>
  <c r="N255" i="5"/>
  <c r="N256" i="5"/>
  <c r="N257" i="5"/>
  <c r="N258" i="5"/>
  <c r="N259" i="5"/>
  <c r="N260" i="5"/>
  <c r="N261" i="5"/>
  <c r="N262" i="5"/>
  <c r="N263" i="5"/>
  <c r="N264" i="5"/>
  <c r="N265" i="5"/>
  <c r="N266" i="5"/>
  <c r="N267" i="5"/>
  <c r="N268" i="5"/>
  <c r="N269" i="5"/>
  <c r="N270" i="5"/>
  <c r="N271" i="5"/>
  <c r="N272" i="5"/>
  <c r="N273" i="5"/>
  <c r="N274" i="5"/>
  <c r="N275" i="5"/>
  <c r="N276" i="5"/>
  <c r="N277" i="5"/>
  <c r="N278" i="5"/>
  <c r="N279" i="5"/>
  <c r="N280" i="5"/>
  <c r="N281" i="5"/>
  <c r="N282" i="5"/>
  <c r="N283" i="5"/>
  <c r="N284" i="5"/>
  <c r="N285" i="5"/>
  <c r="N286" i="5"/>
  <c r="N287" i="5"/>
  <c r="N288" i="5"/>
  <c r="N289" i="5"/>
  <c r="N290" i="5"/>
  <c r="N291" i="5"/>
  <c r="N292" i="5"/>
  <c r="N293" i="5"/>
  <c r="N294" i="5"/>
  <c r="N295" i="5"/>
  <c r="N296" i="5"/>
  <c r="N297" i="5"/>
  <c r="N298" i="5"/>
  <c r="N299" i="5"/>
  <c r="N300" i="5"/>
  <c r="N301" i="5"/>
  <c r="N302" i="5"/>
  <c r="N303" i="5"/>
  <c r="N304" i="5"/>
  <c r="N305" i="5"/>
  <c r="N306" i="5"/>
  <c r="N307" i="5"/>
  <c r="N308" i="5"/>
  <c r="N309" i="5"/>
  <c r="N310" i="5"/>
  <c r="N311" i="5"/>
  <c r="N312" i="5"/>
  <c r="N313" i="5"/>
  <c r="N314" i="5"/>
  <c r="N315" i="5"/>
  <c r="N316" i="5"/>
  <c r="N317" i="5"/>
  <c r="N318" i="5"/>
  <c r="N319" i="5"/>
  <c r="N320" i="5"/>
  <c r="N321" i="5"/>
  <c r="N322" i="5"/>
  <c r="N323" i="5"/>
  <c r="N324" i="5"/>
  <c r="N325" i="5"/>
  <c r="N326" i="5"/>
  <c r="N327" i="5"/>
  <c r="N328" i="5"/>
  <c r="N329" i="5"/>
  <c r="N330" i="5"/>
  <c r="N331" i="5"/>
  <c r="N332" i="5"/>
  <c r="N333" i="5"/>
  <c r="N334" i="5"/>
  <c r="N335" i="5"/>
  <c r="N336" i="5"/>
  <c r="N337" i="5"/>
  <c r="N338" i="5"/>
  <c r="N339" i="5"/>
  <c r="N340" i="5"/>
  <c r="N341" i="5"/>
  <c r="N342" i="5"/>
  <c r="N343" i="5"/>
  <c r="N344" i="5"/>
  <c r="N345" i="5"/>
  <c r="N346" i="5"/>
  <c r="N347" i="5"/>
  <c r="N348" i="5"/>
  <c r="N349" i="5"/>
  <c r="N350" i="5"/>
  <c r="N351" i="5"/>
  <c r="N352" i="5"/>
  <c r="N353" i="5"/>
  <c r="N354" i="5"/>
  <c r="N355" i="5"/>
  <c r="N356" i="5"/>
  <c r="N357" i="5"/>
  <c r="N358" i="5"/>
  <c r="N359" i="5"/>
  <c r="N360" i="5"/>
  <c r="N361" i="5"/>
  <c r="N362" i="5"/>
  <c r="N363" i="5"/>
  <c r="N364" i="5"/>
  <c r="N365" i="5"/>
  <c r="N366" i="5"/>
  <c r="N367" i="5"/>
  <c r="N368" i="5"/>
  <c r="N369" i="5"/>
  <c r="N370" i="5"/>
  <c r="N371" i="5"/>
  <c r="N372" i="5"/>
  <c r="N373" i="5"/>
  <c r="N374" i="5"/>
  <c r="N375" i="5"/>
  <c r="N376" i="5"/>
  <c r="N377" i="5"/>
  <c r="N378" i="5"/>
  <c r="N379" i="5"/>
  <c r="N380" i="5"/>
  <c r="N381" i="5"/>
  <c r="N382" i="5"/>
  <c r="N383" i="5"/>
  <c r="N384" i="5"/>
  <c r="N385" i="5"/>
  <c r="N386" i="5"/>
  <c r="N387" i="5"/>
  <c r="N388" i="5"/>
  <c r="N389" i="5"/>
  <c r="N390" i="5"/>
  <c r="N391" i="5"/>
  <c r="N392" i="5"/>
  <c r="N393" i="5"/>
  <c r="N394" i="5"/>
  <c r="N395" i="5"/>
  <c r="N396" i="5"/>
  <c r="N397" i="5"/>
  <c r="N398" i="5"/>
  <c r="N399" i="5"/>
  <c r="N400" i="5"/>
  <c r="N401" i="5"/>
  <c r="N402" i="5"/>
  <c r="N403" i="5"/>
  <c r="N404" i="5"/>
  <c r="N405" i="5"/>
  <c r="N406" i="5"/>
  <c r="N407" i="5"/>
  <c r="N408" i="5"/>
  <c r="N409" i="5"/>
  <c r="N410" i="5"/>
  <c r="N411" i="5"/>
  <c r="N412" i="5"/>
  <c r="N413" i="5"/>
  <c r="N414" i="5"/>
  <c r="N415" i="5"/>
  <c r="N416" i="5"/>
  <c r="N417" i="5"/>
  <c r="N418" i="5"/>
  <c r="N419" i="5"/>
  <c r="N420" i="5"/>
  <c r="N421" i="5"/>
  <c r="N422" i="5"/>
  <c r="N423" i="5"/>
  <c r="N424" i="5"/>
  <c r="N425" i="5"/>
  <c r="N426" i="5"/>
  <c r="N427" i="5"/>
  <c r="N428" i="5"/>
  <c r="N429" i="5"/>
  <c r="N430" i="5"/>
  <c r="N431" i="5"/>
  <c r="N432" i="5"/>
  <c r="N433" i="5"/>
  <c r="N434" i="5"/>
  <c r="N435" i="5"/>
  <c r="N436" i="5"/>
  <c r="N437" i="5"/>
  <c r="N438" i="5"/>
  <c r="N439" i="5"/>
  <c r="N440" i="5"/>
  <c r="N441" i="5"/>
  <c r="N442" i="5"/>
  <c r="N443" i="5"/>
  <c r="N444" i="5"/>
  <c r="N445" i="5"/>
  <c r="N446" i="5"/>
  <c r="N447" i="5"/>
  <c r="N448" i="5"/>
  <c r="N449" i="5"/>
  <c r="N450" i="5"/>
  <c r="N451" i="5"/>
  <c r="N452" i="5"/>
  <c r="N453" i="5"/>
  <c r="N454" i="5"/>
  <c r="N455" i="5"/>
  <c r="N456" i="5"/>
  <c r="N457" i="5"/>
  <c r="N458" i="5"/>
  <c r="N459" i="5"/>
  <c r="N460" i="5"/>
  <c r="N461" i="5"/>
  <c r="N462" i="5"/>
  <c r="N463" i="5"/>
  <c r="N464" i="5"/>
  <c r="N465" i="5"/>
  <c r="N466" i="5"/>
  <c r="N467" i="5"/>
  <c r="N468" i="5"/>
  <c r="N469" i="5"/>
  <c r="N470" i="5"/>
  <c r="N471" i="5"/>
  <c r="N472" i="5"/>
  <c r="N473" i="5"/>
  <c r="N474" i="5"/>
  <c r="N475" i="5"/>
  <c r="N476" i="5"/>
  <c r="N477" i="5"/>
  <c r="N478" i="5"/>
  <c r="N479" i="5"/>
  <c r="N480" i="5"/>
  <c r="N481" i="5"/>
  <c r="N482" i="5"/>
  <c r="N483" i="5"/>
  <c r="N484" i="5"/>
  <c r="N485" i="5"/>
  <c r="N486" i="5"/>
  <c r="N487" i="5"/>
  <c r="N488" i="5"/>
  <c r="N489" i="5"/>
  <c r="N490" i="5"/>
  <c r="N491" i="5"/>
  <c r="N492" i="5"/>
  <c r="N493" i="5"/>
  <c r="N494" i="5"/>
  <c r="N495" i="5"/>
  <c r="N496" i="5"/>
  <c r="N497" i="5"/>
  <c r="N498" i="5"/>
  <c r="N499" i="5"/>
  <c r="N500" i="5"/>
  <c r="N501" i="5"/>
  <c r="N502" i="5"/>
  <c r="N503" i="5"/>
  <c r="N504" i="5"/>
  <c r="N505" i="5"/>
  <c r="N506" i="5"/>
  <c r="N507" i="5"/>
  <c r="N508" i="5"/>
  <c r="N509" i="5"/>
  <c r="N510" i="5"/>
  <c r="N511" i="5"/>
  <c r="N512" i="5"/>
  <c r="N513" i="5"/>
  <c r="N514" i="5"/>
  <c r="N515" i="5"/>
  <c r="N516" i="5"/>
  <c r="N517" i="5"/>
  <c r="N518" i="5"/>
  <c r="N519" i="5"/>
  <c r="N520" i="5"/>
  <c r="N521" i="5"/>
  <c r="N522" i="5"/>
  <c r="N523" i="5"/>
  <c r="N524" i="5"/>
  <c r="N525" i="5"/>
  <c r="N526" i="5"/>
  <c r="N527" i="5"/>
  <c r="N528" i="5"/>
  <c r="N529" i="5"/>
  <c r="N530" i="5"/>
  <c r="N531" i="5"/>
  <c r="N532" i="5"/>
  <c r="N533" i="5"/>
  <c r="N534" i="5"/>
  <c r="N535" i="5"/>
  <c r="N536" i="5"/>
  <c r="N537" i="5"/>
  <c r="N538" i="5"/>
  <c r="N539" i="5"/>
  <c r="N540" i="5"/>
  <c r="N541" i="5"/>
  <c r="N542" i="5"/>
  <c r="N543" i="5"/>
  <c r="N544" i="5"/>
  <c r="N545" i="5"/>
  <c r="N546" i="5"/>
  <c r="N547" i="5"/>
  <c r="N548" i="5"/>
  <c r="N549" i="5"/>
  <c r="N550" i="5"/>
  <c r="N551" i="5"/>
  <c r="N552" i="5"/>
  <c r="N553" i="5"/>
  <c r="N554" i="5"/>
  <c r="N555" i="5"/>
  <c r="N556" i="5"/>
  <c r="N557" i="5"/>
  <c r="N558" i="5"/>
  <c r="N559" i="5"/>
  <c r="N560" i="5"/>
  <c r="N561" i="5"/>
  <c r="N562" i="5"/>
  <c r="N563" i="5"/>
  <c r="N564" i="5"/>
  <c r="N565" i="5"/>
  <c r="N566" i="5"/>
  <c r="N567" i="5"/>
  <c r="N568" i="5"/>
  <c r="N569" i="5"/>
  <c r="N570" i="5"/>
  <c r="N571" i="5"/>
  <c r="N572" i="5"/>
  <c r="N573" i="5"/>
  <c r="N574" i="5"/>
  <c r="N575" i="5"/>
  <c r="N576" i="5"/>
  <c r="N577" i="5"/>
  <c r="N578" i="5"/>
  <c r="N10" i="5"/>
  <c r="D580" i="5"/>
  <c r="E580" i="5"/>
  <c r="F580" i="5"/>
  <c r="G580" i="5"/>
  <c r="H580" i="5"/>
  <c r="I580" i="5"/>
  <c r="J580" i="5"/>
  <c r="K580" i="5"/>
  <c r="L580" i="5"/>
  <c r="M580" i="5"/>
  <c r="C580" i="5"/>
  <c r="N580" i="5" l="1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3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68" i="4"/>
  <c r="N69" i="4"/>
  <c r="N70" i="4"/>
  <c r="N71" i="4"/>
  <c r="N72" i="4"/>
  <c r="N73" i="4"/>
  <c r="N74" i="4"/>
  <c r="N75" i="4"/>
  <c r="N76" i="4"/>
  <c r="N77" i="4"/>
  <c r="N78" i="4"/>
  <c r="N79" i="4"/>
  <c r="N80" i="4"/>
  <c r="N81" i="4"/>
  <c r="N82" i="4"/>
  <c r="N83" i="4"/>
  <c r="N84" i="4"/>
  <c r="N85" i="4"/>
  <c r="N86" i="4"/>
  <c r="N87" i="4"/>
  <c r="N88" i="4"/>
  <c r="N89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7" i="4"/>
  <c r="N118" i="4"/>
  <c r="N119" i="4"/>
  <c r="N120" i="4"/>
  <c r="N121" i="4"/>
  <c r="N122" i="4"/>
  <c r="N123" i="4"/>
  <c r="N124" i="4"/>
  <c r="N125" i="4"/>
  <c r="N126" i="4"/>
  <c r="N127" i="4"/>
  <c r="N128" i="4"/>
  <c r="N129" i="4"/>
  <c r="N130" i="4"/>
  <c r="N131" i="4"/>
  <c r="N132" i="4"/>
  <c r="N133" i="4"/>
  <c r="N134" i="4"/>
  <c r="N135" i="4"/>
  <c r="N136" i="4"/>
  <c r="N137" i="4"/>
  <c r="N138" i="4"/>
  <c r="N139" i="4"/>
  <c r="N140" i="4"/>
  <c r="N141" i="4"/>
  <c r="N142" i="4"/>
  <c r="N143" i="4"/>
  <c r="N144" i="4"/>
  <c r="N145" i="4"/>
  <c r="N146" i="4"/>
  <c r="N147" i="4"/>
  <c r="N148" i="4"/>
  <c r="N149" i="4"/>
  <c r="N150" i="4"/>
  <c r="N151" i="4"/>
  <c r="N152" i="4"/>
  <c r="N153" i="4"/>
  <c r="N154" i="4"/>
  <c r="N155" i="4"/>
  <c r="N156" i="4"/>
  <c r="N157" i="4"/>
  <c r="N158" i="4"/>
  <c r="N159" i="4"/>
  <c r="N160" i="4"/>
  <c r="N161" i="4"/>
  <c r="N162" i="4"/>
  <c r="N163" i="4"/>
  <c r="N164" i="4"/>
  <c r="N165" i="4"/>
  <c r="N166" i="4"/>
  <c r="N167" i="4"/>
  <c r="N168" i="4"/>
  <c r="N169" i="4"/>
  <c r="N170" i="4"/>
  <c r="N171" i="4"/>
  <c r="N172" i="4"/>
  <c r="N173" i="4"/>
  <c r="N174" i="4"/>
  <c r="N175" i="4"/>
  <c r="N176" i="4"/>
  <c r="N177" i="4"/>
  <c r="N178" i="4"/>
  <c r="N179" i="4"/>
  <c r="N180" i="4"/>
  <c r="N181" i="4"/>
  <c r="N182" i="4"/>
  <c r="N183" i="4"/>
  <c r="N184" i="4"/>
  <c r="N185" i="4"/>
  <c r="N186" i="4"/>
  <c r="N187" i="4"/>
  <c r="N188" i="4"/>
  <c r="N189" i="4"/>
  <c r="N190" i="4"/>
  <c r="N191" i="4"/>
  <c r="N192" i="4"/>
  <c r="N193" i="4"/>
  <c r="N194" i="4"/>
  <c r="N195" i="4"/>
  <c r="N196" i="4"/>
  <c r="N197" i="4"/>
  <c r="N198" i="4"/>
  <c r="N199" i="4"/>
  <c r="N200" i="4"/>
  <c r="N201" i="4"/>
  <c r="N202" i="4"/>
  <c r="N203" i="4"/>
  <c r="N204" i="4"/>
  <c r="N205" i="4"/>
  <c r="N206" i="4"/>
  <c r="N207" i="4"/>
  <c r="N208" i="4"/>
  <c r="N209" i="4"/>
  <c r="N210" i="4"/>
  <c r="N211" i="4"/>
  <c r="N212" i="4"/>
  <c r="N213" i="4"/>
  <c r="N214" i="4"/>
  <c r="N215" i="4"/>
  <c r="N216" i="4"/>
  <c r="N217" i="4"/>
  <c r="N218" i="4"/>
  <c r="N219" i="4"/>
  <c r="N220" i="4"/>
  <c r="N221" i="4"/>
  <c r="N222" i="4"/>
  <c r="N223" i="4"/>
  <c r="N224" i="4"/>
  <c r="N225" i="4"/>
  <c r="N226" i="4"/>
  <c r="N227" i="4"/>
  <c r="N228" i="4"/>
  <c r="N229" i="4"/>
  <c r="N230" i="4"/>
  <c r="N231" i="4"/>
  <c r="N232" i="4"/>
  <c r="N233" i="4"/>
  <c r="N234" i="4"/>
  <c r="N235" i="4"/>
  <c r="N236" i="4"/>
  <c r="N237" i="4"/>
  <c r="N238" i="4"/>
  <c r="N239" i="4"/>
  <c r="N240" i="4"/>
  <c r="N241" i="4"/>
  <c r="N242" i="4"/>
  <c r="N243" i="4"/>
  <c r="N244" i="4"/>
  <c r="N245" i="4"/>
  <c r="N246" i="4"/>
  <c r="N247" i="4"/>
  <c r="N248" i="4"/>
  <c r="N249" i="4"/>
  <c r="N250" i="4"/>
  <c r="N251" i="4"/>
  <c r="N252" i="4"/>
  <c r="N253" i="4"/>
  <c r="N254" i="4"/>
  <c r="N255" i="4"/>
  <c r="N256" i="4"/>
  <c r="N257" i="4"/>
  <c r="N258" i="4"/>
  <c r="N259" i="4"/>
  <c r="N260" i="4"/>
  <c r="N261" i="4"/>
  <c r="N262" i="4"/>
  <c r="N263" i="4"/>
  <c r="N264" i="4"/>
  <c r="N265" i="4"/>
  <c r="N266" i="4"/>
  <c r="N267" i="4"/>
  <c r="N268" i="4"/>
  <c r="N269" i="4"/>
  <c r="N270" i="4"/>
  <c r="N271" i="4"/>
  <c r="N272" i="4"/>
  <c r="N273" i="4"/>
  <c r="N274" i="4"/>
  <c r="N275" i="4"/>
  <c r="N276" i="4"/>
  <c r="N277" i="4"/>
  <c r="N278" i="4"/>
  <c r="N279" i="4"/>
  <c r="N280" i="4"/>
  <c r="N281" i="4"/>
  <c r="N282" i="4"/>
  <c r="N283" i="4"/>
  <c r="N284" i="4"/>
  <c r="N285" i="4"/>
  <c r="N286" i="4"/>
  <c r="N287" i="4"/>
  <c r="N288" i="4"/>
  <c r="N289" i="4"/>
  <c r="N290" i="4"/>
  <c r="N291" i="4"/>
  <c r="N292" i="4"/>
  <c r="N293" i="4"/>
  <c r="N294" i="4"/>
  <c r="N295" i="4"/>
  <c r="N296" i="4"/>
  <c r="N297" i="4"/>
  <c r="N298" i="4"/>
  <c r="N299" i="4"/>
  <c r="N300" i="4"/>
  <c r="N301" i="4"/>
  <c r="N302" i="4"/>
  <c r="N303" i="4"/>
  <c r="N304" i="4"/>
  <c r="N305" i="4"/>
  <c r="N306" i="4"/>
  <c r="N307" i="4"/>
  <c r="N308" i="4"/>
  <c r="N309" i="4"/>
  <c r="N310" i="4"/>
  <c r="N311" i="4"/>
  <c r="N312" i="4"/>
  <c r="N313" i="4"/>
  <c r="N314" i="4"/>
  <c r="N315" i="4"/>
  <c r="N316" i="4"/>
  <c r="N317" i="4"/>
  <c r="N318" i="4"/>
  <c r="N319" i="4"/>
  <c r="N320" i="4"/>
  <c r="N321" i="4"/>
  <c r="N322" i="4"/>
  <c r="N323" i="4"/>
  <c r="N324" i="4"/>
  <c r="N325" i="4"/>
  <c r="N326" i="4"/>
  <c r="N327" i="4"/>
  <c r="N328" i="4"/>
  <c r="N329" i="4"/>
  <c r="N330" i="4"/>
  <c r="N331" i="4"/>
  <c r="N332" i="4"/>
  <c r="N333" i="4"/>
  <c r="N334" i="4"/>
  <c r="N335" i="4"/>
  <c r="N336" i="4"/>
  <c r="N337" i="4"/>
  <c r="N338" i="4"/>
  <c r="N339" i="4"/>
  <c r="N340" i="4"/>
  <c r="N341" i="4"/>
  <c r="N342" i="4"/>
  <c r="N343" i="4"/>
  <c r="N344" i="4"/>
  <c r="N345" i="4"/>
  <c r="N346" i="4"/>
  <c r="N347" i="4"/>
  <c r="N348" i="4"/>
  <c r="N349" i="4"/>
  <c r="N350" i="4"/>
  <c r="N351" i="4"/>
  <c r="N352" i="4"/>
  <c r="N353" i="4"/>
  <c r="N354" i="4"/>
  <c r="N355" i="4"/>
  <c r="N356" i="4"/>
  <c r="N357" i="4"/>
  <c r="N358" i="4"/>
  <c r="N359" i="4"/>
  <c r="N360" i="4"/>
  <c r="N361" i="4"/>
  <c r="N362" i="4"/>
  <c r="N363" i="4"/>
  <c r="N364" i="4"/>
  <c r="N365" i="4"/>
  <c r="N366" i="4"/>
  <c r="N367" i="4"/>
  <c r="N368" i="4"/>
  <c r="N369" i="4"/>
  <c r="N370" i="4"/>
  <c r="N371" i="4"/>
  <c r="N372" i="4"/>
  <c r="N373" i="4"/>
  <c r="N374" i="4"/>
  <c r="N375" i="4"/>
  <c r="N376" i="4"/>
  <c r="N377" i="4"/>
  <c r="N378" i="4"/>
  <c r="N379" i="4"/>
  <c r="N380" i="4"/>
  <c r="N381" i="4"/>
  <c r="N382" i="4"/>
  <c r="N383" i="4"/>
  <c r="N384" i="4"/>
  <c r="N385" i="4"/>
  <c r="N386" i="4"/>
  <c r="N387" i="4"/>
  <c r="N388" i="4"/>
  <c r="N389" i="4"/>
  <c r="N390" i="4"/>
  <c r="N391" i="4"/>
  <c r="N392" i="4"/>
  <c r="N393" i="4"/>
  <c r="N394" i="4"/>
  <c r="N395" i="4"/>
  <c r="N396" i="4"/>
  <c r="N397" i="4"/>
  <c r="N398" i="4"/>
  <c r="N399" i="4"/>
  <c r="N400" i="4"/>
  <c r="N401" i="4"/>
  <c r="N402" i="4"/>
  <c r="N403" i="4"/>
  <c r="N404" i="4"/>
  <c r="N405" i="4"/>
  <c r="N406" i="4"/>
  <c r="N407" i="4"/>
  <c r="N408" i="4"/>
  <c r="N409" i="4"/>
  <c r="N410" i="4"/>
  <c r="N411" i="4"/>
  <c r="N412" i="4"/>
  <c r="N413" i="4"/>
  <c r="N414" i="4"/>
  <c r="N415" i="4"/>
  <c r="N416" i="4"/>
  <c r="N417" i="4"/>
  <c r="N418" i="4"/>
  <c r="N419" i="4"/>
  <c r="N420" i="4"/>
  <c r="N421" i="4"/>
  <c r="N422" i="4"/>
  <c r="N423" i="4"/>
  <c r="N424" i="4"/>
  <c r="N425" i="4"/>
  <c r="N426" i="4"/>
  <c r="N427" i="4"/>
  <c r="N428" i="4"/>
  <c r="N429" i="4"/>
  <c r="N430" i="4"/>
  <c r="N431" i="4"/>
  <c r="N432" i="4"/>
  <c r="N433" i="4"/>
  <c r="N434" i="4"/>
  <c r="N435" i="4"/>
  <c r="N436" i="4"/>
  <c r="N437" i="4"/>
  <c r="N438" i="4"/>
  <c r="N439" i="4"/>
  <c r="N440" i="4"/>
  <c r="N441" i="4"/>
  <c r="N442" i="4"/>
  <c r="N443" i="4"/>
  <c r="N444" i="4"/>
  <c r="N445" i="4"/>
  <c r="N446" i="4"/>
  <c r="N447" i="4"/>
  <c r="N448" i="4"/>
  <c r="N449" i="4"/>
  <c r="N450" i="4"/>
  <c r="N451" i="4"/>
  <c r="N452" i="4"/>
  <c r="N453" i="4"/>
  <c r="N454" i="4"/>
  <c r="N455" i="4"/>
  <c r="N456" i="4"/>
  <c r="N457" i="4"/>
  <c r="N458" i="4"/>
  <c r="N459" i="4"/>
  <c r="N460" i="4"/>
  <c r="N461" i="4"/>
  <c r="N462" i="4"/>
  <c r="N463" i="4"/>
  <c r="N464" i="4"/>
  <c r="N465" i="4"/>
  <c r="N466" i="4"/>
  <c r="N467" i="4"/>
  <c r="N468" i="4"/>
  <c r="N469" i="4"/>
  <c r="N470" i="4"/>
  <c r="N471" i="4"/>
  <c r="N472" i="4"/>
  <c r="N473" i="4"/>
  <c r="N474" i="4"/>
  <c r="N475" i="4"/>
  <c r="N476" i="4"/>
  <c r="N477" i="4"/>
  <c r="N478" i="4"/>
  <c r="N479" i="4"/>
  <c r="N480" i="4"/>
  <c r="N481" i="4"/>
  <c r="N482" i="4"/>
  <c r="N483" i="4"/>
  <c r="N484" i="4"/>
  <c r="N485" i="4"/>
  <c r="N486" i="4"/>
  <c r="N487" i="4"/>
  <c r="N488" i="4"/>
  <c r="N489" i="4"/>
  <c r="N490" i="4"/>
  <c r="N491" i="4"/>
  <c r="N492" i="4"/>
  <c r="N493" i="4"/>
  <c r="N494" i="4"/>
  <c r="N495" i="4"/>
  <c r="N496" i="4"/>
  <c r="N497" i="4"/>
  <c r="N498" i="4"/>
  <c r="N499" i="4"/>
  <c r="N500" i="4"/>
  <c r="N501" i="4"/>
  <c r="N502" i="4"/>
  <c r="N503" i="4"/>
  <c r="N504" i="4"/>
  <c r="N505" i="4"/>
  <c r="N506" i="4"/>
  <c r="N507" i="4"/>
  <c r="N508" i="4"/>
  <c r="N509" i="4"/>
  <c r="N510" i="4"/>
  <c r="N511" i="4"/>
  <c r="N512" i="4"/>
  <c r="N513" i="4"/>
  <c r="N514" i="4"/>
  <c r="N515" i="4"/>
  <c r="N516" i="4"/>
  <c r="N517" i="4"/>
  <c r="N518" i="4"/>
  <c r="N519" i="4"/>
  <c r="N520" i="4"/>
  <c r="N521" i="4"/>
  <c r="N522" i="4"/>
  <c r="N523" i="4"/>
  <c r="N524" i="4"/>
  <c r="N525" i="4"/>
  <c r="N526" i="4"/>
  <c r="N527" i="4"/>
  <c r="N528" i="4"/>
  <c r="N529" i="4"/>
  <c r="N530" i="4"/>
  <c r="N531" i="4"/>
  <c r="N532" i="4"/>
  <c r="N533" i="4"/>
  <c r="N534" i="4"/>
  <c r="N535" i="4"/>
  <c r="N536" i="4"/>
  <c r="N537" i="4"/>
  <c r="N538" i="4"/>
  <c r="N539" i="4"/>
  <c r="N540" i="4"/>
  <c r="N541" i="4"/>
  <c r="N542" i="4"/>
  <c r="N543" i="4"/>
  <c r="N544" i="4"/>
  <c r="N545" i="4"/>
  <c r="N546" i="4"/>
  <c r="N547" i="4"/>
  <c r="N548" i="4"/>
  <c r="N549" i="4"/>
  <c r="N550" i="4"/>
  <c r="N551" i="4"/>
  <c r="N552" i="4"/>
  <c r="N553" i="4"/>
  <c r="N554" i="4"/>
  <c r="N555" i="4"/>
  <c r="N556" i="4"/>
  <c r="N557" i="4"/>
  <c r="N558" i="4"/>
  <c r="N559" i="4"/>
  <c r="N560" i="4"/>
  <c r="N561" i="4"/>
  <c r="N562" i="4"/>
  <c r="N563" i="4"/>
  <c r="N564" i="4"/>
  <c r="N565" i="4"/>
  <c r="N566" i="4"/>
  <c r="N567" i="4"/>
  <c r="N568" i="4"/>
  <c r="N569" i="4"/>
  <c r="N570" i="4"/>
  <c r="N571" i="4"/>
  <c r="N572" i="4"/>
  <c r="N573" i="4"/>
  <c r="N574" i="4"/>
  <c r="N575" i="4"/>
  <c r="N576" i="4"/>
  <c r="N577" i="4"/>
  <c r="N578" i="4"/>
  <c r="N579" i="4"/>
  <c r="N10" i="4"/>
  <c r="N580" i="4" l="1"/>
  <c r="F11" i="1" l="1"/>
  <c r="G11" i="1"/>
  <c r="H11" i="1"/>
  <c r="I11" i="1"/>
  <c r="J11" i="1"/>
  <c r="K11" i="1"/>
  <c r="L11" i="1"/>
  <c r="M11" i="1"/>
  <c r="F12" i="1"/>
  <c r="G12" i="1"/>
  <c r="H12" i="1"/>
  <c r="I12" i="1"/>
  <c r="J12" i="1"/>
  <c r="K12" i="1"/>
  <c r="L12" i="1"/>
  <c r="M12" i="1"/>
  <c r="N12" i="1"/>
  <c r="F13" i="1"/>
  <c r="G13" i="1"/>
  <c r="H13" i="1"/>
  <c r="I13" i="1"/>
  <c r="J13" i="1"/>
  <c r="K13" i="1"/>
  <c r="L13" i="1"/>
  <c r="M13" i="1"/>
  <c r="N13" i="1"/>
  <c r="F14" i="1"/>
  <c r="G14" i="1"/>
  <c r="H14" i="1"/>
  <c r="I14" i="1"/>
  <c r="J14" i="1"/>
  <c r="K14" i="1"/>
  <c r="L14" i="1"/>
  <c r="M14" i="1"/>
  <c r="N14" i="1"/>
  <c r="F15" i="1"/>
  <c r="G15" i="1"/>
  <c r="H15" i="1"/>
  <c r="I15" i="1"/>
  <c r="J15" i="1"/>
  <c r="K15" i="1"/>
  <c r="L15" i="1"/>
  <c r="M15" i="1"/>
  <c r="N15" i="1"/>
  <c r="F16" i="1"/>
  <c r="G16" i="1"/>
  <c r="H16" i="1"/>
  <c r="I16" i="1"/>
  <c r="J16" i="1"/>
  <c r="K16" i="1"/>
  <c r="L16" i="1"/>
  <c r="M16" i="1"/>
  <c r="N16" i="1"/>
  <c r="F17" i="1"/>
  <c r="G17" i="1"/>
  <c r="H17" i="1"/>
  <c r="I17" i="1"/>
  <c r="J17" i="1"/>
  <c r="K17" i="1"/>
  <c r="L17" i="1"/>
  <c r="M17" i="1"/>
  <c r="N17" i="1"/>
  <c r="F18" i="1"/>
  <c r="G18" i="1"/>
  <c r="H18" i="1"/>
  <c r="I18" i="1"/>
  <c r="J18" i="1"/>
  <c r="K18" i="1"/>
  <c r="L18" i="1"/>
  <c r="M18" i="1"/>
  <c r="N18" i="1"/>
  <c r="F19" i="1"/>
  <c r="G19" i="1"/>
  <c r="H19" i="1"/>
  <c r="I19" i="1"/>
  <c r="J19" i="1"/>
  <c r="K19" i="1"/>
  <c r="L19" i="1"/>
  <c r="M19" i="1"/>
  <c r="N19" i="1"/>
  <c r="F20" i="1"/>
  <c r="G20" i="1"/>
  <c r="H20" i="1"/>
  <c r="I20" i="1"/>
  <c r="J20" i="1"/>
  <c r="K20" i="1"/>
  <c r="L20" i="1"/>
  <c r="M20" i="1"/>
  <c r="N20" i="1"/>
  <c r="F21" i="1"/>
  <c r="G21" i="1"/>
  <c r="H21" i="1"/>
  <c r="I21" i="1"/>
  <c r="J21" i="1"/>
  <c r="K21" i="1"/>
  <c r="L21" i="1"/>
  <c r="M21" i="1"/>
  <c r="N21" i="1"/>
  <c r="F22" i="1"/>
  <c r="G22" i="1"/>
  <c r="H22" i="1"/>
  <c r="I22" i="1"/>
  <c r="J22" i="1"/>
  <c r="K22" i="1"/>
  <c r="L22" i="1"/>
  <c r="M22" i="1"/>
  <c r="N22" i="1"/>
  <c r="F23" i="1"/>
  <c r="G23" i="1"/>
  <c r="H23" i="1"/>
  <c r="I23" i="1"/>
  <c r="J23" i="1"/>
  <c r="K23" i="1"/>
  <c r="L23" i="1"/>
  <c r="M23" i="1"/>
  <c r="N23" i="1"/>
  <c r="F24" i="1"/>
  <c r="G24" i="1"/>
  <c r="H24" i="1"/>
  <c r="I24" i="1"/>
  <c r="J24" i="1"/>
  <c r="K24" i="1"/>
  <c r="L24" i="1"/>
  <c r="M24" i="1"/>
  <c r="N24" i="1"/>
  <c r="F25" i="1"/>
  <c r="G25" i="1"/>
  <c r="H25" i="1"/>
  <c r="I25" i="1"/>
  <c r="J25" i="1"/>
  <c r="K25" i="1"/>
  <c r="L25" i="1"/>
  <c r="M25" i="1"/>
  <c r="N25" i="1"/>
  <c r="F26" i="1"/>
  <c r="G26" i="1"/>
  <c r="H26" i="1"/>
  <c r="I26" i="1"/>
  <c r="J26" i="1"/>
  <c r="K26" i="1"/>
  <c r="L26" i="1"/>
  <c r="M26" i="1"/>
  <c r="N26" i="1"/>
  <c r="F27" i="1"/>
  <c r="G27" i="1"/>
  <c r="H27" i="1"/>
  <c r="I27" i="1"/>
  <c r="J27" i="1"/>
  <c r="K27" i="1"/>
  <c r="L27" i="1"/>
  <c r="M27" i="1"/>
  <c r="N27" i="1"/>
  <c r="F28" i="1"/>
  <c r="G28" i="1"/>
  <c r="H28" i="1"/>
  <c r="I28" i="1"/>
  <c r="J28" i="1"/>
  <c r="K28" i="1"/>
  <c r="L28" i="1"/>
  <c r="M28" i="1"/>
  <c r="N28" i="1"/>
  <c r="F29" i="1"/>
  <c r="G29" i="1"/>
  <c r="H29" i="1"/>
  <c r="I29" i="1"/>
  <c r="J29" i="1"/>
  <c r="K29" i="1"/>
  <c r="L29" i="1"/>
  <c r="M29" i="1"/>
  <c r="N29" i="1"/>
  <c r="F30" i="1"/>
  <c r="G30" i="1"/>
  <c r="H30" i="1"/>
  <c r="I30" i="1"/>
  <c r="J30" i="1"/>
  <c r="K30" i="1"/>
  <c r="L30" i="1"/>
  <c r="M30" i="1"/>
  <c r="N30" i="1"/>
  <c r="F31" i="1"/>
  <c r="G31" i="1"/>
  <c r="H31" i="1"/>
  <c r="I31" i="1"/>
  <c r="J31" i="1"/>
  <c r="K31" i="1"/>
  <c r="L31" i="1"/>
  <c r="M31" i="1"/>
  <c r="N31" i="1"/>
  <c r="F32" i="1"/>
  <c r="G32" i="1"/>
  <c r="H32" i="1"/>
  <c r="I32" i="1"/>
  <c r="J32" i="1"/>
  <c r="K32" i="1"/>
  <c r="L32" i="1"/>
  <c r="M32" i="1"/>
  <c r="N32" i="1"/>
  <c r="F33" i="1"/>
  <c r="G33" i="1"/>
  <c r="H33" i="1"/>
  <c r="I33" i="1"/>
  <c r="J33" i="1"/>
  <c r="K33" i="1"/>
  <c r="L33" i="1"/>
  <c r="M33" i="1"/>
  <c r="N33" i="1"/>
  <c r="F34" i="1"/>
  <c r="G34" i="1"/>
  <c r="H34" i="1"/>
  <c r="I34" i="1"/>
  <c r="J34" i="1"/>
  <c r="K34" i="1"/>
  <c r="L34" i="1"/>
  <c r="M34" i="1"/>
  <c r="N34" i="1"/>
  <c r="F35" i="1"/>
  <c r="G35" i="1"/>
  <c r="H35" i="1"/>
  <c r="I35" i="1"/>
  <c r="J35" i="1"/>
  <c r="K35" i="1"/>
  <c r="L35" i="1"/>
  <c r="M35" i="1"/>
  <c r="N35" i="1"/>
  <c r="F36" i="1"/>
  <c r="G36" i="1"/>
  <c r="H36" i="1"/>
  <c r="I36" i="1"/>
  <c r="J36" i="1"/>
  <c r="K36" i="1"/>
  <c r="L36" i="1"/>
  <c r="M36" i="1"/>
  <c r="N36" i="1"/>
  <c r="F37" i="1"/>
  <c r="G37" i="1"/>
  <c r="H37" i="1"/>
  <c r="I37" i="1"/>
  <c r="J37" i="1"/>
  <c r="K37" i="1"/>
  <c r="L37" i="1"/>
  <c r="M37" i="1"/>
  <c r="N37" i="1"/>
  <c r="F38" i="1"/>
  <c r="G38" i="1"/>
  <c r="H38" i="1"/>
  <c r="I38" i="1"/>
  <c r="J38" i="1"/>
  <c r="K38" i="1"/>
  <c r="L38" i="1"/>
  <c r="M38" i="1"/>
  <c r="N38" i="1"/>
  <c r="F39" i="1"/>
  <c r="G39" i="1"/>
  <c r="H39" i="1"/>
  <c r="I39" i="1"/>
  <c r="J39" i="1"/>
  <c r="K39" i="1"/>
  <c r="L39" i="1"/>
  <c r="M39" i="1"/>
  <c r="N39" i="1"/>
  <c r="F40" i="1"/>
  <c r="G40" i="1"/>
  <c r="H40" i="1"/>
  <c r="I40" i="1"/>
  <c r="J40" i="1"/>
  <c r="K40" i="1"/>
  <c r="L40" i="1"/>
  <c r="M40" i="1"/>
  <c r="N40" i="1"/>
  <c r="F41" i="1"/>
  <c r="G41" i="1"/>
  <c r="H41" i="1"/>
  <c r="I41" i="1"/>
  <c r="J41" i="1"/>
  <c r="K41" i="1"/>
  <c r="L41" i="1"/>
  <c r="M41" i="1"/>
  <c r="N41" i="1"/>
  <c r="F42" i="1"/>
  <c r="G42" i="1"/>
  <c r="H42" i="1"/>
  <c r="I42" i="1"/>
  <c r="J42" i="1"/>
  <c r="K42" i="1"/>
  <c r="L42" i="1"/>
  <c r="M42" i="1"/>
  <c r="N42" i="1"/>
  <c r="F43" i="1"/>
  <c r="G43" i="1"/>
  <c r="H43" i="1"/>
  <c r="I43" i="1"/>
  <c r="J43" i="1"/>
  <c r="K43" i="1"/>
  <c r="L43" i="1"/>
  <c r="M43" i="1"/>
  <c r="N43" i="1"/>
  <c r="F44" i="1"/>
  <c r="G44" i="1"/>
  <c r="H44" i="1"/>
  <c r="I44" i="1"/>
  <c r="J44" i="1"/>
  <c r="K44" i="1"/>
  <c r="L44" i="1"/>
  <c r="M44" i="1"/>
  <c r="N44" i="1"/>
  <c r="F45" i="1"/>
  <c r="G45" i="1"/>
  <c r="H45" i="1"/>
  <c r="I45" i="1"/>
  <c r="J45" i="1"/>
  <c r="K45" i="1"/>
  <c r="L45" i="1"/>
  <c r="M45" i="1"/>
  <c r="N45" i="1"/>
  <c r="F46" i="1"/>
  <c r="G46" i="1"/>
  <c r="H46" i="1"/>
  <c r="I46" i="1"/>
  <c r="J46" i="1"/>
  <c r="K46" i="1"/>
  <c r="L46" i="1"/>
  <c r="M46" i="1"/>
  <c r="N46" i="1"/>
  <c r="F47" i="1"/>
  <c r="G47" i="1"/>
  <c r="H47" i="1"/>
  <c r="I47" i="1"/>
  <c r="J47" i="1"/>
  <c r="K47" i="1"/>
  <c r="L47" i="1"/>
  <c r="M47" i="1"/>
  <c r="N47" i="1"/>
  <c r="F48" i="1"/>
  <c r="G48" i="1"/>
  <c r="H48" i="1"/>
  <c r="I48" i="1"/>
  <c r="J48" i="1"/>
  <c r="K48" i="1"/>
  <c r="L48" i="1"/>
  <c r="M48" i="1"/>
  <c r="N48" i="1"/>
  <c r="F49" i="1"/>
  <c r="G49" i="1"/>
  <c r="H49" i="1"/>
  <c r="I49" i="1"/>
  <c r="J49" i="1"/>
  <c r="K49" i="1"/>
  <c r="L49" i="1"/>
  <c r="M49" i="1"/>
  <c r="N49" i="1"/>
  <c r="F50" i="1"/>
  <c r="G50" i="1"/>
  <c r="H50" i="1"/>
  <c r="I50" i="1"/>
  <c r="J50" i="1"/>
  <c r="K50" i="1"/>
  <c r="L50" i="1"/>
  <c r="M50" i="1"/>
  <c r="N50" i="1"/>
  <c r="F51" i="1"/>
  <c r="G51" i="1"/>
  <c r="H51" i="1"/>
  <c r="I51" i="1"/>
  <c r="J51" i="1"/>
  <c r="K51" i="1"/>
  <c r="L51" i="1"/>
  <c r="M51" i="1"/>
  <c r="N51" i="1"/>
  <c r="F52" i="1"/>
  <c r="G52" i="1"/>
  <c r="H52" i="1"/>
  <c r="I52" i="1"/>
  <c r="J52" i="1"/>
  <c r="K52" i="1"/>
  <c r="L52" i="1"/>
  <c r="M52" i="1"/>
  <c r="N52" i="1"/>
  <c r="F53" i="1"/>
  <c r="G53" i="1"/>
  <c r="H53" i="1"/>
  <c r="I53" i="1"/>
  <c r="J53" i="1"/>
  <c r="K53" i="1"/>
  <c r="L53" i="1"/>
  <c r="M53" i="1"/>
  <c r="N53" i="1"/>
  <c r="F54" i="1"/>
  <c r="G54" i="1"/>
  <c r="H54" i="1"/>
  <c r="I54" i="1"/>
  <c r="J54" i="1"/>
  <c r="K54" i="1"/>
  <c r="L54" i="1"/>
  <c r="M54" i="1"/>
  <c r="N54" i="1"/>
  <c r="F55" i="1"/>
  <c r="G55" i="1"/>
  <c r="H55" i="1"/>
  <c r="I55" i="1"/>
  <c r="J55" i="1"/>
  <c r="K55" i="1"/>
  <c r="L55" i="1"/>
  <c r="M55" i="1"/>
  <c r="N55" i="1"/>
  <c r="F56" i="1"/>
  <c r="G56" i="1"/>
  <c r="H56" i="1"/>
  <c r="I56" i="1"/>
  <c r="J56" i="1"/>
  <c r="K56" i="1"/>
  <c r="L56" i="1"/>
  <c r="M56" i="1"/>
  <c r="N56" i="1"/>
  <c r="F57" i="1"/>
  <c r="G57" i="1"/>
  <c r="H57" i="1"/>
  <c r="I57" i="1"/>
  <c r="J57" i="1"/>
  <c r="K57" i="1"/>
  <c r="L57" i="1"/>
  <c r="M57" i="1"/>
  <c r="N57" i="1"/>
  <c r="F58" i="1"/>
  <c r="G58" i="1"/>
  <c r="H58" i="1"/>
  <c r="I58" i="1"/>
  <c r="J58" i="1"/>
  <c r="K58" i="1"/>
  <c r="L58" i="1"/>
  <c r="M58" i="1"/>
  <c r="N58" i="1"/>
  <c r="F59" i="1"/>
  <c r="G59" i="1"/>
  <c r="H59" i="1"/>
  <c r="I59" i="1"/>
  <c r="J59" i="1"/>
  <c r="K59" i="1"/>
  <c r="L59" i="1"/>
  <c r="M59" i="1"/>
  <c r="N59" i="1"/>
  <c r="F60" i="1"/>
  <c r="G60" i="1"/>
  <c r="H60" i="1"/>
  <c r="I60" i="1"/>
  <c r="J60" i="1"/>
  <c r="K60" i="1"/>
  <c r="L60" i="1"/>
  <c r="M60" i="1"/>
  <c r="N60" i="1"/>
  <c r="F61" i="1"/>
  <c r="G61" i="1"/>
  <c r="H61" i="1"/>
  <c r="I61" i="1"/>
  <c r="J61" i="1"/>
  <c r="K61" i="1"/>
  <c r="L61" i="1"/>
  <c r="M61" i="1"/>
  <c r="N61" i="1"/>
  <c r="F62" i="1"/>
  <c r="G62" i="1"/>
  <c r="H62" i="1"/>
  <c r="I62" i="1"/>
  <c r="J62" i="1"/>
  <c r="K62" i="1"/>
  <c r="L62" i="1"/>
  <c r="M62" i="1"/>
  <c r="N62" i="1"/>
  <c r="F63" i="1"/>
  <c r="G63" i="1"/>
  <c r="H63" i="1"/>
  <c r="I63" i="1"/>
  <c r="J63" i="1"/>
  <c r="K63" i="1"/>
  <c r="L63" i="1"/>
  <c r="M63" i="1"/>
  <c r="N63" i="1"/>
  <c r="F64" i="1"/>
  <c r="G64" i="1"/>
  <c r="H64" i="1"/>
  <c r="I64" i="1"/>
  <c r="J64" i="1"/>
  <c r="K64" i="1"/>
  <c r="L64" i="1"/>
  <c r="M64" i="1"/>
  <c r="N64" i="1"/>
  <c r="F65" i="1"/>
  <c r="G65" i="1"/>
  <c r="H65" i="1"/>
  <c r="I65" i="1"/>
  <c r="J65" i="1"/>
  <c r="K65" i="1"/>
  <c r="L65" i="1"/>
  <c r="M65" i="1"/>
  <c r="N65" i="1"/>
  <c r="F66" i="1"/>
  <c r="G66" i="1"/>
  <c r="H66" i="1"/>
  <c r="I66" i="1"/>
  <c r="J66" i="1"/>
  <c r="K66" i="1"/>
  <c r="L66" i="1"/>
  <c r="M66" i="1"/>
  <c r="N66" i="1"/>
  <c r="F67" i="1"/>
  <c r="G67" i="1"/>
  <c r="H67" i="1"/>
  <c r="I67" i="1"/>
  <c r="J67" i="1"/>
  <c r="K67" i="1"/>
  <c r="L67" i="1"/>
  <c r="M67" i="1"/>
  <c r="N67" i="1"/>
  <c r="F68" i="1"/>
  <c r="G68" i="1"/>
  <c r="H68" i="1"/>
  <c r="I68" i="1"/>
  <c r="J68" i="1"/>
  <c r="K68" i="1"/>
  <c r="L68" i="1"/>
  <c r="M68" i="1"/>
  <c r="N68" i="1"/>
  <c r="F69" i="1"/>
  <c r="G69" i="1"/>
  <c r="H69" i="1"/>
  <c r="I69" i="1"/>
  <c r="J69" i="1"/>
  <c r="K69" i="1"/>
  <c r="L69" i="1"/>
  <c r="M69" i="1"/>
  <c r="N69" i="1"/>
  <c r="F70" i="1"/>
  <c r="G70" i="1"/>
  <c r="H70" i="1"/>
  <c r="I70" i="1"/>
  <c r="J70" i="1"/>
  <c r="K70" i="1"/>
  <c r="L70" i="1"/>
  <c r="M70" i="1"/>
  <c r="N70" i="1"/>
  <c r="F71" i="1"/>
  <c r="G71" i="1"/>
  <c r="H71" i="1"/>
  <c r="I71" i="1"/>
  <c r="J71" i="1"/>
  <c r="K71" i="1"/>
  <c r="L71" i="1"/>
  <c r="M71" i="1"/>
  <c r="N71" i="1"/>
  <c r="F72" i="1"/>
  <c r="G72" i="1"/>
  <c r="H72" i="1"/>
  <c r="I72" i="1"/>
  <c r="J72" i="1"/>
  <c r="K72" i="1"/>
  <c r="L72" i="1"/>
  <c r="M72" i="1"/>
  <c r="N72" i="1"/>
  <c r="F73" i="1"/>
  <c r="G73" i="1"/>
  <c r="H73" i="1"/>
  <c r="I73" i="1"/>
  <c r="J73" i="1"/>
  <c r="K73" i="1"/>
  <c r="L73" i="1"/>
  <c r="M73" i="1"/>
  <c r="N73" i="1"/>
  <c r="F74" i="1"/>
  <c r="G74" i="1"/>
  <c r="H74" i="1"/>
  <c r="I74" i="1"/>
  <c r="J74" i="1"/>
  <c r="K74" i="1"/>
  <c r="L74" i="1"/>
  <c r="M74" i="1"/>
  <c r="N74" i="1"/>
  <c r="F75" i="1"/>
  <c r="G75" i="1"/>
  <c r="H75" i="1"/>
  <c r="I75" i="1"/>
  <c r="J75" i="1"/>
  <c r="K75" i="1"/>
  <c r="L75" i="1"/>
  <c r="M75" i="1"/>
  <c r="N75" i="1"/>
  <c r="F76" i="1"/>
  <c r="G76" i="1"/>
  <c r="H76" i="1"/>
  <c r="I76" i="1"/>
  <c r="J76" i="1"/>
  <c r="K76" i="1"/>
  <c r="L76" i="1"/>
  <c r="M76" i="1"/>
  <c r="N76" i="1"/>
  <c r="F77" i="1"/>
  <c r="G77" i="1"/>
  <c r="H77" i="1"/>
  <c r="I77" i="1"/>
  <c r="J77" i="1"/>
  <c r="K77" i="1"/>
  <c r="L77" i="1"/>
  <c r="M77" i="1"/>
  <c r="N77" i="1"/>
  <c r="F78" i="1"/>
  <c r="G78" i="1"/>
  <c r="H78" i="1"/>
  <c r="I78" i="1"/>
  <c r="J78" i="1"/>
  <c r="K78" i="1"/>
  <c r="L78" i="1"/>
  <c r="M78" i="1"/>
  <c r="N78" i="1"/>
  <c r="F79" i="1"/>
  <c r="G79" i="1"/>
  <c r="H79" i="1"/>
  <c r="I79" i="1"/>
  <c r="J79" i="1"/>
  <c r="K79" i="1"/>
  <c r="L79" i="1"/>
  <c r="M79" i="1"/>
  <c r="N79" i="1"/>
  <c r="F80" i="1"/>
  <c r="G80" i="1"/>
  <c r="H80" i="1"/>
  <c r="I80" i="1"/>
  <c r="J80" i="1"/>
  <c r="K80" i="1"/>
  <c r="L80" i="1"/>
  <c r="M80" i="1"/>
  <c r="N80" i="1"/>
  <c r="F81" i="1"/>
  <c r="G81" i="1"/>
  <c r="H81" i="1"/>
  <c r="I81" i="1"/>
  <c r="J81" i="1"/>
  <c r="K81" i="1"/>
  <c r="L81" i="1"/>
  <c r="M81" i="1"/>
  <c r="N81" i="1"/>
  <c r="F82" i="1"/>
  <c r="G82" i="1"/>
  <c r="H82" i="1"/>
  <c r="I82" i="1"/>
  <c r="J82" i="1"/>
  <c r="K82" i="1"/>
  <c r="L82" i="1"/>
  <c r="M82" i="1"/>
  <c r="N82" i="1"/>
  <c r="F83" i="1"/>
  <c r="G83" i="1"/>
  <c r="H83" i="1"/>
  <c r="I83" i="1"/>
  <c r="J83" i="1"/>
  <c r="K83" i="1"/>
  <c r="L83" i="1"/>
  <c r="M83" i="1"/>
  <c r="N83" i="1"/>
  <c r="F84" i="1"/>
  <c r="G84" i="1"/>
  <c r="H84" i="1"/>
  <c r="I84" i="1"/>
  <c r="J84" i="1"/>
  <c r="K84" i="1"/>
  <c r="L84" i="1"/>
  <c r="M84" i="1"/>
  <c r="N84" i="1"/>
  <c r="F85" i="1"/>
  <c r="G85" i="1"/>
  <c r="H85" i="1"/>
  <c r="I85" i="1"/>
  <c r="J85" i="1"/>
  <c r="K85" i="1"/>
  <c r="L85" i="1"/>
  <c r="M85" i="1"/>
  <c r="N85" i="1"/>
  <c r="F86" i="1"/>
  <c r="G86" i="1"/>
  <c r="H86" i="1"/>
  <c r="I86" i="1"/>
  <c r="J86" i="1"/>
  <c r="K86" i="1"/>
  <c r="L86" i="1"/>
  <c r="M86" i="1"/>
  <c r="N86" i="1"/>
  <c r="F87" i="1"/>
  <c r="G87" i="1"/>
  <c r="H87" i="1"/>
  <c r="I87" i="1"/>
  <c r="J87" i="1"/>
  <c r="K87" i="1"/>
  <c r="L87" i="1"/>
  <c r="M87" i="1"/>
  <c r="N87" i="1"/>
  <c r="F88" i="1"/>
  <c r="G88" i="1"/>
  <c r="H88" i="1"/>
  <c r="I88" i="1"/>
  <c r="J88" i="1"/>
  <c r="K88" i="1"/>
  <c r="L88" i="1"/>
  <c r="M88" i="1"/>
  <c r="N88" i="1"/>
  <c r="F89" i="1"/>
  <c r="G89" i="1"/>
  <c r="H89" i="1"/>
  <c r="I89" i="1"/>
  <c r="J89" i="1"/>
  <c r="K89" i="1"/>
  <c r="L89" i="1"/>
  <c r="M89" i="1"/>
  <c r="N89" i="1"/>
  <c r="F90" i="1"/>
  <c r="G90" i="1"/>
  <c r="H90" i="1"/>
  <c r="I90" i="1"/>
  <c r="J90" i="1"/>
  <c r="K90" i="1"/>
  <c r="L90" i="1"/>
  <c r="M90" i="1"/>
  <c r="N90" i="1"/>
  <c r="F91" i="1"/>
  <c r="G91" i="1"/>
  <c r="H91" i="1"/>
  <c r="I91" i="1"/>
  <c r="J91" i="1"/>
  <c r="K91" i="1"/>
  <c r="L91" i="1"/>
  <c r="M91" i="1"/>
  <c r="N91" i="1"/>
  <c r="F92" i="1"/>
  <c r="G92" i="1"/>
  <c r="H92" i="1"/>
  <c r="I92" i="1"/>
  <c r="J92" i="1"/>
  <c r="K92" i="1"/>
  <c r="L92" i="1"/>
  <c r="M92" i="1"/>
  <c r="N92" i="1"/>
  <c r="F93" i="1"/>
  <c r="G93" i="1"/>
  <c r="H93" i="1"/>
  <c r="I93" i="1"/>
  <c r="J93" i="1"/>
  <c r="K93" i="1"/>
  <c r="L93" i="1"/>
  <c r="M93" i="1"/>
  <c r="N93" i="1"/>
  <c r="F94" i="1"/>
  <c r="G94" i="1"/>
  <c r="H94" i="1"/>
  <c r="I94" i="1"/>
  <c r="J94" i="1"/>
  <c r="K94" i="1"/>
  <c r="L94" i="1"/>
  <c r="M94" i="1"/>
  <c r="N94" i="1"/>
  <c r="F95" i="1"/>
  <c r="G95" i="1"/>
  <c r="H95" i="1"/>
  <c r="I95" i="1"/>
  <c r="J95" i="1"/>
  <c r="K95" i="1"/>
  <c r="L95" i="1"/>
  <c r="M95" i="1"/>
  <c r="N95" i="1"/>
  <c r="F96" i="1"/>
  <c r="G96" i="1"/>
  <c r="H96" i="1"/>
  <c r="I96" i="1"/>
  <c r="J96" i="1"/>
  <c r="K96" i="1"/>
  <c r="L96" i="1"/>
  <c r="M96" i="1"/>
  <c r="N96" i="1"/>
  <c r="F97" i="1"/>
  <c r="G97" i="1"/>
  <c r="H97" i="1"/>
  <c r="I97" i="1"/>
  <c r="J97" i="1"/>
  <c r="K97" i="1"/>
  <c r="L97" i="1"/>
  <c r="M97" i="1"/>
  <c r="N97" i="1"/>
  <c r="F98" i="1"/>
  <c r="G98" i="1"/>
  <c r="H98" i="1"/>
  <c r="I98" i="1"/>
  <c r="J98" i="1"/>
  <c r="K98" i="1"/>
  <c r="L98" i="1"/>
  <c r="M98" i="1"/>
  <c r="N98" i="1"/>
  <c r="F99" i="1"/>
  <c r="G99" i="1"/>
  <c r="H99" i="1"/>
  <c r="I99" i="1"/>
  <c r="J99" i="1"/>
  <c r="K99" i="1"/>
  <c r="L99" i="1"/>
  <c r="M99" i="1"/>
  <c r="N99" i="1"/>
  <c r="F100" i="1"/>
  <c r="G100" i="1"/>
  <c r="H100" i="1"/>
  <c r="I100" i="1"/>
  <c r="J100" i="1"/>
  <c r="K100" i="1"/>
  <c r="L100" i="1"/>
  <c r="M100" i="1"/>
  <c r="N100" i="1"/>
  <c r="F101" i="1"/>
  <c r="G101" i="1"/>
  <c r="H101" i="1"/>
  <c r="I101" i="1"/>
  <c r="J101" i="1"/>
  <c r="K101" i="1"/>
  <c r="L101" i="1"/>
  <c r="M101" i="1"/>
  <c r="N101" i="1"/>
  <c r="F102" i="1"/>
  <c r="G102" i="1"/>
  <c r="H102" i="1"/>
  <c r="I102" i="1"/>
  <c r="J102" i="1"/>
  <c r="K102" i="1"/>
  <c r="L102" i="1"/>
  <c r="M102" i="1"/>
  <c r="N102" i="1"/>
  <c r="F103" i="1"/>
  <c r="G103" i="1"/>
  <c r="H103" i="1"/>
  <c r="I103" i="1"/>
  <c r="J103" i="1"/>
  <c r="K103" i="1"/>
  <c r="L103" i="1"/>
  <c r="M103" i="1"/>
  <c r="N103" i="1"/>
  <c r="F104" i="1"/>
  <c r="G104" i="1"/>
  <c r="H104" i="1"/>
  <c r="I104" i="1"/>
  <c r="J104" i="1"/>
  <c r="K104" i="1"/>
  <c r="L104" i="1"/>
  <c r="M104" i="1"/>
  <c r="N104" i="1"/>
  <c r="F105" i="1"/>
  <c r="G105" i="1"/>
  <c r="H105" i="1"/>
  <c r="I105" i="1"/>
  <c r="J105" i="1"/>
  <c r="K105" i="1"/>
  <c r="L105" i="1"/>
  <c r="M105" i="1"/>
  <c r="N105" i="1"/>
  <c r="F106" i="1"/>
  <c r="G106" i="1"/>
  <c r="H106" i="1"/>
  <c r="I106" i="1"/>
  <c r="J106" i="1"/>
  <c r="K106" i="1"/>
  <c r="L106" i="1"/>
  <c r="M106" i="1"/>
  <c r="N106" i="1"/>
  <c r="F107" i="1"/>
  <c r="G107" i="1"/>
  <c r="H107" i="1"/>
  <c r="I107" i="1"/>
  <c r="J107" i="1"/>
  <c r="K107" i="1"/>
  <c r="L107" i="1"/>
  <c r="M107" i="1"/>
  <c r="N107" i="1"/>
  <c r="F108" i="1"/>
  <c r="G108" i="1"/>
  <c r="H108" i="1"/>
  <c r="I108" i="1"/>
  <c r="J108" i="1"/>
  <c r="K108" i="1"/>
  <c r="L108" i="1"/>
  <c r="M108" i="1"/>
  <c r="N108" i="1"/>
  <c r="F109" i="1"/>
  <c r="G109" i="1"/>
  <c r="H109" i="1"/>
  <c r="I109" i="1"/>
  <c r="J109" i="1"/>
  <c r="K109" i="1"/>
  <c r="L109" i="1"/>
  <c r="M109" i="1"/>
  <c r="N109" i="1"/>
  <c r="F110" i="1"/>
  <c r="G110" i="1"/>
  <c r="H110" i="1"/>
  <c r="I110" i="1"/>
  <c r="J110" i="1"/>
  <c r="K110" i="1"/>
  <c r="L110" i="1"/>
  <c r="M110" i="1"/>
  <c r="N110" i="1"/>
  <c r="F111" i="1"/>
  <c r="G111" i="1"/>
  <c r="H111" i="1"/>
  <c r="I111" i="1"/>
  <c r="J111" i="1"/>
  <c r="K111" i="1"/>
  <c r="L111" i="1"/>
  <c r="M111" i="1"/>
  <c r="N111" i="1"/>
  <c r="F112" i="1"/>
  <c r="G112" i="1"/>
  <c r="H112" i="1"/>
  <c r="I112" i="1"/>
  <c r="J112" i="1"/>
  <c r="K112" i="1"/>
  <c r="L112" i="1"/>
  <c r="M112" i="1"/>
  <c r="N112" i="1"/>
  <c r="F113" i="1"/>
  <c r="G113" i="1"/>
  <c r="H113" i="1"/>
  <c r="I113" i="1"/>
  <c r="J113" i="1"/>
  <c r="K113" i="1"/>
  <c r="L113" i="1"/>
  <c r="M113" i="1"/>
  <c r="N113" i="1"/>
  <c r="F114" i="1"/>
  <c r="G114" i="1"/>
  <c r="H114" i="1"/>
  <c r="I114" i="1"/>
  <c r="J114" i="1"/>
  <c r="K114" i="1"/>
  <c r="L114" i="1"/>
  <c r="M114" i="1"/>
  <c r="N114" i="1"/>
  <c r="F115" i="1"/>
  <c r="G115" i="1"/>
  <c r="H115" i="1"/>
  <c r="I115" i="1"/>
  <c r="J115" i="1"/>
  <c r="K115" i="1"/>
  <c r="L115" i="1"/>
  <c r="M115" i="1"/>
  <c r="N115" i="1"/>
  <c r="F116" i="1"/>
  <c r="G116" i="1"/>
  <c r="H116" i="1"/>
  <c r="I116" i="1"/>
  <c r="J116" i="1"/>
  <c r="K116" i="1"/>
  <c r="L116" i="1"/>
  <c r="M116" i="1"/>
  <c r="N116" i="1"/>
  <c r="F117" i="1"/>
  <c r="G117" i="1"/>
  <c r="H117" i="1"/>
  <c r="I117" i="1"/>
  <c r="J117" i="1"/>
  <c r="K117" i="1"/>
  <c r="L117" i="1"/>
  <c r="M117" i="1"/>
  <c r="N117" i="1"/>
  <c r="F118" i="1"/>
  <c r="G118" i="1"/>
  <c r="H118" i="1"/>
  <c r="I118" i="1"/>
  <c r="J118" i="1"/>
  <c r="K118" i="1"/>
  <c r="L118" i="1"/>
  <c r="M118" i="1"/>
  <c r="N118" i="1"/>
  <c r="F119" i="1"/>
  <c r="G119" i="1"/>
  <c r="H119" i="1"/>
  <c r="I119" i="1"/>
  <c r="J119" i="1"/>
  <c r="K119" i="1"/>
  <c r="L119" i="1"/>
  <c r="M119" i="1"/>
  <c r="N119" i="1"/>
  <c r="F120" i="1"/>
  <c r="G120" i="1"/>
  <c r="H120" i="1"/>
  <c r="I120" i="1"/>
  <c r="J120" i="1"/>
  <c r="K120" i="1"/>
  <c r="L120" i="1"/>
  <c r="M120" i="1"/>
  <c r="N120" i="1"/>
  <c r="F121" i="1"/>
  <c r="G121" i="1"/>
  <c r="H121" i="1"/>
  <c r="I121" i="1"/>
  <c r="J121" i="1"/>
  <c r="K121" i="1"/>
  <c r="L121" i="1"/>
  <c r="M121" i="1"/>
  <c r="N121" i="1"/>
  <c r="F122" i="1"/>
  <c r="G122" i="1"/>
  <c r="H122" i="1"/>
  <c r="I122" i="1"/>
  <c r="J122" i="1"/>
  <c r="K122" i="1"/>
  <c r="L122" i="1"/>
  <c r="M122" i="1"/>
  <c r="N122" i="1"/>
  <c r="F123" i="1"/>
  <c r="G123" i="1"/>
  <c r="H123" i="1"/>
  <c r="I123" i="1"/>
  <c r="J123" i="1"/>
  <c r="K123" i="1"/>
  <c r="L123" i="1"/>
  <c r="M123" i="1"/>
  <c r="N123" i="1"/>
  <c r="F124" i="1"/>
  <c r="G124" i="1"/>
  <c r="H124" i="1"/>
  <c r="I124" i="1"/>
  <c r="J124" i="1"/>
  <c r="K124" i="1"/>
  <c r="L124" i="1"/>
  <c r="M124" i="1"/>
  <c r="N124" i="1"/>
  <c r="F125" i="1"/>
  <c r="G125" i="1"/>
  <c r="H125" i="1"/>
  <c r="I125" i="1"/>
  <c r="J125" i="1"/>
  <c r="K125" i="1"/>
  <c r="L125" i="1"/>
  <c r="M125" i="1"/>
  <c r="N125" i="1"/>
  <c r="F126" i="1"/>
  <c r="G126" i="1"/>
  <c r="H126" i="1"/>
  <c r="I126" i="1"/>
  <c r="J126" i="1"/>
  <c r="K126" i="1"/>
  <c r="L126" i="1"/>
  <c r="M126" i="1"/>
  <c r="N126" i="1"/>
  <c r="F127" i="1"/>
  <c r="G127" i="1"/>
  <c r="H127" i="1"/>
  <c r="I127" i="1"/>
  <c r="J127" i="1"/>
  <c r="K127" i="1"/>
  <c r="L127" i="1"/>
  <c r="M127" i="1"/>
  <c r="N127" i="1"/>
  <c r="F128" i="1"/>
  <c r="G128" i="1"/>
  <c r="H128" i="1"/>
  <c r="I128" i="1"/>
  <c r="J128" i="1"/>
  <c r="K128" i="1"/>
  <c r="L128" i="1"/>
  <c r="M128" i="1"/>
  <c r="N128" i="1"/>
  <c r="F129" i="1"/>
  <c r="G129" i="1"/>
  <c r="H129" i="1"/>
  <c r="I129" i="1"/>
  <c r="J129" i="1"/>
  <c r="K129" i="1"/>
  <c r="L129" i="1"/>
  <c r="M129" i="1"/>
  <c r="N129" i="1"/>
  <c r="F130" i="1"/>
  <c r="G130" i="1"/>
  <c r="H130" i="1"/>
  <c r="I130" i="1"/>
  <c r="J130" i="1"/>
  <c r="K130" i="1"/>
  <c r="L130" i="1"/>
  <c r="M130" i="1"/>
  <c r="N130" i="1"/>
  <c r="F131" i="1"/>
  <c r="G131" i="1"/>
  <c r="H131" i="1"/>
  <c r="I131" i="1"/>
  <c r="J131" i="1"/>
  <c r="K131" i="1"/>
  <c r="L131" i="1"/>
  <c r="M131" i="1"/>
  <c r="N131" i="1"/>
  <c r="F132" i="1"/>
  <c r="G132" i="1"/>
  <c r="H132" i="1"/>
  <c r="I132" i="1"/>
  <c r="J132" i="1"/>
  <c r="K132" i="1"/>
  <c r="L132" i="1"/>
  <c r="M132" i="1"/>
  <c r="N132" i="1"/>
  <c r="F133" i="1"/>
  <c r="G133" i="1"/>
  <c r="H133" i="1"/>
  <c r="I133" i="1"/>
  <c r="J133" i="1"/>
  <c r="K133" i="1"/>
  <c r="L133" i="1"/>
  <c r="M133" i="1"/>
  <c r="N133" i="1"/>
  <c r="F134" i="1"/>
  <c r="G134" i="1"/>
  <c r="H134" i="1"/>
  <c r="I134" i="1"/>
  <c r="J134" i="1"/>
  <c r="K134" i="1"/>
  <c r="L134" i="1"/>
  <c r="M134" i="1"/>
  <c r="N134" i="1"/>
  <c r="F135" i="1"/>
  <c r="G135" i="1"/>
  <c r="H135" i="1"/>
  <c r="I135" i="1"/>
  <c r="J135" i="1"/>
  <c r="K135" i="1"/>
  <c r="L135" i="1"/>
  <c r="M135" i="1"/>
  <c r="N135" i="1"/>
  <c r="F136" i="1"/>
  <c r="G136" i="1"/>
  <c r="H136" i="1"/>
  <c r="I136" i="1"/>
  <c r="J136" i="1"/>
  <c r="K136" i="1"/>
  <c r="L136" i="1"/>
  <c r="M136" i="1"/>
  <c r="N136" i="1"/>
  <c r="F137" i="1"/>
  <c r="G137" i="1"/>
  <c r="H137" i="1"/>
  <c r="I137" i="1"/>
  <c r="J137" i="1"/>
  <c r="K137" i="1"/>
  <c r="L137" i="1"/>
  <c r="M137" i="1"/>
  <c r="N137" i="1"/>
  <c r="F138" i="1"/>
  <c r="G138" i="1"/>
  <c r="H138" i="1"/>
  <c r="I138" i="1"/>
  <c r="J138" i="1"/>
  <c r="K138" i="1"/>
  <c r="L138" i="1"/>
  <c r="M138" i="1"/>
  <c r="N138" i="1"/>
  <c r="F139" i="1"/>
  <c r="G139" i="1"/>
  <c r="H139" i="1"/>
  <c r="I139" i="1"/>
  <c r="J139" i="1"/>
  <c r="K139" i="1"/>
  <c r="L139" i="1"/>
  <c r="M139" i="1"/>
  <c r="N139" i="1"/>
  <c r="F140" i="1"/>
  <c r="G140" i="1"/>
  <c r="H140" i="1"/>
  <c r="I140" i="1"/>
  <c r="J140" i="1"/>
  <c r="K140" i="1"/>
  <c r="L140" i="1"/>
  <c r="M140" i="1"/>
  <c r="N140" i="1"/>
  <c r="F141" i="1"/>
  <c r="G141" i="1"/>
  <c r="H141" i="1"/>
  <c r="I141" i="1"/>
  <c r="J141" i="1"/>
  <c r="K141" i="1"/>
  <c r="L141" i="1"/>
  <c r="M141" i="1"/>
  <c r="N141" i="1"/>
  <c r="F142" i="1"/>
  <c r="G142" i="1"/>
  <c r="H142" i="1"/>
  <c r="I142" i="1"/>
  <c r="J142" i="1"/>
  <c r="K142" i="1"/>
  <c r="L142" i="1"/>
  <c r="M142" i="1"/>
  <c r="N142" i="1"/>
  <c r="F143" i="1"/>
  <c r="G143" i="1"/>
  <c r="H143" i="1"/>
  <c r="I143" i="1"/>
  <c r="J143" i="1"/>
  <c r="K143" i="1"/>
  <c r="L143" i="1"/>
  <c r="M143" i="1"/>
  <c r="N143" i="1"/>
  <c r="F144" i="1"/>
  <c r="G144" i="1"/>
  <c r="H144" i="1"/>
  <c r="I144" i="1"/>
  <c r="J144" i="1"/>
  <c r="K144" i="1"/>
  <c r="L144" i="1"/>
  <c r="M144" i="1"/>
  <c r="N144" i="1"/>
  <c r="F145" i="1"/>
  <c r="G145" i="1"/>
  <c r="H145" i="1"/>
  <c r="I145" i="1"/>
  <c r="J145" i="1"/>
  <c r="K145" i="1"/>
  <c r="L145" i="1"/>
  <c r="M145" i="1"/>
  <c r="N145" i="1"/>
  <c r="F146" i="1"/>
  <c r="G146" i="1"/>
  <c r="H146" i="1"/>
  <c r="I146" i="1"/>
  <c r="J146" i="1"/>
  <c r="K146" i="1"/>
  <c r="L146" i="1"/>
  <c r="M146" i="1"/>
  <c r="N146" i="1"/>
  <c r="F147" i="1"/>
  <c r="G147" i="1"/>
  <c r="H147" i="1"/>
  <c r="I147" i="1"/>
  <c r="J147" i="1"/>
  <c r="K147" i="1"/>
  <c r="L147" i="1"/>
  <c r="M147" i="1"/>
  <c r="N147" i="1"/>
  <c r="F148" i="1"/>
  <c r="G148" i="1"/>
  <c r="H148" i="1"/>
  <c r="I148" i="1"/>
  <c r="J148" i="1"/>
  <c r="K148" i="1"/>
  <c r="L148" i="1"/>
  <c r="M148" i="1"/>
  <c r="N148" i="1"/>
  <c r="F149" i="1"/>
  <c r="G149" i="1"/>
  <c r="H149" i="1"/>
  <c r="I149" i="1"/>
  <c r="J149" i="1"/>
  <c r="K149" i="1"/>
  <c r="L149" i="1"/>
  <c r="M149" i="1"/>
  <c r="N149" i="1"/>
  <c r="F150" i="1"/>
  <c r="G150" i="1"/>
  <c r="H150" i="1"/>
  <c r="I150" i="1"/>
  <c r="J150" i="1"/>
  <c r="K150" i="1"/>
  <c r="L150" i="1"/>
  <c r="M150" i="1"/>
  <c r="N150" i="1"/>
  <c r="F151" i="1"/>
  <c r="G151" i="1"/>
  <c r="H151" i="1"/>
  <c r="I151" i="1"/>
  <c r="J151" i="1"/>
  <c r="K151" i="1"/>
  <c r="L151" i="1"/>
  <c r="M151" i="1"/>
  <c r="N151" i="1"/>
  <c r="F152" i="1"/>
  <c r="G152" i="1"/>
  <c r="H152" i="1"/>
  <c r="I152" i="1"/>
  <c r="J152" i="1"/>
  <c r="K152" i="1"/>
  <c r="L152" i="1"/>
  <c r="M152" i="1"/>
  <c r="N152" i="1"/>
  <c r="F153" i="1"/>
  <c r="G153" i="1"/>
  <c r="H153" i="1"/>
  <c r="I153" i="1"/>
  <c r="J153" i="1"/>
  <c r="K153" i="1"/>
  <c r="L153" i="1"/>
  <c r="M153" i="1"/>
  <c r="N153" i="1"/>
  <c r="F154" i="1"/>
  <c r="G154" i="1"/>
  <c r="H154" i="1"/>
  <c r="I154" i="1"/>
  <c r="J154" i="1"/>
  <c r="K154" i="1"/>
  <c r="L154" i="1"/>
  <c r="M154" i="1"/>
  <c r="N154" i="1"/>
  <c r="F155" i="1"/>
  <c r="G155" i="1"/>
  <c r="H155" i="1"/>
  <c r="I155" i="1"/>
  <c r="J155" i="1"/>
  <c r="K155" i="1"/>
  <c r="L155" i="1"/>
  <c r="M155" i="1"/>
  <c r="N155" i="1"/>
  <c r="F156" i="1"/>
  <c r="G156" i="1"/>
  <c r="H156" i="1"/>
  <c r="I156" i="1"/>
  <c r="J156" i="1"/>
  <c r="K156" i="1"/>
  <c r="L156" i="1"/>
  <c r="M156" i="1"/>
  <c r="N156" i="1"/>
  <c r="F157" i="1"/>
  <c r="G157" i="1"/>
  <c r="H157" i="1"/>
  <c r="I157" i="1"/>
  <c r="J157" i="1"/>
  <c r="K157" i="1"/>
  <c r="L157" i="1"/>
  <c r="M157" i="1"/>
  <c r="N157" i="1"/>
  <c r="F158" i="1"/>
  <c r="G158" i="1"/>
  <c r="H158" i="1"/>
  <c r="I158" i="1"/>
  <c r="J158" i="1"/>
  <c r="K158" i="1"/>
  <c r="L158" i="1"/>
  <c r="M158" i="1"/>
  <c r="N158" i="1"/>
  <c r="F159" i="1"/>
  <c r="G159" i="1"/>
  <c r="H159" i="1"/>
  <c r="I159" i="1"/>
  <c r="J159" i="1"/>
  <c r="K159" i="1"/>
  <c r="L159" i="1"/>
  <c r="M159" i="1"/>
  <c r="N159" i="1"/>
  <c r="F160" i="1"/>
  <c r="G160" i="1"/>
  <c r="H160" i="1"/>
  <c r="I160" i="1"/>
  <c r="J160" i="1"/>
  <c r="K160" i="1"/>
  <c r="L160" i="1"/>
  <c r="M160" i="1"/>
  <c r="N160" i="1"/>
  <c r="F161" i="1"/>
  <c r="G161" i="1"/>
  <c r="H161" i="1"/>
  <c r="I161" i="1"/>
  <c r="J161" i="1"/>
  <c r="K161" i="1"/>
  <c r="L161" i="1"/>
  <c r="M161" i="1"/>
  <c r="N161" i="1"/>
  <c r="F162" i="1"/>
  <c r="G162" i="1"/>
  <c r="H162" i="1"/>
  <c r="I162" i="1"/>
  <c r="J162" i="1"/>
  <c r="K162" i="1"/>
  <c r="L162" i="1"/>
  <c r="M162" i="1"/>
  <c r="N162" i="1"/>
  <c r="F163" i="1"/>
  <c r="G163" i="1"/>
  <c r="H163" i="1"/>
  <c r="I163" i="1"/>
  <c r="J163" i="1"/>
  <c r="K163" i="1"/>
  <c r="L163" i="1"/>
  <c r="M163" i="1"/>
  <c r="N163" i="1"/>
  <c r="F164" i="1"/>
  <c r="G164" i="1"/>
  <c r="H164" i="1"/>
  <c r="I164" i="1"/>
  <c r="J164" i="1"/>
  <c r="K164" i="1"/>
  <c r="L164" i="1"/>
  <c r="M164" i="1"/>
  <c r="N164" i="1"/>
  <c r="F165" i="1"/>
  <c r="G165" i="1"/>
  <c r="H165" i="1"/>
  <c r="I165" i="1"/>
  <c r="J165" i="1"/>
  <c r="K165" i="1"/>
  <c r="L165" i="1"/>
  <c r="M165" i="1"/>
  <c r="N165" i="1"/>
  <c r="F166" i="1"/>
  <c r="G166" i="1"/>
  <c r="H166" i="1"/>
  <c r="I166" i="1"/>
  <c r="J166" i="1"/>
  <c r="K166" i="1"/>
  <c r="L166" i="1"/>
  <c r="M166" i="1"/>
  <c r="N166" i="1"/>
  <c r="F167" i="1"/>
  <c r="G167" i="1"/>
  <c r="H167" i="1"/>
  <c r="I167" i="1"/>
  <c r="J167" i="1"/>
  <c r="K167" i="1"/>
  <c r="L167" i="1"/>
  <c r="M167" i="1"/>
  <c r="N167" i="1"/>
  <c r="F168" i="1"/>
  <c r="G168" i="1"/>
  <c r="H168" i="1"/>
  <c r="I168" i="1"/>
  <c r="J168" i="1"/>
  <c r="K168" i="1"/>
  <c r="L168" i="1"/>
  <c r="M168" i="1"/>
  <c r="N168" i="1"/>
  <c r="F169" i="1"/>
  <c r="G169" i="1"/>
  <c r="H169" i="1"/>
  <c r="I169" i="1"/>
  <c r="J169" i="1"/>
  <c r="K169" i="1"/>
  <c r="L169" i="1"/>
  <c r="M169" i="1"/>
  <c r="N169" i="1"/>
  <c r="F170" i="1"/>
  <c r="G170" i="1"/>
  <c r="H170" i="1"/>
  <c r="I170" i="1"/>
  <c r="J170" i="1"/>
  <c r="K170" i="1"/>
  <c r="L170" i="1"/>
  <c r="M170" i="1"/>
  <c r="N170" i="1"/>
  <c r="F171" i="1"/>
  <c r="G171" i="1"/>
  <c r="H171" i="1"/>
  <c r="I171" i="1"/>
  <c r="J171" i="1"/>
  <c r="K171" i="1"/>
  <c r="L171" i="1"/>
  <c r="M171" i="1"/>
  <c r="N171" i="1"/>
  <c r="F172" i="1"/>
  <c r="G172" i="1"/>
  <c r="H172" i="1"/>
  <c r="I172" i="1"/>
  <c r="J172" i="1"/>
  <c r="K172" i="1"/>
  <c r="L172" i="1"/>
  <c r="M172" i="1"/>
  <c r="N172" i="1"/>
  <c r="F173" i="1"/>
  <c r="G173" i="1"/>
  <c r="H173" i="1"/>
  <c r="I173" i="1"/>
  <c r="J173" i="1"/>
  <c r="K173" i="1"/>
  <c r="L173" i="1"/>
  <c r="M173" i="1"/>
  <c r="N173" i="1"/>
  <c r="F174" i="1"/>
  <c r="G174" i="1"/>
  <c r="H174" i="1"/>
  <c r="I174" i="1"/>
  <c r="J174" i="1"/>
  <c r="K174" i="1"/>
  <c r="L174" i="1"/>
  <c r="M174" i="1"/>
  <c r="N174" i="1"/>
  <c r="F175" i="1"/>
  <c r="G175" i="1"/>
  <c r="H175" i="1"/>
  <c r="I175" i="1"/>
  <c r="J175" i="1"/>
  <c r="K175" i="1"/>
  <c r="L175" i="1"/>
  <c r="M175" i="1"/>
  <c r="N175" i="1"/>
  <c r="F176" i="1"/>
  <c r="G176" i="1"/>
  <c r="H176" i="1"/>
  <c r="I176" i="1"/>
  <c r="J176" i="1"/>
  <c r="K176" i="1"/>
  <c r="L176" i="1"/>
  <c r="M176" i="1"/>
  <c r="N176" i="1"/>
  <c r="F177" i="1"/>
  <c r="G177" i="1"/>
  <c r="H177" i="1"/>
  <c r="I177" i="1"/>
  <c r="J177" i="1"/>
  <c r="K177" i="1"/>
  <c r="L177" i="1"/>
  <c r="M177" i="1"/>
  <c r="N177" i="1"/>
  <c r="F178" i="1"/>
  <c r="G178" i="1"/>
  <c r="H178" i="1"/>
  <c r="I178" i="1"/>
  <c r="J178" i="1"/>
  <c r="K178" i="1"/>
  <c r="L178" i="1"/>
  <c r="M178" i="1"/>
  <c r="N178" i="1"/>
  <c r="F179" i="1"/>
  <c r="G179" i="1"/>
  <c r="H179" i="1"/>
  <c r="I179" i="1"/>
  <c r="J179" i="1"/>
  <c r="K179" i="1"/>
  <c r="L179" i="1"/>
  <c r="M179" i="1"/>
  <c r="N179" i="1"/>
  <c r="F180" i="1"/>
  <c r="G180" i="1"/>
  <c r="H180" i="1"/>
  <c r="I180" i="1"/>
  <c r="J180" i="1"/>
  <c r="K180" i="1"/>
  <c r="L180" i="1"/>
  <c r="M180" i="1"/>
  <c r="N180" i="1"/>
  <c r="F181" i="1"/>
  <c r="G181" i="1"/>
  <c r="H181" i="1"/>
  <c r="I181" i="1"/>
  <c r="J181" i="1"/>
  <c r="K181" i="1"/>
  <c r="L181" i="1"/>
  <c r="M181" i="1"/>
  <c r="N181" i="1"/>
  <c r="F182" i="1"/>
  <c r="G182" i="1"/>
  <c r="H182" i="1"/>
  <c r="I182" i="1"/>
  <c r="J182" i="1"/>
  <c r="K182" i="1"/>
  <c r="L182" i="1"/>
  <c r="M182" i="1"/>
  <c r="N182" i="1"/>
  <c r="F183" i="1"/>
  <c r="G183" i="1"/>
  <c r="H183" i="1"/>
  <c r="I183" i="1"/>
  <c r="J183" i="1"/>
  <c r="K183" i="1"/>
  <c r="L183" i="1"/>
  <c r="M183" i="1"/>
  <c r="N183" i="1"/>
  <c r="F184" i="1"/>
  <c r="G184" i="1"/>
  <c r="H184" i="1"/>
  <c r="I184" i="1"/>
  <c r="J184" i="1"/>
  <c r="K184" i="1"/>
  <c r="L184" i="1"/>
  <c r="M184" i="1"/>
  <c r="N184" i="1"/>
  <c r="F185" i="1"/>
  <c r="G185" i="1"/>
  <c r="H185" i="1"/>
  <c r="I185" i="1"/>
  <c r="J185" i="1"/>
  <c r="K185" i="1"/>
  <c r="L185" i="1"/>
  <c r="M185" i="1"/>
  <c r="N185" i="1"/>
  <c r="F186" i="1"/>
  <c r="G186" i="1"/>
  <c r="H186" i="1"/>
  <c r="I186" i="1"/>
  <c r="J186" i="1"/>
  <c r="K186" i="1"/>
  <c r="L186" i="1"/>
  <c r="M186" i="1"/>
  <c r="N186" i="1"/>
  <c r="F187" i="1"/>
  <c r="G187" i="1"/>
  <c r="H187" i="1"/>
  <c r="I187" i="1"/>
  <c r="J187" i="1"/>
  <c r="K187" i="1"/>
  <c r="L187" i="1"/>
  <c r="M187" i="1"/>
  <c r="N187" i="1"/>
  <c r="F188" i="1"/>
  <c r="G188" i="1"/>
  <c r="H188" i="1"/>
  <c r="I188" i="1"/>
  <c r="J188" i="1"/>
  <c r="K188" i="1"/>
  <c r="L188" i="1"/>
  <c r="M188" i="1"/>
  <c r="N188" i="1"/>
  <c r="F189" i="1"/>
  <c r="G189" i="1"/>
  <c r="H189" i="1"/>
  <c r="I189" i="1"/>
  <c r="J189" i="1"/>
  <c r="K189" i="1"/>
  <c r="L189" i="1"/>
  <c r="M189" i="1"/>
  <c r="N189" i="1"/>
  <c r="F190" i="1"/>
  <c r="G190" i="1"/>
  <c r="H190" i="1"/>
  <c r="I190" i="1"/>
  <c r="J190" i="1"/>
  <c r="K190" i="1"/>
  <c r="L190" i="1"/>
  <c r="M190" i="1"/>
  <c r="N190" i="1"/>
  <c r="F191" i="1"/>
  <c r="G191" i="1"/>
  <c r="H191" i="1"/>
  <c r="I191" i="1"/>
  <c r="J191" i="1"/>
  <c r="K191" i="1"/>
  <c r="L191" i="1"/>
  <c r="M191" i="1"/>
  <c r="N191" i="1"/>
  <c r="F192" i="1"/>
  <c r="G192" i="1"/>
  <c r="H192" i="1"/>
  <c r="I192" i="1"/>
  <c r="J192" i="1"/>
  <c r="K192" i="1"/>
  <c r="L192" i="1"/>
  <c r="M192" i="1"/>
  <c r="N192" i="1"/>
  <c r="F193" i="1"/>
  <c r="G193" i="1"/>
  <c r="H193" i="1"/>
  <c r="I193" i="1"/>
  <c r="J193" i="1"/>
  <c r="K193" i="1"/>
  <c r="L193" i="1"/>
  <c r="M193" i="1"/>
  <c r="N193" i="1"/>
  <c r="F194" i="1"/>
  <c r="G194" i="1"/>
  <c r="H194" i="1"/>
  <c r="I194" i="1"/>
  <c r="J194" i="1"/>
  <c r="K194" i="1"/>
  <c r="L194" i="1"/>
  <c r="M194" i="1"/>
  <c r="N194" i="1"/>
  <c r="F195" i="1"/>
  <c r="G195" i="1"/>
  <c r="H195" i="1"/>
  <c r="I195" i="1"/>
  <c r="J195" i="1"/>
  <c r="K195" i="1"/>
  <c r="L195" i="1"/>
  <c r="M195" i="1"/>
  <c r="N195" i="1"/>
  <c r="F196" i="1"/>
  <c r="G196" i="1"/>
  <c r="H196" i="1"/>
  <c r="I196" i="1"/>
  <c r="J196" i="1"/>
  <c r="K196" i="1"/>
  <c r="L196" i="1"/>
  <c r="M196" i="1"/>
  <c r="N196" i="1"/>
  <c r="F197" i="1"/>
  <c r="G197" i="1"/>
  <c r="H197" i="1"/>
  <c r="I197" i="1"/>
  <c r="J197" i="1"/>
  <c r="K197" i="1"/>
  <c r="L197" i="1"/>
  <c r="M197" i="1"/>
  <c r="N197" i="1"/>
  <c r="F198" i="1"/>
  <c r="G198" i="1"/>
  <c r="H198" i="1"/>
  <c r="I198" i="1"/>
  <c r="J198" i="1"/>
  <c r="K198" i="1"/>
  <c r="L198" i="1"/>
  <c r="M198" i="1"/>
  <c r="N198" i="1"/>
  <c r="F199" i="1"/>
  <c r="G199" i="1"/>
  <c r="H199" i="1"/>
  <c r="I199" i="1"/>
  <c r="J199" i="1"/>
  <c r="K199" i="1"/>
  <c r="L199" i="1"/>
  <c r="M199" i="1"/>
  <c r="N199" i="1"/>
  <c r="F200" i="1"/>
  <c r="G200" i="1"/>
  <c r="H200" i="1"/>
  <c r="I200" i="1"/>
  <c r="J200" i="1"/>
  <c r="K200" i="1"/>
  <c r="L200" i="1"/>
  <c r="M200" i="1"/>
  <c r="N200" i="1"/>
  <c r="F201" i="1"/>
  <c r="G201" i="1"/>
  <c r="H201" i="1"/>
  <c r="I201" i="1"/>
  <c r="J201" i="1"/>
  <c r="K201" i="1"/>
  <c r="L201" i="1"/>
  <c r="M201" i="1"/>
  <c r="N201" i="1"/>
  <c r="F202" i="1"/>
  <c r="G202" i="1"/>
  <c r="H202" i="1"/>
  <c r="I202" i="1"/>
  <c r="J202" i="1"/>
  <c r="K202" i="1"/>
  <c r="L202" i="1"/>
  <c r="M202" i="1"/>
  <c r="N202" i="1"/>
  <c r="F203" i="1"/>
  <c r="G203" i="1"/>
  <c r="H203" i="1"/>
  <c r="I203" i="1"/>
  <c r="J203" i="1"/>
  <c r="K203" i="1"/>
  <c r="L203" i="1"/>
  <c r="M203" i="1"/>
  <c r="N203" i="1"/>
  <c r="F204" i="1"/>
  <c r="G204" i="1"/>
  <c r="H204" i="1"/>
  <c r="I204" i="1"/>
  <c r="J204" i="1"/>
  <c r="K204" i="1"/>
  <c r="L204" i="1"/>
  <c r="M204" i="1"/>
  <c r="N204" i="1"/>
  <c r="F205" i="1"/>
  <c r="G205" i="1"/>
  <c r="H205" i="1"/>
  <c r="I205" i="1"/>
  <c r="J205" i="1"/>
  <c r="K205" i="1"/>
  <c r="L205" i="1"/>
  <c r="M205" i="1"/>
  <c r="N205" i="1"/>
  <c r="F206" i="1"/>
  <c r="G206" i="1"/>
  <c r="H206" i="1"/>
  <c r="I206" i="1"/>
  <c r="J206" i="1"/>
  <c r="K206" i="1"/>
  <c r="L206" i="1"/>
  <c r="M206" i="1"/>
  <c r="N206" i="1"/>
  <c r="F207" i="1"/>
  <c r="G207" i="1"/>
  <c r="H207" i="1"/>
  <c r="I207" i="1"/>
  <c r="J207" i="1"/>
  <c r="K207" i="1"/>
  <c r="L207" i="1"/>
  <c r="M207" i="1"/>
  <c r="N207" i="1"/>
  <c r="F208" i="1"/>
  <c r="G208" i="1"/>
  <c r="H208" i="1"/>
  <c r="I208" i="1"/>
  <c r="J208" i="1"/>
  <c r="K208" i="1"/>
  <c r="L208" i="1"/>
  <c r="M208" i="1"/>
  <c r="N208" i="1"/>
  <c r="F209" i="1"/>
  <c r="G209" i="1"/>
  <c r="H209" i="1"/>
  <c r="I209" i="1"/>
  <c r="J209" i="1"/>
  <c r="K209" i="1"/>
  <c r="L209" i="1"/>
  <c r="M209" i="1"/>
  <c r="N209" i="1"/>
  <c r="F210" i="1"/>
  <c r="G210" i="1"/>
  <c r="H210" i="1"/>
  <c r="I210" i="1"/>
  <c r="J210" i="1"/>
  <c r="K210" i="1"/>
  <c r="L210" i="1"/>
  <c r="M210" i="1"/>
  <c r="N210" i="1"/>
  <c r="F211" i="1"/>
  <c r="G211" i="1"/>
  <c r="H211" i="1"/>
  <c r="I211" i="1"/>
  <c r="J211" i="1"/>
  <c r="K211" i="1"/>
  <c r="L211" i="1"/>
  <c r="M211" i="1"/>
  <c r="N211" i="1"/>
  <c r="F212" i="1"/>
  <c r="G212" i="1"/>
  <c r="H212" i="1"/>
  <c r="I212" i="1"/>
  <c r="J212" i="1"/>
  <c r="K212" i="1"/>
  <c r="L212" i="1"/>
  <c r="M212" i="1"/>
  <c r="N212" i="1"/>
  <c r="F213" i="1"/>
  <c r="G213" i="1"/>
  <c r="H213" i="1"/>
  <c r="I213" i="1"/>
  <c r="J213" i="1"/>
  <c r="K213" i="1"/>
  <c r="L213" i="1"/>
  <c r="M213" i="1"/>
  <c r="N213" i="1"/>
  <c r="F214" i="1"/>
  <c r="G214" i="1"/>
  <c r="H214" i="1"/>
  <c r="I214" i="1"/>
  <c r="J214" i="1"/>
  <c r="K214" i="1"/>
  <c r="L214" i="1"/>
  <c r="M214" i="1"/>
  <c r="N214" i="1"/>
  <c r="F215" i="1"/>
  <c r="G215" i="1"/>
  <c r="H215" i="1"/>
  <c r="I215" i="1"/>
  <c r="J215" i="1"/>
  <c r="K215" i="1"/>
  <c r="L215" i="1"/>
  <c r="M215" i="1"/>
  <c r="N215" i="1"/>
  <c r="F216" i="1"/>
  <c r="G216" i="1"/>
  <c r="H216" i="1"/>
  <c r="I216" i="1"/>
  <c r="J216" i="1"/>
  <c r="K216" i="1"/>
  <c r="L216" i="1"/>
  <c r="M216" i="1"/>
  <c r="N216" i="1"/>
  <c r="F217" i="1"/>
  <c r="G217" i="1"/>
  <c r="H217" i="1"/>
  <c r="I217" i="1"/>
  <c r="J217" i="1"/>
  <c r="K217" i="1"/>
  <c r="L217" i="1"/>
  <c r="M217" i="1"/>
  <c r="N217" i="1"/>
  <c r="F218" i="1"/>
  <c r="G218" i="1"/>
  <c r="H218" i="1"/>
  <c r="I218" i="1"/>
  <c r="J218" i="1"/>
  <c r="K218" i="1"/>
  <c r="L218" i="1"/>
  <c r="M218" i="1"/>
  <c r="N218" i="1"/>
  <c r="F219" i="1"/>
  <c r="G219" i="1"/>
  <c r="H219" i="1"/>
  <c r="I219" i="1"/>
  <c r="J219" i="1"/>
  <c r="K219" i="1"/>
  <c r="L219" i="1"/>
  <c r="M219" i="1"/>
  <c r="N219" i="1"/>
  <c r="F220" i="1"/>
  <c r="G220" i="1"/>
  <c r="H220" i="1"/>
  <c r="I220" i="1"/>
  <c r="J220" i="1"/>
  <c r="K220" i="1"/>
  <c r="L220" i="1"/>
  <c r="M220" i="1"/>
  <c r="N220" i="1"/>
  <c r="F221" i="1"/>
  <c r="G221" i="1"/>
  <c r="H221" i="1"/>
  <c r="I221" i="1"/>
  <c r="J221" i="1"/>
  <c r="K221" i="1"/>
  <c r="L221" i="1"/>
  <c r="M221" i="1"/>
  <c r="N221" i="1"/>
  <c r="F222" i="1"/>
  <c r="G222" i="1"/>
  <c r="H222" i="1"/>
  <c r="I222" i="1"/>
  <c r="J222" i="1"/>
  <c r="K222" i="1"/>
  <c r="L222" i="1"/>
  <c r="M222" i="1"/>
  <c r="N222" i="1"/>
  <c r="F223" i="1"/>
  <c r="G223" i="1"/>
  <c r="H223" i="1"/>
  <c r="I223" i="1"/>
  <c r="J223" i="1"/>
  <c r="K223" i="1"/>
  <c r="L223" i="1"/>
  <c r="M223" i="1"/>
  <c r="N223" i="1"/>
  <c r="F224" i="1"/>
  <c r="G224" i="1"/>
  <c r="H224" i="1"/>
  <c r="I224" i="1"/>
  <c r="J224" i="1"/>
  <c r="K224" i="1"/>
  <c r="L224" i="1"/>
  <c r="M224" i="1"/>
  <c r="N224" i="1"/>
  <c r="F225" i="1"/>
  <c r="G225" i="1"/>
  <c r="H225" i="1"/>
  <c r="I225" i="1"/>
  <c r="J225" i="1"/>
  <c r="K225" i="1"/>
  <c r="L225" i="1"/>
  <c r="M225" i="1"/>
  <c r="N225" i="1"/>
  <c r="F226" i="1"/>
  <c r="G226" i="1"/>
  <c r="H226" i="1"/>
  <c r="I226" i="1"/>
  <c r="J226" i="1"/>
  <c r="K226" i="1"/>
  <c r="L226" i="1"/>
  <c r="M226" i="1"/>
  <c r="N226" i="1"/>
  <c r="F227" i="1"/>
  <c r="G227" i="1"/>
  <c r="H227" i="1"/>
  <c r="I227" i="1"/>
  <c r="J227" i="1"/>
  <c r="K227" i="1"/>
  <c r="L227" i="1"/>
  <c r="M227" i="1"/>
  <c r="N227" i="1"/>
  <c r="F228" i="1"/>
  <c r="G228" i="1"/>
  <c r="H228" i="1"/>
  <c r="I228" i="1"/>
  <c r="J228" i="1"/>
  <c r="K228" i="1"/>
  <c r="L228" i="1"/>
  <c r="M228" i="1"/>
  <c r="N228" i="1"/>
  <c r="F229" i="1"/>
  <c r="G229" i="1"/>
  <c r="H229" i="1"/>
  <c r="I229" i="1"/>
  <c r="J229" i="1"/>
  <c r="K229" i="1"/>
  <c r="L229" i="1"/>
  <c r="M229" i="1"/>
  <c r="N229" i="1"/>
  <c r="F230" i="1"/>
  <c r="G230" i="1"/>
  <c r="H230" i="1"/>
  <c r="I230" i="1"/>
  <c r="J230" i="1"/>
  <c r="K230" i="1"/>
  <c r="L230" i="1"/>
  <c r="M230" i="1"/>
  <c r="N230" i="1"/>
  <c r="F231" i="1"/>
  <c r="G231" i="1"/>
  <c r="H231" i="1"/>
  <c r="I231" i="1"/>
  <c r="J231" i="1"/>
  <c r="K231" i="1"/>
  <c r="L231" i="1"/>
  <c r="M231" i="1"/>
  <c r="N231" i="1"/>
  <c r="F232" i="1"/>
  <c r="G232" i="1"/>
  <c r="H232" i="1"/>
  <c r="I232" i="1"/>
  <c r="J232" i="1"/>
  <c r="K232" i="1"/>
  <c r="L232" i="1"/>
  <c r="M232" i="1"/>
  <c r="N232" i="1"/>
  <c r="F233" i="1"/>
  <c r="G233" i="1"/>
  <c r="H233" i="1"/>
  <c r="I233" i="1"/>
  <c r="J233" i="1"/>
  <c r="K233" i="1"/>
  <c r="L233" i="1"/>
  <c r="M233" i="1"/>
  <c r="N233" i="1"/>
  <c r="F234" i="1"/>
  <c r="G234" i="1"/>
  <c r="H234" i="1"/>
  <c r="I234" i="1"/>
  <c r="J234" i="1"/>
  <c r="K234" i="1"/>
  <c r="L234" i="1"/>
  <c r="M234" i="1"/>
  <c r="N234" i="1"/>
  <c r="F235" i="1"/>
  <c r="G235" i="1"/>
  <c r="H235" i="1"/>
  <c r="I235" i="1"/>
  <c r="J235" i="1"/>
  <c r="K235" i="1"/>
  <c r="L235" i="1"/>
  <c r="M235" i="1"/>
  <c r="N235" i="1"/>
  <c r="F236" i="1"/>
  <c r="G236" i="1"/>
  <c r="H236" i="1"/>
  <c r="I236" i="1"/>
  <c r="J236" i="1"/>
  <c r="K236" i="1"/>
  <c r="L236" i="1"/>
  <c r="M236" i="1"/>
  <c r="N236" i="1"/>
  <c r="F237" i="1"/>
  <c r="G237" i="1"/>
  <c r="H237" i="1"/>
  <c r="I237" i="1"/>
  <c r="J237" i="1"/>
  <c r="K237" i="1"/>
  <c r="L237" i="1"/>
  <c r="M237" i="1"/>
  <c r="N237" i="1"/>
  <c r="F238" i="1"/>
  <c r="G238" i="1"/>
  <c r="H238" i="1"/>
  <c r="I238" i="1"/>
  <c r="J238" i="1"/>
  <c r="K238" i="1"/>
  <c r="L238" i="1"/>
  <c r="M238" i="1"/>
  <c r="N238" i="1"/>
  <c r="F239" i="1"/>
  <c r="G239" i="1"/>
  <c r="H239" i="1"/>
  <c r="I239" i="1"/>
  <c r="J239" i="1"/>
  <c r="K239" i="1"/>
  <c r="L239" i="1"/>
  <c r="M239" i="1"/>
  <c r="N239" i="1"/>
  <c r="F240" i="1"/>
  <c r="G240" i="1"/>
  <c r="H240" i="1"/>
  <c r="I240" i="1"/>
  <c r="J240" i="1"/>
  <c r="K240" i="1"/>
  <c r="L240" i="1"/>
  <c r="M240" i="1"/>
  <c r="N240" i="1"/>
  <c r="F241" i="1"/>
  <c r="G241" i="1"/>
  <c r="H241" i="1"/>
  <c r="I241" i="1"/>
  <c r="J241" i="1"/>
  <c r="K241" i="1"/>
  <c r="L241" i="1"/>
  <c r="M241" i="1"/>
  <c r="N241" i="1"/>
  <c r="F242" i="1"/>
  <c r="G242" i="1"/>
  <c r="H242" i="1"/>
  <c r="I242" i="1"/>
  <c r="J242" i="1"/>
  <c r="K242" i="1"/>
  <c r="L242" i="1"/>
  <c r="M242" i="1"/>
  <c r="N242" i="1"/>
  <c r="F243" i="1"/>
  <c r="G243" i="1"/>
  <c r="H243" i="1"/>
  <c r="I243" i="1"/>
  <c r="J243" i="1"/>
  <c r="K243" i="1"/>
  <c r="L243" i="1"/>
  <c r="M243" i="1"/>
  <c r="N243" i="1"/>
  <c r="F244" i="1"/>
  <c r="G244" i="1"/>
  <c r="H244" i="1"/>
  <c r="I244" i="1"/>
  <c r="J244" i="1"/>
  <c r="K244" i="1"/>
  <c r="L244" i="1"/>
  <c r="M244" i="1"/>
  <c r="N244" i="1"/>
  <c r="F245" i="1"/>
  <c r="G245" i="1"/>
  <c r="H245" i="1"/>
  <c r="I245" i="1"/>
  <c r="J245" i="1"/>
  <c r="K245" i="1"/>
  <c r="L245" i="1"/>
  <c r="M245" i="1"/>
  <c r="N245" i="1"/>
  <c r="F246" i="1"/>
  <c r="G246" i="1"/>
  <c r="H246" i="1"/>
  <c r="I246" i="1"/>
  <c r="J246" i="1"/>
  <c r="K246" i="1"/>
  <c r="L246" i="1"/>
  <c r="M246" i="1"/>
  <c r="N246" i="1"/>
  <c r="F247" i="1"/>
  <c r="G247" i="1"/>
  <c r="H247" i="1"/>
  <c r="I247" i="1"/>
  <c r="J247" i="1"/>
  <c r="K247" i="1"/>
  <c r="L247" i="1"/>
  <c r="M247" i="1"/>
  <c r="N247" i="1"/>
  <c r="F248" i="1"/>
  <c r="G248" i="1"/>
  <c r="H248" i="1"/>
  <c r="I248" i="1"/>
  <c r="J248" i="1"/>
  <c r="K248" i="1"/>
  <c r="L248" i="1"/>
  <c r="M248" i="1"/>
  <c r="N248" i="1"/>
  <c r="F249" i="1"/>
  <c r="G249" i="1"/>
  <c r="H249" i="1"/>
  <c r="I249" i="1"/>
  <c r="J249" i="1"/>
  <c r="K249" i="1"/>
  <c r="L249" i="1"/>
  <c r="M249" i="1"/>
  <c r="N249" i="1"/>
  <c r="F250" i="1"/>
  <c r="G250" i="1"/>
  <c r="H250" i="1"/>
  <c r="I250" i="1"/>
  <c r="J250" i="1"/>
  <c r="K250" i="1"/>
  <c r="L250" i="1"/>
  <c r="M250" i="1"/>
  <c r="N250" i="1"/>
  <c r="F251" i="1"/>
  <c r="G251" i="1"/>
  <c r="H251" i="1"/>
  <c r="I251" i="1"/>
  <c r="J251" i="1"/>
  <c r="K251" i="1"/>
  <c r="L251" i="1"/>
  <c r="M251" i="1"/>
  <c r="N251" i="1"/>
  <c r="F252" i="1"/>
  <c r="G252" i="1"/>
  <c r="H252" i="1"/>
  <c r="I252" i="1"/>
  <c r="J252" i="1"/>
  <c r="K252" i="1"/>
  <c r="L252" i="1"/>
  <c r="M252" i="1"/>
  <c r="N252" i="1"/>
  <c r="F253" i="1"/>
  <c r="G253" i="1"/>
  <c r="H253" i="1"/>
  <c r="I253" i="1"/>
  <c r="J253" i="1"/>
  <c r="K253" i="1"/>
  <c r="L253" i="1"/>
  <c r="M253" i="1"/>
  <c r="N253" i="1"/>
  <c r="F254" i="1"/>
  <c r="G254" i="1"/>
  <c r="H254" i="1"/>
  <c r="I254" i="1"/>
  <c r="J254" i="1"/>
  <c r="K254" i="1"/>
  <c r="L254" i="1"/>
  <c r="M254" i="1"/>
  <c r="N254" i="1"/>
  <c r="F255" i="1"/>
  <c r="G255" i="1"/>
  <c r="H255" i="1"/>
  <c r="I255" i="1"/>
  <c r="J255" i="1"/>
  <c r="K255" i="1"/>
  <c r="L255" i="1"/>
  <c r="M255" i="1"/>
  <c r="N255" i="1"/>
  <c r="F256" i="1"/>
  <c r="G256" i="1"/>
  <c r="H256" i="1"/>
  <c r="I256" i="1"/>
  <c r="J256" i="1"/>
  <c r="K256" i="1"/>
  <c r="L256" i="1"/>
  <c r="M256" i="1"/>
  <c r="N256" i="1"/>
  <c r="F257" i="1"/>
  <c r="G257" i="1"/>
  <c r="H257" i="1"/>
  <c r="I257" i="1"/>
  <c r="J257" i="1"/>
  <c r="K257" i="1"/>
  <c r="L257" i="1"/>
  <c r="M257" i="1"/>
  <c r="N257" i="1"/>
  <c r="F258" i="1"/>
  <c r="G258" i="1"/>
  <c r="H258" i="1"/>
  <c r="I258" i="1"/>
  <c r="J258" i="1"/>
  <c r="K258" i="1"/>
  <c r="L258" i="1"/>
  <c r="M258" i="1"/>
  <c r="N258" i="1"/>
  <c r="F259" i="1"/>
  <c r="G259" i="1"/>
  <c r="H259" i="1"/>
  <c r="I259" i="1"/>
  <c r="J259" i="1"/>
  <c r="K259" i="1"/>
  <c r="L259" i="1"/>
  <c r="M259" i="1"/>
  <c r="N259" i="1"/>
  <c r="F260" i="1"/>
  <c r="G260" i="1"/>
  <c r="H260" i="1"/>
  <c r="I260" i="1"/>
  <c r="J260" i="1"/>
  <c r="K260" i="1"/>
  <c r="L260" i="1"/>
  <c r="M260" i="1"/>
  <c r="N260" i="1"/>
  <c r="F261" i="1"/>
  <c r="G261" i="1"/>
  <c r="H261" i="1"/>
  <c r="I261" i="1"/>
  <c r="J261" i="1"/>
  <c r="K261" i="1"/>
  <c r="L261" i="1"/>
  <c r="M261" i="1"/>
  <c r="N261" i="1"/>
  <c r="F262" i="1"/>
  <c r="G262" i="1"/>
  <c r="H262" i="1"/>
  <c r="I262" i="1"/>
  <c r="J262" i="1"/>
  <c r="K262" i="1"/>
  <c r="L262" i="1"/>
  <c r="M262" i="1"/>
  <c r="N262" i="1"/>
  <c r="F263" i="1"/>
  <c r="G263" i="1"/>
  <c r="H263" i="1"/>
  <c r="I263" i="1"/>
  <c r="J263" i="1"/>
  <c r="K263" i="1"/>
  <c r="L263" i="1"/>
  <c r="M263" i="1"/>
  <c r="N263" i="1"/>
  <c r="F264" i="1"/>
  <c r="G264" i="1"/>
  <c r="H264" i="1"/>
  <c r="I264" i="1"/>
  <c r="J264" i="1"/>
  <c r="K264" i="1"/>
  <c r="L264" i="1"/>
  <c r="M264" i="1"/>
  <c r="N264" i="1"/>
  <c r="F265" i="1"/>
  <c r="G265" i="1"/>
  <c r="H265" i="1"/>
  <c r="I265" i="1"/>
  <c r="J265" i="1"/>
  <c r="K265" i="1"/>
  <c r="L265" i="1"/>
  <c r="M265" i="1"/>
  <c r="N265" i="1"/>
  <c r="F266" i="1"/>
  <c r="G266" i="1"/>
  <c r="H266" i="1"/>
  <c r="I266" i="1"/>
  <c r="J266" i="1"/>
  <c r="K266" i="1"/>
  <c r="L266" i="1"/>
  <c r="M266" i="1"/>
  <c r="N266" i="1"/>
  <c r="F267" i="1"/>
  <c r="G267" i="1"/>
  <c r="H267" i="1"/>
  <c r="I267" i="1"/>
  <c r="J267" i="1"/>
  <c r="K267" i="1"/>
  <c r="L267" i="1"/>
  <c r="M267" i="1"/>
  <c r="N267" i="1"/>
  <c r="F268" i="1"/>
  <c r="G268" i="1"/>
  <c r="H268" i="1"/>
  <c r="I268" i="1"/>
  <c r="J268" i="1"/>
  <c r="K268" i="1"/>
  <c r="L268" i="1"/>
  <c r="M268" i="1"/>
  <c r="N268" i="1"/>
  <c r="F269" i="1"/>
  <c r="G269" i="1"/>
  <c r="H269" i="1"/>
  <c r="I269" i="1"/>
  <c r="J269" i="1"/>
  <c r="K269" i="1"/>
  <c r="L269" i="1"/>
  <c r="M269" i="1"/>
  <c r="N269" i="1"/>
  <c r="F270" i="1"/>
  <c r="G270" i="1"/>
  <c r="H270" i="1"/>
  <c r="I270" i="1"/>
  <c r="J270" i="1"/>
  <c r="K270" i="1"/>
  <c r="L270" i="1"/>
  <c r="M270" i="1"/>
  <c r="N270" i="1"/>
  <c r="F271" i="1"/>
  <c r="G271" i="1"/>
  <c r="H271" i="1"/>
  <c r="I271" i="1"/>
  <c r="J271" i="1"/>
  <c r="K271" i="1"/>
  <c r="L271" i="1"/>
  <c r="M271" i="1"/>
  <c r="N271" i="1"/>
  <c r="F272" i="1"/>
  <c r="G272" i="1"/>
  <c r="H272" i="1"/>
  <c r="I272" i="1"/>
  <c r="J272" i="1"/>
  <c r="K272" i="1"/>
  <c r="L272" i="1"/>
  <c r="M272" i="1"/>
  <c r="N272" i="1"/>
  <c r="F273" i="1"/>
  <c r="G273" i="1"/>
  <c r="H273" i="1"/>
  <c r="I273" i="1"/>
  <c r="J273" i="1"/>
  <c r="K273" i="1"/>
  <c r="L273" i="1"/>
  <c r="M273" i="1"/>
  <c r="N273" i="1"/>
  <c r="F274" i="1"/>
  <c r="G274" i="1"/>
  <c r="H274" i="1"/>
  <c r="I274" i="1"/>
  <c r="J274" i="1"/>
  <c r="K274" i="1"/>
  <c r="L274" i="1"/>
  <c r="M274" i="1"/>
  <c r="N274" i="1"/>
  <c r="F275" i="1"/>
  <c r="G275" i="1"/>
  <c r="H275" i="1"/>
  <c r="I275" i="1"/>
  <c r="J275" i="1"/>
  <c r="K275" i="1"/>
  <c r="L275" i="1"/>
  <c r="M275" i="1"/>
  <c r="N275" i="1"/>
  <c r="F276" i="1"/>
  <c r="G276" i="1"/>
  <c r="H276" i="1"/>
  <c r="I276" i="1"/>
  <c r="J276" i="1"/>
  <c r="K276" i="1"/>
  <c r="L276" i="1"/>
  <c r="M276" i="1"/>
  <c r="N276" i="1"/>
  <c r="F277" i="1"/>
  <c r="G277" i="1"/>
  <c r="H277" i="1"/>
  <c r="I277" i="1"/>
  <c r="J277" i="1"/>
  <c r="K277" i="1"/>
  <c r="L277" i="1"/>
  <c r="M277" i="1"/>
  <c r="N277" i="1"/>
  <c r="F278" i="1"/>
  <c r="G278" i="1"/>
  <c r="H278" i="1"/>
  <c r="I278" i="1"/>
  <c r="J278" i="1"/>
  <c r="K278" i="1"/>
  <c r="L278" i="1"/>
  <c r="M278" i="1"/>
  <c r="N278" i="1"/>
  <c r="F279" i="1"/>
  <c r="G279" i="1"/>
  <c r="H279" i="1"/>
  <c r="I279" i="1"/>
  <c r="J279" i="1"/>
  <c r="K279" i="1"/>
  <c r="L279" i="1"/>
  <c r="M279" i="1"/>
  <c r="N279" i="1"/>
  <c r="F280" i="1"/>
  <c r="G280" i="1"/>
  <c r="H280" i="1"/>
  <c r="I280" i="1"/>
  <c r="J280" i="1"/>
  <c r="K280" i="1"/>
  <c r="L280" i="1"/>
  <c r="M280" i="1"/>
  <c r="N280" i="1"/>
  <c r="F281" i="1"/>
  <c r="G281" i="1"/>
  <c r="H281" i="1"/>
  <c r="I281" i="1"/>
  <c r="J281" i="1"/>
  <c r="K281" i="1"/>
  <c r="L281" i="1"/>
  <c r="M281" i="1"/>
  <c r="N281" i="1"/>
  <c r="F282" i="1"/>
  <c r="G282" i="1"/>
  <c r="H282" i="1"/>
  <c r="I282" i="1"/>
  <c r="J282" i="1"/>
  <c r="K282" i="1"/>
  <c r="L282" i="1"/>
  <c r="M282" i="1"/>
  <c r="N282" i="1"/>
  <c r="F283" i="1"/>
  <c r="G283" i="1"/>
  <c r="H283" i="1"/>
  <c r="I283" i="1"/>
  <c r="J283" i="1"/>
  <c r="K283" i="1"/>
  <c r="L283" i="1"/>
  <c r="M283" i="1"/>
  <c r="N283" i="1"/>
  <c r="F284" i="1"/>
  <c r="G284" i="1"/>
  <c r="H284" i="1"/>
  <c r="I284" i="1"/>
  <c r="J284" i="1"/>
  <c r="K284" i="1"/>
  <c r="L284" i="1"/>
  <c r="M284" i="1"/>
  <c r="N284" i="1"/>
  <c r="F285" i="1"/>
  <c r="G285" i="1"/>
  <c r="H285" i="1"/>
  <c r="I285" i="1"/>
  <c r="J285" i="1"/>
  <c r="K285" i="1"/>
  <c r="L285" i="1"/>
  <c r="M285" i="1"/>
  <c r="N285" i="1"/>
  <c r="F286" i="1"/>
  <c r="G286" i="1"/>
  <c r="H286" i="1"/>
  <c r="I286" i="1"/>
  <c r="J286" i="1"/>
  <c r="K286" i="1"/>
  <c r="L286" i="1"/>
  <c r="M286" i="1"/>
  <c r="N286" i="1"/>
  <c r="F287" i="1"/>
  <c r="G287" i="1"/>
  <c r="H287" i="1"/>
  <c r="I287" i="1"/>
  <c r="J287" i="1"/>
  <c r="K287" i="1"/>
  <c r="L287" i="1"/>
  <c r="M287" i="1"/>
  <c r="N287" i="1"/>
  <c r="F288" i="1"/>
  <c r="G288" i="1"/>
  <c r="H288" i="1"/>
  <c r="I288" i="1"/>
  <c r="J288" i="1"/>
  <c r="K288" i="1"/>
  <c r="L288" i="1"/>
  <c r="M288" i="1"/>
  <c r="N288" i="1"/>
  <c r="F289" i="1"/>
  <c r="G289" i="1"/>
  <c r="H289" i="1"/>
  <c r="I289" i="1"/>
  <c r="J289" i="1"/>
  <c r="K289" i="1"/>
  <c r="L289" i="1"/>
  <c r="M289" i="1"/>
  <c r="N289" i="1"/>
  <c r="F290" i="1"/>
  <c r="G290" i="1"/>
  <c r="H290" i="1"/>
  <c r="I290" i="1"/>
  <c r="J290" i="1"/>
  <c r="K290" i="1"/>
  <c r="L290" i="1"/>
  <c r="M290" i="1"/>
  <c r="N290" i="1"/>
  <c r="F291" i="1"/>
  <c r="G291" i="1"/>
  <c r="H291" i="1"/>
  <c r="I291" i="1"/>
  <c r="J291" i="1"/>
  <c r="K291" i="1"/>
  <c r="L291" i="1"/>
  <c r="M291" i="1"/>
  <c r="N291" i="1"/>
  <c r="F292" i="1"/>
  <c r="G292" i="1"/>
  <c r="H292" i="1"/>
  <c r="I292" i="1"/>
  <c r="J292" i="1"/>
  <c r="K292" i="1"/>
  <c r="L292" i="1"/>
  <c r="M292" i="1"/>
  <c r="N292" i="1"/>
  <c r="F293" i="1"/>
  <c r="G293" i="1"/>
  <c r="H293" i="1"/>
  <c r="I293" i="1"/>
  <c r="J293" i="1"/>
  <c r="K293" i="1"/>
  <c r="L293" i="1"/>
  <c r="M293" i="1"/>
  <c r="N293" i="1"/>
  <c r="F294" i="1"/>
  <c r="G294" i="1"/>
  <c r="H294" i="1"/>
  <c r="I294" i="1"/>
  <c r="J294" i="1"/>
  <c r="K294" i="1"/>
  <c r="L294" i="1"/>
  <c r="M294" i="1"/>
  <c r="N294" i="1"/>
  <c r="F295" i="1"/>
  <c r="G295" i="1"/>
  <c r="H295" i="1"/>
  <c r="I295" i="1"/>
  <c r="J295" i="1"/>
  <c r="K295" i="1"/>
  <c r="L295" i="1"/>
  <c r="M295" i="1"/>
  <c r="N295" i="1"/>
  <c r="F296" i="1"/>
  <c r="G296" i="1"/>
  <c r="H296" i="1"/>
  <c r="I296" i="1"/>
  <c r="J296" i="1"/>
  <c r="K296" i="1"/>
  <c r="L296" i="1"/>
  <c r="M296" i="1"/>
  <c r="N296" i="1"/>
  <c r="F297" i="1"/>
  <c r="G297" i="1"/>
  <c r="H297" i="1"/>
  <c r="I297" i="1"/>
  <c r="J297" i="1"/>
  <c r="K297" i="1"/>
  <c r="L297" i="1"/>
  <c r="M297" i="1"/>
  <c r="N297" i="1"/>
  <c r="F298" i="1"/>
  <c r="G298" i="1"/>
  <c r="H298" i="1"/>
  <c r="I298" i="1"/>
  <c r="J298" i="1"/>
  <c r="K298" i="1"/>
  <c r="L298" i="1"/>
  <c r="M298" i="1"/>
  <c r="N298" i="1"/>
  <c r="F299" i="1"/>
  <c r="G299" i="1"/>
  <c r="H299" i="1"/>
  <c r="I299" i="1"/>
  <c r="J299" i="1"/>
  <c r="K299" i="1"/>
  <c r="L299" i="1"/>
  <c r="M299" i="1"/>
  <c r="N299" i="1"/>
  <c r="F300" i="1"/>
  <c r="G300" i="1"/>
  <c r="H300" i="1"/>
  <c r="I300" i="1"/>
  <c r="J300" i="1"/>
  <c r="K300" i="1"/>
  <c r="L300" i="1"/>
  <c r="M300" i="1"/>
  <c r="N300" i="1"/>
  <c r="F301" i="1"/>
  <c r="G301" i="1"/>
  <c r="H301" i="1"/>
  <c r="I301" i="1"/>
  <c r="J301" i="1"/>
  <c r="K301" i="1"/>
  <c r="L301" i="1"/>
  <c r="M301" i="1"/>
  <c r="N301" i="1"/>
  <c r="F302" i="1"/>
  <c r="G302" i="1"/>
  <c r="H302" i="1"/>
  <c r="I302" i="1"/>
  <c r="J302" i="1"/>
  <c r="K302" i="1"/>
  <c r="L302" i="1"/>
  <c r="M302" i="1"/>
  <c r="N302" i="1"/>
  <c r="F303" i="1"/>
  <c r="G303" i="1"/>
  <c r="H303" i="1"/>
  <c r="I303" i="1"/>
  <c r="J303" i="1"/>
  <c r="K303" i="1"/>
  <c r="L303" i="1"/>
  <c r="M303" i="1"/>
  <c r="N303" i="1"/>
  <c r="F304" i="1"/>
  <c r="G304" i="1"/>
  <c r="H304" i="1"/>
  <c r="I304" i="1"/>
  <c r="J304" i="1"/>
  <c r="K304" i="1"/>
  <c r="L304" i="1"/>
  <c r="M304" i="1"/>
  <c r="N304" i="1"/>
  <c r="F305" i="1"/>
  <c r="G305" i="1"/>
  <c r="H305" i="1"/>
  <c r="I305" i="1"/>
  <c r="J305" i="1"/>
  <c r="K305" i="1"/>
  <c r="L305" i="1"/>
  <c r="M305" i="1"/>
  <c r="N305" i="1"/>
  <c r="F306" i="1"/>
  <c r="G306" i="1"/>
  <c r="H306" i="1"/>
  <c r="I306" i="1"/>
  <c r="J306" i="1"/>
  <c r="K306" i="1"/>
  <c r="L306" i="1"/>
  <c r="M306" i="1"/>
  <c r="N306" i="1"/>
  <c r="F307" i="1"/>
  <c r="G307" i="1"/>
  <c r="H307" i="1"/>
  <c r="I307" i="1"/>
  <c r="J307" i="1"/>
  <c r="K307" i="1"/>
  <c r="L307" i="1"/>
  <c r="M307" i="1"/>
  <c r="N307" i="1"/>
  <c r="F308" i="1"/>
  <c r="G308" i="1"/>
  <c r="H308" i="1"/>
  <c r="I308" i="1"/>
  <c r="J308" i="1"/>
  <c r="K308" i="1"/>
  <c r="L308" i="1"/>
  <c r="M308" i="1"/>
  <c r="N308" i="1"/>
  <c r="F309" i="1"/>
  <c r="G309" i="1"/>
  <c r="H309" i="1"/>
  <c r="I309" i="1"/>
  <c r="J309" i="1"/>
  <c r="K309" i="1"/>
  <c r="L309" i="1"/>
  <c r="M309" i="1"/>
  <c r="N309" i="1"/>
  <c r="F310" i="1"/>
  <c r="G310" i="1"/>
  <c r="H310" i="1"/>
  <c r="I310" i="1"/>
  <c r="J310" i="1"/>
  <c r="K310" i="1"/>
  <c r="L310" i="1"/>
  <c r="M310" i="1"/>
  <c r="N310" i="1"/>
  <c r="F311" i="1"/>
  <c r="G311" i="1"/>
  <c r="H311" i="1"/>
  <c r="I311" i="1"/>
  <c r="J311" i="1"/>
  <c r="K311" i="1"/>
  <c r="L311" i="1"/>
  <c r="M311" i="1"/>
  <c r="N311" i="1"/>
  <c r="F312" i="1"/>
  <c r="G312" i="1"/>
  <c r="H312" i="1"/>
  <c r="I312" i="1"/>
  <c r="J312" i="1"/>
  <c r="K312" i="1"/>
  <c r="L312" i="1"/>
  <c r="M312" i="1"/>
  <c r="N312" i="1"/>
  <c r="F313" i="1"/>
  <c r="G313" i="1"/>
  <c r="H313" i="1"/>
  <c r="I313" i="1"/>
  <c r="J313" i="1"/>
  <c r="K313" i="1"/>
  <c r="L313" i="1"/>
  <c r="M313" i="1"/>
  <c r="N313" i="1"/>
  <c r="F314" i="1"/>
  <c r="G314" i="1"/>
  <c r="H314" i="1"/>
  <c r="I314" i="1"/>
  <c r="J314" i="1"/>
  <c r="K314" i="1"/>
  <c r="L314" i="1"/>
  <c r="M314" i="1"/>
  <c r="N314" i="1"/>
  <c r="F315" i="1"/>
  <c r="G315" i="1"/>
  <c r="H315" i="1"/>
  <c r="I315" i="1"/>
  <c r="J315" i="1"/>
  <c r="K315" i="1"/>
  <c r="L315" i="1"/>
  <c r="M315" i="1"/>
  <c r="N315" i="1"/>
  <c r="F316" i="1"/>
  <c r="G316" i="1"/>
  <c r="H316" i="1"/>
  <c r="I316" i="1"/>
  <c r="J316" i="1"/>
  <c r="K316" i="1"/>
  <c r="L316" i="1"/>
  <c r="M316" i="1"/>
  <c r="N316" i="1"/>
  <c r="F317" i="1"/>
  <c r="G317" i="1"/>
  <c r="H317" i="1"/>
  <c r="I317" i="1"/>
  <c r="J317" i="1"/>
  <c r="K317" i="1"/>
  <c r="L317" i="1"/>
  <c r="M317" i="1"/>
  <c r="N317" i="1"/>
  <c r="F318" i="1"/>
  <c r="G318" i="1"/>
  <c r="H318" i="1"/>
  <c r="I318" i="1"/>
  <c r="J318" i="1"/>
  <c r="K318" i="1"/>
  <c r="L318" i="1"/>
  <c r="M318" i="1"/>
  <c r="N318" i="1"/>
  <c r="F319" i="1"/>
  <c r="G319" i="1"/>
  <c r="H319" i="1"/>
  <c r="I319" i="1"/>
  <c r="J319" i="1"/>
  <c r="K319" i="1"/>
  <c r="L319" i="1"/>
  <c r="M319" i="1"/>
  <c r="N319" i="1"/>
  <c r="F320" i="1"/>
  <c r="G320" i="1"/>
  <c r="H320" i="1"/>
  <c r="I320" i="1"/>
  <c r="J320" i="1"/>
  <c r="K320" i="1"/>
  <c r="L320" i="1"/>
  <c r="M320" i="1"/>
  <c r="N320" i="1"/>
  <c r="F321" i="1"/>
  <c r="G321" i="1"/>
  <c r="H321" i="1"/>
  <c r="I321" i="1"/>
  <c r="J321" i="1"/>
  <c r="K321" i="1"/>
  <c r="L321" i="1"/>
  <c r="M321" i="1"/>
  <c r="N321" i="1"/>
  <c r="F322" i="1"/>
  <c r="G322" i="1"/>
  <c r="H322" i="1"/>
  <c r="I322" i="1"/>
  <c r="J322" i="1"/>
  <c r="K322" i="1"/>
  <c r="L322" i="1"/>
  <c r="M322" i="1"/>
  <c r="N322" i="1"/>
  <c r="F323" i="1"/>
  <c r="G323" i="1"/>
  <c r="H323" i="1"/>
  <c r="I323" i="1"/>
  <c r="J323" i="1"/>
  <c r="K323" i="1"/>
  <c r="L323" i="1"/>
  <c r="M323" i="1"/>
  <c r="N323" i="1"/>
  <c r="F324" i="1"/>
  <c r="G324" i="1"/>
  <c r="H324" i="1"/>
  <c r="I324" i="1"/>
  <c r="J324" i="1"/>
  <c r="K324" i="1"/>
  <c r="L324" i="1"/>
  <c r="M324" i="1"/>
  <c r="N324" i="1"/>
  <c r="F325" i="1"/>
  <c r="G325" i="1"/>
  <c r="H325" i="1"/>
  <c r="I325" i="1"/>
  <c r="J325" i="1"/>
  <c r="K325" i="1"/>
  <c r="L325" i="1"/>
  <c r="M325" i="1"/>
  <c r="N325" i="1"/>
  <c r="F326" i="1"/>
  <c r="G326" i="1"/>
  <c r="H326" i="1"/>
  <c r="I326" i="1"/>
  <c r="J326" i="1"/>
  <c r="K326" i="1"/>
  <c r="L326" i="1"/>
  <c r="M326" i="1"/>
  <c r="N326" i="1"/>
  <c r="F327" i="1"/>
  <c r="G327" i="1"/>
  <c r="H327" i="1"/>
  <c r="I327" i="1"/>
  <c r="J327" i="1"/>
  <c r="K327" i="1"/>
  <c r="L327" i="1"/>
  <c r="M327" i="1"/>
  <c r="N327" i="1"/>
  <c r="F328" i="1"/>
  <c r="G328" i="1"/>
  <c r="H328" i="1"/>
  <c r="I328" i="1"/>
  <c r="J328" i="1"/>
  <c r="K328" i="1"/>
  <c r="L328" i="1"/>
  <c r="M328" i="1"/>
  <c r="N328" i="1"/>
  <c r="F329" i="1"/>
  <c r="G329" i="1"/>
  <c r="H329" i="1"/>
  <c r="I329" i="1"/>
  <c r="J329" i="1"/>
  <c r="K329" i="1"/>
  <c r="L329" i="1"/>
  <c r="M329" i="1"/>
  <c r="N329" i="1"/>
  <c r="F330" i="1"/>
  <c r="G330" i="1"/>
  <c r="H330" i="1"/>
  <c r="I330" i="1"/>
  <c r="J330" i="1"/>
  <c r="K330" i="1"/>
  <c r="L330" i="1"/>
  <c r="M330" i="1"/>
  <c r="N330" i="1"/>
  <c r="F331" i="1"/>
  <c r="G331" i="1"/>
  <c r="H331" i="1"/>
  <c r="I331" i="1"/>
  <c r="J331" i="1"/>
  <c r="K331" i="1"/>
  <c r="L331" i="1"/>
  <c r="M331" i="1"/>
  <c r="N331" i="1"/>
  <c r="F332" i="1"/>
  <c r="G332" i="1"/>
  <c r="H332" i="1"/>
  <c r="I332" i="1"/>
  <c r="J332" i="1"/>
  <c r="K332" i="1"/>
  <c r="L332" i="1"/>
  <c r="M332" i="1"/>
  <c r="N332" i="1"/>
  <c r="F333" i="1"/>
  <c r="G333" i="1"/>
  <c r="H333" i="1"/>
  <c r="I333" i="1"/>
  <c r="J333" i="1"/>
  <c r="K333" i="1"/>
  <c r="L333" i="1"/>
  <c r="M333" i="1"/>
  <c r="N333" i="1"/>
  <c r="F334" i="1"/>
  <c r="G334" i="1"/>
  <c r="H334" i="1"/>
  <c r="I334" i="1"/>
  <c r="J334" i="1"/>
  <c r="K334" i="1"/>
  <c r="L334" i="1"/>
  <c r="M334" i="1"/>
  <c r="N334" i="1"/>
  <c r="F335" i="1"/>
  <c r="G335" i="1"/>
  <c r="H335" i="1"/>
  <c r="I335" i="1"/>
  <c r="J335" i="1"/>
  <c r="K335" i="1"/>
  <c r="L335" i="1"/>
  <c r="M335" i="1"/>
  <c r="N335" i="1"/>
  <c r="F336" i="1"/>
  <c r="G336" i="1"/>
  <c r="H336" i="1"/>
  <c r="I336" i="1"/>
  <c r="J336" i="1"/>
  <c r="K336" i="1"/>
  <c r="L336" i="1"/>
  <c r="M336" i="1"/>
  <c r="N336" i="1"/>
  <c r="F337" i="1"/>
  <c r="G337" i="1"/>
  <c r="H337" i="1"/>
  <c r="I337" i="1"/>
  <c r="J337" i="1"/>
  <c r="K337" i="1"/>
  <c r="L337" i="1"/>
  <c r="M337" i="1"/>
  <c r="N337" i="1"/>
  <c r="F338" i="1"/>
  <c r="G338" i="1"/>
  <c r="H338" i="1"/>
  <c r="I338" i="1"/>
  <c r="J338" i="1"/>
  <c r="K338" i="1"/>
  <c r="L338" i="1"/>
  <c r="M338" i="1"/>
  <c r="N338" i="1"/>
  <c r="F339" i="1"/>
  <c r="G339" i="1"/>
  <c r="H339" i="1"/>
  <c r="I339" i="1"/>
  <c r="J339" i="1"/>
  <c r="K339" i="1"/>
  <c r="L339" i="1"/>
  <c r="M339" i="1"/>
  <c r="N339" i="1"/>
  <c r="F340" i="1"/>
  <c r="G340" i="1"/>
  <c r="H340" i="1"/>
  <c r="I340" i="1"/>
  <c r="J340" i="1"/>
  <c r="K340" i="1"/>
  <c r="L340" i="1"/>
  <c r="M340" i="1"/>
  <c r="N340" i="1"/>
  <c r="F341" i="1"/>
  <c r="G341" i="1"/>
  <c r="H341" i="1"/>
  <c r="I341" i="1"/>
  <c r="J341" i="1"/>
  <c r="K341" i="1"/>
  <c r="L341" i="1"/>
  <c r="M341" i="1"/>
  <c r="N341" i="1"/>
  <c r="F342" i="1"/>
  <c r="G342" i="1"/>
  <c r="H342" i="1"/>
  <c r="I342" i="1"/>
  <c r="J342" i="1"/>
  <c r="K342" i="1"/>
  <c r="L342" i="1"/>
  <c r="M342" i="1"/>
  <c r="N342" i="1"/>
  <c r="F343" i="1"/>
  <c r="G343" i="1"/>
  <c r="H343" i="1"/>
  <c r="I343" i="1"/>
  <c r="J343" i="1"/>
  <c r="K343" i="1"/>
  <c r="L343" i="1"/>
  <c r="M343" i="1"/>
  <c r="N343" i="1"/>
  <c r="F344" i="1"/>
  <c r="G344" i="1"/>
  <c r="H344" i="1"/>
  <c r="I344" i="1"/>
  <c r="J344" i="1"/>
  <c r="K344" i="1"/>
  <c r="L344" i="1"/>
  <c r="M344" i="1"/>
  <c r="N344" i="1"/>
  <c r="F345" i="1"/>
  <c r="G345" i="1"/>
  <c r="H345" i="1"/>
  <c r="I345" i="1"/>
  <c r="J345" i="1"/>
  <c r="K345" i="1"/>
  <c r="L345" i="1"/>
  <c r="M345" i="1"/>
  <c r="N345" i="1"/>
  <c r="F346" i="1"/>
  <c r="G346" i="1"/>
  <c r="H346" i="1"/>
  <c r="I346" i="1"/>
  <c r="J346" i="1"/>
  <c r="K346" i="1"/>
  <c r="L346" i="1"/>
  <c r="M346" i="1"/>
  <c r="N346" i="1"/>
  <c r="F347" i="1"/>
  <c r="G347" i="1"/>
  <c r="H347" i="1"/>
  <c r="I347" i="1"/>
  <c r="J347" i="1"/>
  <c r="K347" i="1"/>
  <c r="L347" i="1"/>
  <c r="M347" i="1"/>
  <c r="N347" i="1"/>
  <c r="F348" i="1"/>
  <c r="G348" i="1"/>
  <c r="H348" i="1"/>
  <c r="I348" i="1"/>
  <c r="J348" i="1"/>
  <c r="K348" i="1"/>
  <c r="L348" i="1"/>
  <c r="M348" i="1"/>
  <c r="N348" i="1"/>
  <c r="F349" i="1"/>
  <c r="G349" i="1"/>
  <c r="H349" i="1"/>
  <c r="I349" i="1"/>
  <c r="J349" i="1"/>
  <c r="K349" i="1"/>
  <c r="L349" i="1"/>
  <c r="M349" i="1"/>
  <c r="N349" i="1"/>
  <c r="F350" i="1"/>
  <c r="G350" i="1"/>
  <c r="H350" i="1"/>
  <c r="I350" i="1"/>
  <c r="J350" i="1"/>
  <c r="K350" i="1"/>
  <c r="L350" i="1"/>
  <c r="M350" i="1"/>
  <c r="N350" i="1"/>
  <c r="F351" i="1"/>
  <c r="G351" i="1"/>
  <c r="H351" i="1"/>
  <c r="I351" i="1"/>
  <c r="J351" i="1"/>
  <c r="K351" i="1"/>
  <c r="L351" i="1"/>
  <c r="M351" i="1"/>
  <c r="N351" i="1"/>
  <c r="F352" i="1"/>
  <c r="G352" i="1"/>
  <c r="H352" i="1"/>
  <c r="I352" i="1"/>
  <c r="J352" i="1"/>
  <c r="K352" i="1"/>
  <c r="L352" i="1"/>
  <c r="M352" i="1"/>
  <c r="N352" i="1"/>
  <c r="F353" i="1"/>
  <c r="G353" i="1"/>
  <c r="H353" i="1"/>
  <c r="I353" i="1"/>
  <c r="J353" i="1"/>
  <c r="K353" i="1"/>
  <c r="L353" i="1"/>
  <c r="M353" i="1"/>
  <c r="N353" i="1"/>
  <c r="F354" i="1"/>
  <c r="G354" i="1"/>
  <c r="H354" i="1"/>
  <c r="I354" i="1"/>
  <c r="J354" i="1"/>
  <c r="K354" i="1"/>
  <c r="L354" i="1"/>
  <c r="M354" i="1"/>
  <c r="N354" i="1"/>
  <c r="F355" i="1"/>
  <c r="G355" i="1"/>
  <c r="H355" i="1"/>
  <c r="I355" i="1"/>
  <c r="J355" i="1"/>
  <c r="K355" i="1"/>
  <c r="L355" i="1"/>
  <c r="M355" i="1"/>
  <c r="N355" i="1"/>
  <c r="F356" i="1"/>
  <c r="G356" i="1"/>
  <c r="H356" i="1"/>
  <c r="I356" i="1"/>
  <c r="J356" i="1"/>
  <c r="K356" i="1"/>
  <c r="L356" i="1"/>
  <c r="M356" i="1"/>
  <c r="N356" i="1"/>
  <c r="F357" i="1"/>
  <c r="G357" i="1"/>
  <c r="H357" i="1"/>
  <c r="I357" i="1"/>
  <c r="J357" i="1"/>
  <c r="K357" i="1"/>
  <c r="L357" i="1"/>
  <c r="M357" i="1"/>
  <c r="N357" i="1"/>
  <c r="F358" i="1"/>
  <c r="G358" i="1"/>
  <c r="H358" i="1"/>
  <c r="I358" i="1"/>
  <c r="J358" i="1"/>
  <c r="K358" i="1"/>
  <c r="L358" i="1"/>
  <c r="M358" i="1"/>
  <c r="N358" i="1"/>
  <c r="F359" i="1"/>
  <c r="G359" i="1"/>
  <c r="H359" i="1"/>
  <c r="I359" i="1"/>
  <c r="J359" i="1"/>
  <c r="K359" i="1"/>
  <c r="L359" i="1"/>
  <c r="M359" i="1"/>
  <c r="N359" i="1"/>
  <c r="F360" i="1"/>
  <c r="G360" i="1"/>
  <c r="H360" i="1"/>
  <c r="I360" i="1"/>
  <c r="J360" i="1"/>
  <c r="K360" i="1"/>
  <c r="L360" i="1"/>
  <c r="M360" i="1"/>
  <c r="N360" i="1"/>
  <c r="F361" i="1"/>
  <c r="G361" i="1"/>
  <c r="H361" i="1"/>
  <c r="I361" i="1"/>
  <c r="J361" i="1"/>
  <c r="K361" i="1"/>
  <c r="L361" i="1"/>
  <c r="M361" i="1"/>
  <c r="N361" i="1"/>
  <c r="F362" i="1"/>
  <c r="G362" i="1"/>
  <c r="H362" i="1"/>
  <c r="I362" i="1"/>
  <c r="J362" i="1"/>
  <c r="K362" i="1"/>
  <c r="L362" i="1"/>
  <c r="M362" i="1"/>
  <c r="N362" i="1"/>
  <c r="F363" i="1"/>
  <c r="G363" i="1"/>
  <c r="H363" i="1"/>
  <c r="I363" i="1"/>
  <c r="J363" i="1"/>
  <c r="K363" i="1"/>
  <c r="L363" i="1"/>
  <c r="M363" i="1"/>
  <c r="N363" i="1"/>
  <c r="F364" i="1"/>
  <c r="G364" i="1"/>
  <c r="H364" i="1"/>
  <c r="I364" i="1"/>
  <c r="J364" i="1"/>
  <c r="K364" i="1"/>
  <c r="L364" i="1"/>
  <c r="M364" i="1"/>
  <c r="N364" i="1"/>
  <c r="F365" i="1"/>
  <c r="G365" i="1"/>
  <c r="H365" i="1"/>
  <c r="I365" i="1"/>
  <c r="J365" i="1"/>
  <c r="K365" i="1"/>
  <c r="L365" i="1"/>
  <c r="M365" i="1"/>
  <c r="N365" i="1"/>
  <c r="F366" i="1"/>
  <c r="G366" i="1"/>
  <c r="H366" i="1"/>
  <c r="I366" i="1"/>
  <c r="J366" i="1"/>
  <c r="K366" i="1"/>
  <c r="L366" i="1"/>
  <c r="M366" i="1"/>
  <c r="N366" i="1"/>
  <c r="F367" i="1"/>
  <c r="G367" i="1"/>
  <c r="H367" i="1"/>
  <c r="I367" i="1"/>
  <c r="J367" i="1"/>
  <c r="K367" i="1"/>
  <c r="L367" i="1"/>
  <c r="M367" i="1"/>
  <c r="N367" i="1"/>
  <c r="F368" i="1"/>
  <c r="G368" i="1"/>
  <c r="H368" i="1"/>
  <c r="I368" i="1"/>
  <c r="J368" i="1"/>
  <c r="K368" i="1"/>
  <c r="L368" i="1"/>
  <c r="M368" i="1"/>
  <c r="N368" i="1"/>
  <c r="F369" i="1"/>
  <c r="G369" i="1"/>
  <c r="H369" i="1"/>
  <c r="I369" i="1"/>
  <c r="J369" i="1"/>
  <c r="K369" i="1"/>
  <c r="L369" i="1"/>
  <c r="M369" i="1"/>
  <c r="N369" i="1"/>
  <c r="F370" i="1"/>
  <c r="G370" i="1"/>
  <c r="H370" i="1"/>
  <c r="I370" i="1"/>
  <c r="J370" i="1"/>
  <c r="K370" i="1"/>
  <c r="L370" i="1"/>
  <c r="M370" i="1"/>
  <c r="N370" i="1"/>
  <c r="F371" i="1"/>
  <c r="G371" i="1"/>
  <c r="H371" i="1"/>
  <c r="I371" i="1"/>
  <c r="J371" i="1"/>
  <c r="K371" i="1"/>
  <c r="L371" i="1"/>
  <c r="M371" i="1"/>
  <c r="N371" i="1"/>
  <c r="F372" i="1"/>
  <c r="G372" i="1"/>
  <c r="H372" i="1"/>
  <c r="I372" i="1"/>
  <c r="J372" i="1"/>
  <c r="K372" i="1"/>
  <c r="L372" i="1"/>
  <c r="M372" i="1"/>
  <c r="N372" i="1"/>
  <c r="F373" i="1"/>
  <c r="G373" i="1"/>
  <c r="H373" i="1"/>
  <c r="I373" i="1"/>
  <c r="J373" i="1"/>
  <c r="K373" i="1"/>
  <c r="L373" i="1"/>
  <c r="M373" i="1"/>
  <c r="N373" i="1"/>
  <c r="F374" i="1"/>
  <c r="G374" i="1"/>
  <c r="H374" i="1"/>
  <c r="I374" i="1"/>
  <c r="J374" i="1"/>
  <c r="K374" i="1"/>
  <c r="L374" i="1"/>
  <c r="M374" i="1"/>
  <c r="N374" i="1"/>
  <c r="F375" i="1"/>
  <c r="G375" i="1"/>
  <c r="H375" i="1"/>
  <c r="I375" i="1"/>
  <c r="J375" i="1"/>
  <c r="K375" i="1"/>
  <c r="L375" i="1"/>
  <c r="M375" i="1"/>
  <c r="N375" i="1"/>
  <c r="F376" i="1"/>
  <c r="G376" i="1"/>
  <c r="H376" i="1"/>
  <c r="I376" i="1"/>
  <c r="J376" i="1"/>
  <c r="K376" i="1"/>
  <c r="L376" i="1"/>
  <c r="M376" i="1"/>
  <c r="N376" i="1"/>
  <c r="F377" i="1"/>
  <c r="G377" i="1"/>
  <c r="H377" i="1"/>
  <c r="I377" i="1"/>
  <c r="J377" i="1"/>
  <c r="K377" i="1"/>
  <c r="L377" i="1"/>
  <c r="M377" i="1"/>
  <c r="N377" i="1"/>
  <c r="F378" i="1"/>
  <c r="G378" i="1"/>
  <c r="H378" i="1"/>
  <c r="I378" i="1"/>
  <c r="J378" i="1"/>
  <c r="K378" i="1"/>
  <c r="L378" i="1"/>
  <c r="M378" i="1"/>
  <c r="N378" i="1"/>
  <c r="F379" i="1"/>
  <c r="G379" i="1"/>
  <c r="H379" i="1"/>
  <c r="I379" i="1"/>
  <c r="J379" i="1"/>
  <c r="K379" i="1"/>
  <c r="L379" i="1"/>
  <c r="M379" i="1"/>
  <c r="N379" i="1"/>
  <c r="F380" i="1"/>
  <c r="G380" i="1"/>
  <c r="H380" i="1"/>
  <c r="I380" i="1"/>
  <c r="J380" i="1"/>
  <c r="K380" i="1"/>
  <c r="L380" i="1"/>
  <c r="M380" i="1"/>
  <c r="N380" i="1"/>
  <c r="F381" i="1"/>
  <c r="G381" i="1"/>
  <c r="H381" i="1"/>
  <c r="I381" i="1"/>
  <c r="J381" i="1"/>
  <c r="K381" i="1"/>
  <c r="L381" i="1"/>
  <c r="M381" i="1"/>
  <c r="N381" i="1"/>
  <c r="F382" i="1"/>
  <c r="G382" i="1"/>
  <c r="H382" i="1"/>
  <c r="I382" i="1"/>
  <c r="J382" i="1"/>
  <c r="K382" i="1"/>
  <c r="L382" i="1"/>
  <c r="M382" i="1"/>
  <c r="N382" i="1"/>
  <c r="F383" i="1"/>
  <c r="G383" i="1"/>
  <c r="H383" i="1"/>
  <c r="I383" i="1"/>
  <c r="J383" i="1"/>
  <c r="K383" i="1"/>
  <c r="L383" i="1"/>
  <c r="M383" i="1"/>
  <c r="N383" i="1"/>
  <c r="F384" i="1"/>
  <c r="G384" i="1"/>
  <c r="H384" i="1"/>
  <c r="I384" i="1"/>
  <c r="J384" i="1"/>
  <c r="K384" i="1"/>
  <c r="L384" i="1"/>
  <c r="M384" i="1"/>
  <c r="N384" i="1"/>
  <c r="F385" i="1"/>
  <c r="G385" i="1"/>
  <c r="H385" i="1"/>
  <c r="I385" i="1"/>
  <c r="J385" i="1"/>
  <c r="K385" i="1"/>
  <c r="L385" i="1"/>
  <c r="M385" i="1"/>
  <c r="N385" i="1"/>
  <c r="F386" i="1"/>
  <c r="G386" i="1"/>
  <c r="H386" i="1"/>
  <c r="I386" i="1"/>
  <c r="J386" i="1"/>
  <c r="K386" i="1"/>
  <c r="L386" i="1"/>
  <c r="M386" i="1"/>
  <c r="N386" i="1"/>
  <c r="F387" i="1"/>
  <c r="G387" i="1"/>
  <c r="H387" i="1"/>
  <c r="I387" i="1"/>
  <c r="J387" i="1"/>
  <c r="K387" i="1"/>
  <c r="L387" i="1"/>
  <c r="M387" i="1"/>
  <c r="N387" i="1"/>
  <c r="F388" i="1"/>
  <c r="G388" i="1"/>
  <c r="H388" i="1"/>
  <c r="I388" i="1"/>
  <c r="J388" i="1"/>
  <c r="K388" i="1"/>
  <c r="L388" i="1"/>
  <c r="M388" i="1"/>
  <c r="N388" i="1"/>
  <c r="F389" i="1"/>
  <c r="G389" i="1"/>
  <c r="H389" i="1"/>
  <c r="I389" i="1"/>
  <c r="J389" i="1"/>
  <c r="K389" i="1"/>
  <c r="L389" i="1"/>
  <c r="M389" i="1"/>
  <c r="N389" i="1"/>
  <c r="F390" i="1"/>
  <c r="G390" i="1"/>
  <c r="H390" i="1"/>
  <c r="I390" i="1"/>
  <c r="J390" i="1"/>
  <c r="K390" i="1"/>
  <c r="L390" i="1"/>
  <c r="M390" i="1"/>
  <c r="N390" i="1"/>
  <c r="F391" i="1"/>
  <c r="G391" i="1"/>
  <c r="H391" i="1"/>
  <c r="I391" i="1"/>
  <c r="J391" i="1"/>
  <c r="K391" i="1"/>
  <c r="L391" i="1"/>
  <c r="M391" i="1"/>
  <c r="N391" i="1"/>
  <c r="F392" i="1"/>
  <c r="G392" i="1"/>
  <c r="H392" i="1"/>
  <c r="I392" i="1"/>
  <c r="J392" i="1"/>
  <c r="K392" i="1"/>
  <c r="L392" i="1"/>
  <c r="M392" i="1"/>
  <c r="N392" i="1"/>
  <c r="F393" i="1"/>
  <c r="G393" i="1"/>
  <c r="H393" i="1"/>
  <c r="I393" i="1"/>
  <c r="J393" i="1"/>
  <c r="K393" i="1"/>
  <c r="L393" i="1"/>
  <c r="M393" i="1"/>
  <c r="N393" i="1"/>
  <c r="F394" i="1"/>
  <c r="G394" i="1"/>
  <c r="H394" i="1"/>
  <c r="I394" i="1"/>
  <c r="J394" i="1"/>
  <c r="K394" i="1"/>
  <c r="L394" i="1"/>
  <c r="M394" i="1"/>
  <c r="N394" i="1"/>
  <c r="F395" i="1"/>
  <c r="G395" i="1"/>
  <c r="H395" i="1"/>
  <c r="I395" i="1"/>
  <c r="J395" i="1"/>
  <c r="K395" i="1"/>
  <c r="L395" i="1"/>
  <c r="M395" i="1"/>
  <c r="N395" i="1"/>
  <c r="F396" i="1"/>
  <c r="G396" i="1"/>
  <c r="H396" i="1"/>
  <c r="I396" i="1"/>
  <c r="J396" i="1"/>
  <c r="K396" i="1"/>
  <c r="L396" i="1"/>
  <c r="M396" i="1"/>
  <c r="N396" i="1"/>
  <c r="F397" i="1"/>
  <c r="G397" i="1"/>
  <c r="H397" i="1"/>
  <c r="I397" i="1"/>
  <c r="J397" i="1"/>
  <c r="K397" i="1"/>
  <c r="L397" i="1"/>
  <c r="M397" i="1"/>
  <c r="N397" i="1"/>
  <c r="F398" i="1"/>
  <c r="G398" i="1"/>
  <c r="H398" i="1"/>
  <c r="I398" i="1"/>
  <c r="J398" i="1"/>
  <c r="K398" i="1"/>
  <c r="L398" i="1"/>
  <c r="M398" i="1"/>
  <c r="N398" i="1"/>
  <c r="F399" i="1"/>
  <c r="G399" i="1"/>
  <c r="H399" i="1"/>
  <c r="I399" i="1"/>
  <c r="J399" i="1"/>
  <c r="K399" i="1"/>
  <c r="L399" i="1"/>
  <c r="M399" i="1"/>
  <c r="N399" i="1"/>
  <c r="F400" i="1"/>
  <c r="G400" i="1"/>
  <c r="H400" i="1"/>
  <c r="I400" i="1"/>
  <c r="J400" i="1"/>
  <c r="K400" i="1"/>
  <c r="L400" i="1"/>
  <c r="M400" i="1"/>
  <c r="N400" i="1"/>
  <c r="F401" i="1"/>
  <c r="G401" i="1"/>
  <c r="H401" i="1"/>
  <c r="I401" i="1"/>
  <c r="J401" i="1"/>
  <c r="K401" i="1"/>
  <c r="L401" i="1"/>
  <c r="M401" i="1"/>
  <c r="N401" i="1"/>
  <c r="F402" i="1"/>
  <c r="G402" i="1"/>
  <c r="H402" i="1"/>
  <c r="I402" i="1"/>
  <c r="J402" i="1"/>
  <c r="K402" i="1"/>
  <c r="L402" i="1"/>
  <c r="M402" i="1"/>
  <c r="N402" i="1"/>
  <c r="F403" i="1"/>
  <c r="G403" i="1"/>
  <c r="H403" i="1"/>
  <c r="I403" i="1"/>
  <c r="J403" i="1"/>
  <c r="K403" i="1"/>
  <c r="L403" i="1"/>
  <c r="M403" i="1"/>
  <c r="N403" i="1"/>
  <c r="F404" i="1"/>
  <c r="G404" i="1"/>
  <c r="H404" i="1"/>
  <c r="I404" i="1"/>
  <c r="J404" i="1"/>
  <c r="K404" i="1"/>
  <c r="L404" i="1"/>
  <c r="M404" i="1"/>
  <c r="N404" i="1"/>
  <c r="F405" i="1"/>
  <c r="G405" i="1"/>
  <c r="H405" i="1"/>
  <c r="I405" i="1"/>
  <c r="J405" i="1"/>
  <c r="K405" i="1"/>
  <c r="L405" i="1"/>
  <c r="M405" i="1"/>
  <c r="N405" i="1"/>
  <c r="F406" i="1"/>
  <c r="G406" i="1"/>
  <c r="H406" i="1"/>
  <c r="I406" i="1"/>
  <c r="J406" i="1"/>
  <c r="K406" i="1"/>
  <c r="L406" i="1"/>
  <c r="M406" i="1"/>
  <c r="N406" i="1"/>
  <c r="F407" i="1"/>
  <c r="G407" i="1"/>
  <c r="H407" i="1"/>
  <c r="I407" i="1"/>
  <c r="J407" i="1"/>
  <c r="K407" i="1"/>
  <c r="L407" i="1"/>
  <c r="M407" i="1"/>
  <c r="N407" i="1"/>
  <c r="F408" i="1"/>
  <c r="G408" i="1"/>
  <c r="H408" i="1"/>
  <c r="I408" i="1"/>
  <c r="J408" i="1"/>
  <c r="K408" i="1"/>
  <c r="L408" i="1"/>
  <c r="M408" i="1"/>
  <c r="N408" i="1"/>
  <c r="F409" i="1"/>
  <c r="G409" i="1"/>
  <c r="H409" i="1"/>
  <c r="I409" i="1"/>
  <c r="J409" i="1"/>
  <c r="K409" i="1"/>
  <c r="L409" i="1"/>
  <c r="M409" i="1"/>
  <c r="N409" i="1"/>
  <c r="F410" i="1"/>
  <c r="G410" i="1"/>
  <c r="H410" i="1"/>
  <c r="I410" i="1"/>
  <c r="J410" i="1"/>
  <c r="K410" i="1"/>
  <c r="L410" i="1"/>
  <c r="M410" i="1"/>
  <c r="N410" i="1"/>
  <c r="F411" i="1"/>
  <c r="G411" i="1"/>
  <c r="H411" i="1"/>
  <c r="I411" i="1"/>
  <c r="J411" i="1"/>
  <c r="K411" i="1"/>
  <c r="L411" i="1"/>
  <c r="M411" i="1"/>
  <c r="N411" i="1"/>
  <c r="F412" i="1"/>
  <c r="G412" i="1"/>
  <c r="H412" i="1"/>
  <c r="I412" i="1"/>
  <c r="J412" i="1"/>
  <c r="K412" i="1"/>
  <c r="L412" i="1"/>
  <c r="M412" i="1"/>
  <c r="N412" i="1"/>
  <c r="F413" i="1"/>
  <c r="G413" i="1"/>
  <c r="H413" i="1"/>
  <c r="I413" i="1"/>
  <c r="J413" i="1"/>
  <c r="K413" i="1"/>
  <c r="L413" i="1"/>
  <c r="M413" i="1"/>
  <c r="N413" i="1"/>
  <c r="F414" i="1"/>
  <c r="G414" i="1"/>
  <c r="H414" i="1"/>
  <c r="I414" i="1"/>
  <c r="J414" i="1"/>
  <c r="K414" i="1"/>
  <c r="L414" i="1"/>
  <c r="M414" i="1"/>
  <c r="N414" i="1"/>
  <c r="F415" i="1"/>
  <c r="G415" i="1"/>
  <c r="H415" i="1"/>
  <c r="I415" i="1"/>
  <c r="J415" i="1"/>
  <c r="K415" i="1"/>
  <c r="L415" i="1"/>
  <c r="M415" i="1"/>
  <c r="N415" i="1"/>
  <c r="F416" i="1"/>
  <c r="G416" i="1"/>
  <c r="H416" i="1"/>
  <c r="I416" i="1"/>
  <c r="J416" i="1"/>
  <c r="K416" i="1"/>
  <c r="L416" i="1"/>
  <c r="M416" i="1"/>
  <c r="N416" i="1"/>
  <c r="F417" i="1"/>
  <c r="G417" i="1"/>
  <c r="H417" i="1"/>
  <c r="I417" i="1"/>
  <c r="J417" i="1"/>
  <c r="K417" i="1"/>
  <c r="L417" i="1"/>
  <c r="M417" i="1"/>
  <c r="N417" i="1"/>
  <c r="F418" i="1"/>
  <c r="G418" i="1"/>
  <c r="H418" i="1"/>
  <c r="I418" i="1"/>
  <c r="J418" i="1"/>
  <c r="K418" i="1"/>
  <c r="L418" i="1"/>
  <c r="M418" i="1"/>
  <c r="N418" i="1"/>
  <c r="F419" i="1"/>
  <c r="G419" i="1"/>
  <c r="H419" i="1"/>
  <c r="I419" i="1"/>
  <c r="J419" i="1"/>
  <c r="K419" i="1"/>
  <c r="L419" i="1"/>
  <c r="M419" i="1"/>
  <c r="N419" i="1"/>
  <c r="F420" i="1"/>
  <c r="G420" i="1"/>
  <c r="H420" i="1"/>
  <c r="I420" i="1"/>
  <c r="J420" i="1"/>
  <c r="K420" i="1"/>
  <c r="L420" i="1"/>
  <c r="M420" i="1"/>
  <c r="N420" i="1"/>
  <c r="F421" i="1"/>
  <c r="G421" i="1"/>
  <c r="H421" i="1"/>
  <c r="I421" i="1"/>
  <c r="J421" i="1"/>
  <c r="K421" i="1"/>
  <c r="L421" i="1"/>
  <c r="M421" i="1"/>
  <c r="N421" i="1"/>
  <c r="F422" i="1"/>
  <c r="G422" i="1"/>
  <c r="H422" i="1"/>
  <c r="I422" i="1"/>
  <c r="J422" i="1"/>
  <c r="K422" i="1"/>
  <c r="L422" i="1"/>
  <c r="M422" i="1"/>
  <c r="N422" i="1"/>
  <c r="F423" i="1"/>
  <c r="G423" i="1"/>
  <c r="H423" i="1"/>
  <c r="I423" i="1"/>
  <c r="J423" i="1"/>
  <c r="K423" i="1"/>
  <c r="L423" i="1"/>
  <c r="M423" i="1"/>
  <c r="N423" i="1"/>
  <c r="F424" i="1"/>
  <c r="G424" i="1"/>
  <c r="H424" i="1"/>
  <c r="I424" i="1"/>
  <c r="J424" i="1"/>
  <c r="K424" i="1"/>
  <c r="L424" i="1"/>
  <c r="M424" i="1"/>
  <c r="N424" i="1"/>
  <c r="F425" i="1"/>
  <c r="G425" i="1"/>
  <c r="H425" i="1"/>
  <c r="I425" i="1"/>
  <c r="J425" i="1"/>
  <c r="K425" i="1"/>
  <c r="L425" i="1"/>
  <c r="M425" i="1"/>
  <c r="N425" i="1"/>
  <c r="F426" i="1"/>
  <c r="G426" i="1"/>
  <c r="H426" i="1"/>
  <c r="I426" i="1"/>
  <c r="J426" i="1"/>
  <c r="K426" i="1"/>
  <c r="L426" i="1"/>
  <c r="M426" i="1"/>
  <c r="N426" i="1"/>
  <c r="F427" i="1"/>
  <c r="G427" i="1"/>
  <c r="H427" i="1"/>
  <c r="I427" i="1"/>
  <c r="J427" i="1"/>
  <c r="K427" i="1"/>
  <c r="L427" i="1"/>
  <c r="M427" i="1"/>
  <c r="N427" i="1"/>
  <c r="F428" i="1"/>
  <c r="G428" i="1"/>
  <c r="H428" i="1"/>
  <c r="I428" i="1"/>
  <c r="J428" i="1"/>
  <c r="K428" i="1"/>
  <c r="L428" i="1"/>
  <c r="M428" i="1"/>
  <c r="N428" i="1"/>
  <c r="F429" i="1"/>
  <c r="G429" i="1"/>
  <c r="H429" i="1"/>
  <c r="I429" i="1"/>
  <c r="J429" i="1"/>
  <c r="K429" i="1"/>
  <c r="L429" i="1"/>
  <c r="M429" i="1"/>
  <c r="N429" i="1"/>
  <c r="F430" i="1"/>
  <c r="G430" i="1"/>
  <c r="H430" i="1"/>
  <c r="I430" i="1"/>
  <c r="J430" i="1"/>
  <c r="K430" i="1"/>
  <c r="L430" i="1"/>
  <c r="M430" i="1"/>
  <c r="N430" i="1"/>
  <c r="F431" i="1"/>
  <c r="G431" i="1"/>
  <c r="H431" i="1"/>
  <c r="I431" i="1"/>
  <c r="J431" i="1"/>
  <c r="K431" i="1"/>
  <c r="L431" i="1"/>
  <c r="M431" i="1"/>
  <c r="N431" i="1"/>
  <c r="F432" i="1"/>
  <c r="G432" i="1"/>
  <c r="H432" i="1"/>
  <c r="I432" i="1"/>
  <c r="J432" i="1"/>
  <c r="K432" i="1"/>
  <c r="L432" i="1"/>
  <c r="M432" i="1"/>
  <c r="N432" i="1"/>
  <c r="F433" i="1"/>
  <c r="G433" i="1"/>
  <c r="H433" i="1"/>
  <c r="I433" i="1"/>
  <c r="J433" i="1"/>
  <c r="K433" i="1"/>
  <c r="L433" i="1"/>
  <c r="M433" i="1"/>
  <c r="N433" i="1"/>
  <c r="F434" i="1"/>
  <c r="G434" i="1"/>
  <c r="H434" i="1"/>
  <c r="I434" i="1"/>
  <c r="J434" i="1"/>
  <c r="K434" i="1"/>
  <c r="L434" i="1"/>
  <c r="M434" i="1"/>
  <c r="N434" i="1"/>
  <c r="F435" i="1"/>
  <c r="G435" i="1"/>
  <c r="H435" i="1"/>
  <c r="I435" i="1"/>
  <c r="J435" i="1"/>
  <c r="K435" i="1"/>
  <c r="L435" i="1"/>
  <c r="M435" i="1"/>
  <c r="N435" i="1"/>
  <c r="F436" i="1"/>
  <c r="G436" i="1"/>
  <c r="H436" i="1"/>
  <c r="I436" i="1"/>
  <c r="J436" i="1"/>
  <c r="K436" i="1"/>
  <c r="L436" i="1"/>
  <c r="M436" i="1"/>
  <c r="N436" i="1"/>
  <c r="F437" i="1"/>
  <c r="G437" i="1"/>
  <c r="H437" i="1"/>
  <c r="I437" i="1"/>
  <c r="J437" i="1"/>
  <c r="K437" i="1"/>
  <c r="L437" i="1"/>
  <c r="M437" i="1"/>
  <c r="N437" i="1"/>
  <c r="F438" i="1"/>
  <c r="G438" i="1"/>
  <c r="H438" i="1"/>
  <c r="I438" i="1"/>
  <c r="J438" i="1"/>
  <c r="K438" i="1"/>
  <c r="L438" i="1"/>
  <c r="M438" i="1"/>
  <c r="N438" i="1"/>
  <c r="F439" i="1"/>
  <c r="G439" i="1"/>
  <c r="H439" i="1"/>
  <c r="I439" i="1"/>
  <c r="J439" i="1"/>
  <c r="K439" i="1"/>
  <c r="L439" i="1"/>
  <c r="M439" i="1"/>
  <c r="N439" i="1"/>
  <c r="F440" i="1"/>
  <c r="G440" i="1"/>
  <c r="H440" i="1"/>
  <c r="I440" i="1"/>
  <c r="J440" i="1"/>
  <c r="K440" i="1"/>
  <c r="L440" i="1"/>
  <c r="M440" i="1"/>
  <c r="N440" i="1"/>
  <c r="F441" i="1"/>
  <c r="G441" i="1"/>
  <c r="H441" i="1"/>
  <c r="I441" i="1"/>
  <c r="J441" i="1"/>
  <c r="K441" i="1"/>
  <c r="L441" i="1"/>
  <c r="M441" i="1"/>
  <c r="N441" i="1"/>
  <c r="F442" i="1"/>
  <c r="G442" i="1"/>
  <c r="H442" i="1"/>
  <c r="I442" i="1"/>
  <c r="J442" i="1"/>
  <c r="K442" i="1"/>
  <c r="L442" i="1"/>
  <c r="M442" i="1"/>
  <c r="N442" i="1"/>
  <c r="F443" i="1"/>
  <c r="G443" i="1"/>
  <c r="H443" i="1"/>
  <c r="I443" i="1"/>
  <c r="J443" i="1"/>
  <c r="K443" i="1"/>
  <c r="L443" i="1"/>
  <c r="M443" i="1"/>
  <c r="N443" i="1"/>
  <c r="F444" i="1"/>
  <c r="G444" i="1"/>
  <c r="H444" i="1"/>
  <c r="I444" i="1"/>
  <c r="J444" i="1"/>
  <c r="K444" i="1"/>
  <c r="L444" i="1"/>
  <c r="M444" i="1"/>
  <c r="N444" i="1"/>
  <c r="F445" i="1"/>
  <c r="G445" i="1"/>
  <c r="H445" i="1"/>
  <c r="I445" i="1"/>
  <c r="J445" i="1"/>
  <c r="K445" i="1"/>
  <c r="L445" i="1"/>
  <c r="M445" i="1"/>
  <c r="N445" i="1"/>
  <c r="F446" i="1"/>
  <c r="G446" i="1"/>
  <c r="H446" i="1"/>
  <c r="I446" i="1"/>
  <c r="J446" i="1"/>
  <c r="K446" i="1"/>
  <c r="L446" i="1"/>
  <c r="M446" i="1"/>
  <c r="N446" i="1"/>
  <c r="F447" i="1"/>
  <c r="G447" i="1"/>
  <c r="H447" i="1"/>
  <c r="I447" i="1"/>
  <c r="J447" i="1"/>
  <c r="K447" i="1"/>
  <c r="L447" i="1"/>
  <c r="M447" i="1"/>
  <c r="N447" i="1"/>
  <c r="F448" i="1"/>
  <c r="G448" i="1"/>
  <c r="H448" i="1"/>
  <c r="I448" i="1"/>
  <c r="J448" i="1"/>
  <c r="K448" i="1"/>
  <c r="L448" i="1"/>
  <c r="M448" i="1"/>
  <c r="N448" i="1"/>
  <c r="F449" i="1"/>
  <c r="G449" i="1"/>
  <c r="H449" i="1"/>
  <c r="I449" i="1"/>
  <c r="J449" i="1"/>
  <c r="K449" i="1"/>
  <c r="L449" i="1"/>
  <c r="M449" i="1"/>
  <c r="N449" i="1"/>
  <c r="F450" i="1"/>
  <c r="G450" i="1"/>
  <c r="H450" i="1"/>
  <c r="I450" i="1"/>
  <c r="J450" i="1"/>
  <c r="K450" i="1"/>
  <c r="L450" i="1"/>
  <c r="M450" i="1"/>
  <c r="N450" i="1"/>
  <c r="F451" i="1"/>
  <c r="G451" i="1"/>
  <c r="H451" i="1"/>
  <c r="I451" i="1"/>
  <c r="J451" i="1"/>
  <c r="K451" i="1"/>
  <c r="L451" i="1"/>
  <c r="M451" i="1"/>
  <c r="N451" i="1"/>
  <c r="F452" i="1"/>
  <c r="G452" i="1"/>
  <c r="H452" i="1"/>
  <c r="I452" i="1"/>
  <c r="J452" i="1"/>
  <c r="K452" i="1"/>
  <c r="L452" i="1"/>
  <c r="M452" i="1"/>
  <c r="N452" i="1"/>
  <c r="F453" i="1"/>
  <c r="G453" i="1"/>
  <c r="H453" i="1"/>
  <c r="I453" i="1"/>
  <c r="J453" i="1"/>
  <c r="K453" i="1"/>
  <c r="L453" i="1"/>
  <c r="M453" i="1"/>
  <c r="N453" i="1"/>
  <c r="F454" i="1"/>
  <c r="G454" i="1"/>
  <c r="H454" i="1"/>
  <c r="I454" i="1"/>
  <c r="J454" i="1"/>
  <c r="K454" i="1"/>
  <c r="L454" i="1"/>
  <c r="M454" i="1"/>
  <c r="N454" i="1"/>
  <c r="F455" i="1"/>
  <c r="G455" i="1"/>
  <c r="H455" i="1"/>
  <c r="I455" i="1"/>
  <c r="J455" i="1"/>
  <c r="K455" i="1"/>
  <c r="L455" i="1"/>
  <c r="M455" i="1"/>
  <c r="N455" i="1"/>
  <c r="F456" i="1"/>
  <c r="G456" i="1"/>
  <c r="H456" i="1"/>
  <c r="I456" i="1"/>
  <c r="J456" i="1"/>
  <c r="K456" i="1"/>
  <c r="L456" i="1"/>
  <c r="M456" i="1"/>
  <c r="N456" i="1"/>
  <c r="F457" i="1"/>
  <c r="G457" i="1"/>
  <c r="H457" i="1"/>
  <c r="I457" i="1"/>
  <c r="J457" i="1"/>
  <c r="K457" i="1"/>
  <c r="L457" i="1"/>
  <c r="M457" i="1"/>
  <c r="N457" i="1"/>
  <c r="F458" i="1"/>
  <c r="G458" i="1"/>
  <c r="H458" i="1"/>
  <c r="I458" i="1"/>
  <c r="J458" i="1"/>
  <c r="K458" i="1"/>
  <c r="L458" i="1"/>
  <c r="M458" i="1"/>
  <c r="N458" i="1"/>
  <c r="F459" i="1"/>
  <c r="G459" i="1"/>
  <c r="H459" i="1"/>
  <c r="I459" i="1"/>
  <c r="J459" i="1"/>
  <c r="K459" i="1"/>
  <c r="L459" i="1"/>
  <c r="M459" i="1"/>
  <c r="N459" i="1"/>
  <c r="F460" i="1"/>
  <c r="G460" i="1"/>
  <c r="H460" i="1"/>
  <c r="I460" i="1"/>
  <c r="J460" i="1"/>
  <c r="K460" i="1"/>
  <c r="L460" i="1"/>
  <c r="M460" i="1"/>
  <c r="N460" i="1"/>
  <c r="F461" i="1"/>
  <c r="G461" i="1"/>
  <c r="H461" i="1"/>
  <c r="I461" i="1"/>
  <c r="J461" i="1"/>
  <c r="K461" i="1"/>
  <c r="L461" i="1"/>
  <c r="M461" i="1"/>
  <c r="N461" i="1"/>
  <c r="F462" i="1"/>
  <c r="G462" i="1"/>
  <c r="H462" i="1"/>
  <c r="I462" i="1"/>
  <c r="J462" i="1"/>
  <c r="K462" i="1"/>
  <c r="L462" i="1"/>
  <c r="M462" i="1"/>
  <c r="N462" i="1"/>
  <c r="F463" i="1"/>
  <c r="G463" i="1"/>
  <c r="H463" i="1"/>
  <c r="I463" i="1"/>
  <c r="J463" i="1"/>
  <c r="K463" i="1"/>
  <c r="L463" i="1"/>
  <c r="M463" i="1"/>
  <c r="N463" i="1"/>
  <c r="F464" i="1"/>
  <c r="G464" i="1"/>
  <c r="H464" i="1"/>
  <c r="I464" i="1"/>
  <c r="J464" i="1"/>
  <c r="K464" i="1"/>
  <c r="L464" i="1"/>
  <c r="M464" i="1"/>
  <c r="N464" i="1"/>
  <c r="F465" i="1"/>
  <c r="G465" i="1"/>
  <c r="H465" i="1"/>
  <c r="I465" i="1"/>
  <c r="J465" i="1"/>
  <c r="K465" i="1"/>
  <c r="L465" i="1"/>
  <c r="M465" i="1"/>
  <c r="N465" i="1"/>
  <c r="F466" i="1"/>
  <c r="G466" i="1"/>
  <c r="H466" i="1"/>
  <c r="I466" i="1"/>
  <c r="J466" i="1"/>
  <c r="K466" i="1"/>
  <c r="L466" i="1"/>
  <c r="M466" i="1"/>
  <c r="N466" i="1"/>
  <c r="F467" i="1"/>
  <c r="G467" i="1"/>
  <c r="H467" i="1"/>
  <c r="I467" i="1"/>
  <c r="J467" i="1"/>
  <c r="K467" i="1"/>
  <c r="L467" i="1"/>
  <c r="M467" i="1"/>
  <c r="N467" i="1"/>
  <c r="F468" i="1"/>
  <c r="G468" i="1"/>
  <c r="H468" i="1"/>
  <c r="I468" i="1"/>
  <c r="J468" i="1"/>
  <c r="K468" i="1"/>
  <c r="L468" i="1"/>
  <c r="M468" i="1"/>
  <c r="N468" i="1"/>
  <c r="F469" i="1"/>
  <c r="G469" i="1"/>
  <c r="H469" i="1"/>
  <c r="I469" i="1"/>
  <c r="J469" i="1"/>
  <c r="K469" i="1"/>
  <c r="L469" i="1"/>
  <c r="M469" i="1"/>
  <c r="N469" i="1"/>
  <c r="F470" i="1"/>
  <c r="G470" i="1"/>
  <c r="H470" i="1"/>
  <c r="I470" i="1"/>
  <c r="J470" i="1"/>
  <c r="K470" i="1"/>
  <c r="L470" i="1"/>
  <c r="M470" i="1"/>
  <c r="N470" i="1"/>
  <c r="F471" i="1"/>
  <c r="G471" i="1"/>
  <c r="H471" i="1"/>
  <c r="I471" i="1"/>
  <c r="J471" i="1"/>
  <c r="K471" i="1"/>
  <c r="L471" i="1"/>
  <c r="M471" i="1"/>
  <c r="N471" i="1"/>
  <c r="F472" i="1"/>
  <c r="G472" i="1"/>
  <c r="H472" i="1"/>
  <c r="I472" i="1"/>
  <c r="J472" i="1"/>
  <c r="K472" i="1"/>
  <c r="L472" i="1"/>
  <c r="M472" i="1"/>
  <c r="N472" i="1"/>
  <c r="F473" i="1"/>
  <c r="G473" i="1"/>
  <c r="H473" i="1"/>
  <c r="I473" i="1"/>
  <c r="J473" i="1"/>
  <c r="K473" i="1"/>
  <c r="L473" i="1"/>
  <c r="M473" i="1"/>
  <c r="N473" i="1"/>
  <c r="F474" i="1"/>
  <c r="G474" i="1"/>
  <c r="H474" i="1"/>
  <c r="I474" i="1"/>
  <c r="J474" i="1"/>
  <c r="K474" i="1"/>
  <c r="L474" i="1"/>
  <c r="M474" i="1"/>
  <c r="N474" i="1"/>
  <c r="F475" i="1"/>
  <c r="G475" i="1"/>
  <c r="H475" i="1"/>
  <c r="I475" i="1"/>
  <c r="J475" i="1"/>
  <c r="K475" i="1"/>
  <c r="L475" i="1"/>
  <c r="M475" i="1"/>
  <c r="N475" i="1"/>
  <c r="F476" i="1"/>
  <c r="G476" i="1"/>
  <c r="H476" i="1"/>
  <c r="I476" i="1"/>
  <c r="J476" i="1"/>
  <c r="K476" i="1"/>
  <c r="L476" i="1"/>
  <c r="M476" i="1"/>
  <c r="N476" i="1"/>
  <c r="F477" i="1"/>
  <c r="G477" i="1"/>
  <c r="H477" i="1"/>
  <c r="I477" i="1"/>
  <c r="J477" i="1"/>
  <c r="K477" i="1"/>
  <c r="L477" i="1"/>
  <c r="M477" i="1"/>
  <c r="N477" i="1"/>
  <c r="F478" i="1"/>
  <c r="G478" i="1"/>
  <c r="H478" i="1"/>
  <c r="I478" i="1"/>
  <c r="J478" i="1"/>
  <c r="K478" i="1"/>
  <c r="L478" i="1"/>
  <c r="M478" i="1"/>
  <c r="N478" i="1"/>
  <c r="F479" i="1"/>
  <c r="G479" i="1"/>
  <c r="H479" i="1"/>
  <c r="I479" i="1"/>
  <c r="J479" i="1"/>
  <c r="K479" i="1"/>
  <c r="L479" i="1"/>
  <c r="M479" i="1"/>
  <c r="N479" i="1"/>
  <c r="F480" i="1"/>
  <c r="G480" i="1"/>
  <c r="H480" i="1"/>
  <c r="I480" i="1"/>
  <c r="J480" i="1"/>
  <c r="K480" i="1"/>
  <c r="L480" i="1"/>
  <c r="M480" i="1"/>
  <c r="N480" i="1"/>
  <c r="F481" i="1"/>
  <c r="G481" i="1"/>
  <c r="H481" i="1"/>
  <c r="I481" i="1"/>
  <c r="J481" i="1"/>
  <c r="K481" i="1"/>
  <c r="L481" i="1"/>
  <c r="M481" i="1"/>
  <c r="N481" i="1"/>
  <c r="F482" i="1"/>
  <c r="G482" i="1"/>
  <c r="H482" i="1"/>
  <c r="I482" i="1"/>
  <c r="J482" i="1"/>
  <c r="K482" i="1"/>
  <c r="L482" i="1"/>
  <c r="M482" i="1"/>
  <c r="N482" i="1"/>
  <c r="F483" i="1"/>
  <c r="G483" i="1"/>
  <c r="H483" i="1"/>
  <c r="I483" i="1"/>
  <c r="J483" i="1"/>
  <c r="K483" i="1"/>
  <c r="L483" i="1"/>
  <c r="M483" i="1"/>
  <c r="N483" i="1"/>
  <c r="F484" i="1"/>
  <c r="G484" i="1"/>
  <c r="H484" i="1"/>
  <c r="I484" i="1"/>
  <c r="J484" i="1"/>
  <c r="K484" i="1"/>
  <c r="L484" i="1"/>
  <c r="M484" i="1"/>
  <c r="N484" i="1"/>
  <c r="F485" i="1"/>
  <c r="G485" i="1"/>
  <c r="H485" i="1"/>
  <c r="I485" i="1"/>
  <c r="J485" i="1"/>
  <c r="K485" i="1"/>
  <c r="L485" i="1"/>
  <c r="M485" i="1"/>
  <c r="N485" i="1"/>
  <c r="F486" i="1"/>
  <c r="G486" i="1"/>
  <c r="H486" i="1"/>
  <c r="I486" i="1"/>
  <c r="J486" i="1"/>
  <c r="K486" i="1"/>
  <c r="L486" i="1"/>
  <c r="M486" i="1"/>
  <c r="N486" i="1"/>
  <c r="F487" i="1"/>
  <c r="G487" i="1"/>
  <c r="H487" i="1"/>
  <c r="I487" i="1"/>
  <c r="J487" i="1"/>
  <c r="K487" i="1"/>
  <c r="L487" i="1"/>
  <c r="M487" i="1"/>
  <c r="N487" i="1"/>
  <c r="F488" i="1"/>
  <c r="G488" i="1"/>
  <c r="H488" i="1"/>
  <c r="I488" i="1"/>
  <c r="J488" i="1"/>
  <c r="K488" i="1"/>
  <c r="L488" i="1"/>
  <c r="M488" i="1"/>
  <c r="N488" i="1"/>
  <c r="F489" i="1"/>
  <c r="G489" i="1"/>
  <c r="H489" i="1"/>
  <c r="I489" i="1"/>
  <c r="J489" i="1"/>
  <c r="K489" i="1"/>
  <c r="L489" i="1"/>
  <c r="M489" i="1"/>
  <c r="N489" i="1"/>
  <c r="F490" i="1"/>
  <c r="G490" i="1"/>
  <c r="H490" i="1"/>
  <c r="I490" i="1"/>
  <c r="J490" i="1"/>
  <c r="K490" i="1"/>
  <c r="L490" i="1"/>
  <c r="M490" i="1"/>
  <c r="N490" i="1"/>
  <c r="F491" i="1"/>
  <c r="G491" i="1"/>
  <c r="H491" i="1"/>
  <c r="I491" i="1"/>
  <c r="J491" i="1"/>
  <c r="K491" i="1"/>
  <c r="L491" i="1"/>
  <c r="M491" i="1"/>
  <c r="N491" i="1"/>
  <c r="F492" i="1"/>
  <c r="G492" i="1"/>
  <c r="H492" i="1"/>
  <c r="I492" i="1"/>
  <c r="J492" i="1"/>
  <c r="K492" i="1"/>
  <c r="L492" i="1"/>
  <c r="M492" i="1"/>
  <c r="N492" i="1"/>
  <c r="F493" i="1"/>
  <c r="G493" i="1"/>
  <c r="H493" i="1"/>
  <c r="I493" i="1"/>
  <c r="J493" i="1"/>
  <c r="K493" i="1"/>
  <c r="L493" i="1"/>
  <c r="M493" i="1"/>
  <c r="N493" i="1"/>
  <c r="F494" i="1"/>
  <c r="G494" i="1"/>
  <c r="H494" i="1"/>
  <c r="I494" i="1"/>
  <c r="J494" i="1"/>
  <c r="K494" i="1"/>
  <c r="L494" i="1"/>
  <c r="M494" i="1"/>
  <c r="N494" i="1"/>
  <c r="F495" i="1"/>
  <c r="G495" i="1"/>
  <c r="H495" i="1"/>
  <c r="I495" i="1"/>
  <c r="J495" i="1"/>
  <c r="K495" i="1"/>
  <c r="L495" i="1"/>
  <c r="M495" i="1"/>
  <c r="N495" i="1"/>
  <c r="F496" i="1"/>
  <c r="G496" i="1"/>
  <c r="H496" i="1"/>
  <c r="I496" i="1"/>
  <c r="J496" i="1"/>
  <c r="K496" i="1"/>
  <c r="L496" i="1"/>
  <c r="M496" i="1"/>
  <c r="N496" i="1"/>
  <c r="F497" i="1"/>
  <c r="G497" i="1"/>
  <c r="H497" i="1"/>
  <c r="I497" i="1"/>
  <c r="J497" i="1"/>
  <c r="K497" i="1"/>
  <c r="L497" i="1"/>
  <c r="M497" i="1"/>
  <c r="N497" i="1"/>
  <c r="F498" i="1"/>
  <c r="G498" i="1"/>
  <c r="H498" i="1"/>
  <c r="I498" i="1"/>
  <c r="J498" i="1"/>
  <c r="K498" i="1"/>
  <c r="L498" i="1"/>
  <c r="M498" i="1"/>
  <c r="N498" i="1"/>
  <c r="F499" i="1"/>
  <c r="G499" i="1"/>
  <c r="H499" i="1"/>
  <c r="I499" i="1"/>
  <c r="J499" i="1"/>
  <c r="K499" i="1"/>
  <c r="L499" i="1"/>
  <c r="M499" i="1"/>
  <c r="N499" i="1"/>
  <c r="F500" i="1"/>
  <c r="G500" i="1"/>
  <c r="H500" i="1"/>
  <c r="I500" i="1"/>
  <c r="J500" i="1"/>
  <c r="K500" i="1"/>
  <c r="L500" i="1"/>
  <c r="M500" i="1"/>
  <c r="N500" i="1"/>
  <c r="F501" i="1"/>
  <c r="G501" i="1"/>
  <c r="H501" i="1"/>
  <c r="I501" i="1"/>
  <c r="J501" i="1"/>
  <c r="K501" i="1"/>
  <c r="L501" i="1"/>
  <c r="M501" i="1"/>
  <c r="N501" i="1"/>
  <c r="F502" i="1"/>
  <c r="G502" i="1"/>
  <c r="H502" i="1"/>
  <c r="I502" i="1"/>
  <c r="J502" i="1"/>
  <c r="K502" i="1"/>
  <c r="L502" i="1"/>
  <c r="M502" i="1"/>
  <c r="N502" i="1"/>
  <c r="F503" i="1"/>
  <c r="G503" i="1"/>
  <c r="H503" i="1"/>
  <c r="I503" i="1"/>
  <c r="J503" i="1"/>
  <c r="K503" i="1"/>
  <c r="L503" i="1"/>
  <c r="M503" i="1"/>
  <c r="N503" i="1"/>
  <c r="F504" i="1"/>
  <c r="G504" i="1"/>
  <c r="H504" i="1"/>
  <c r="I504" i="1"/>
  <c r="J504" i="1"/>
  <c r="K504" i="1"/>
  <c r="L504" i="1"/>
  <c r="M504" i="1"/>
  <c r="N504" i="1"/>
  <c r="F505" i="1"/>
  <c r="G505" i="1"/>
  <c r="H505" i="1"/>
  <c r="I505" i="1"/>
  <c r="J505" i="1"/>
  <c r="K505" i="1"/>
  <c r="L505" i="1"/>
  <c r="M505" i="1"/>
  <c r="N505" i="1"/>
  <c r="F506" i="1"/>
  <c r="G506" i="1"/>
  <c r="H506" i="1"/>
  <c r="I506" i="1"/>
  <c r="J506" i="1"/>
  <c r="K506" i="1"/>
  <c r="L506" i="1"/>
  <c r="M506" i="1"/>
  <c r="N506" i="1"/>
  <c r="F507" i="1"/>
  <c r="G507" i="1"/>
  <c r="H507" i="1"/>
  <c r="I507" i="1"/>
  <c r="J507" i="1"/>
  <c r="K507" i="1"/>
  <c r="L507" i="1"/>
  <c r="M507" i="1"/>
  <c r="N507" i="1"/>
  <c r="F508" i="1"/>
  <c r="G508" i="1"/>
  <c r="H508" i="1"/>
  <c r="I508" i="1"/>
  <c r="J508" i="1"/>
  <c r="K508" i="1"/>
  <c r="L508" i="1"/>
  <c r="M508" i="1"/>
  <c r="N508" i="1"/>
  <c r="F509" i="1"/>
  <c r="G509" i="1"/>
  <c r="H509" i="1"/>
  <c r="I509" i="1"/>
  <c r="J509" i="1"/>
  <c r="K509" i="1"/>
  <c r="L509" i="1"/>
  <c r="M509" i="1"/>
  <c r="N509" i="1"/>
  <c r="F510" i="1"/>
  <c r="G510" i="1"/>
  <c r="H510" i="1"/>
  <c r="I510" i="1"/>
  <c r="J510" i="1"/>
  <c r="K510" i="1"/>
  <c r="L510" i="1"/>
  <c r="M510" i="1"/>
  <c r="N510" i="1"/>
  <c r="F511" i="1"/>
  <c r="G511" i="1"/>
  <c r="H511" i="1"/>
  <c r="I511" i="1"/>
  <c r="J511" i="1"/>
  <c r="K511" i="1"/>
  <c r="L511" i="1"/>
  <c r="M511" i="1"/>
  <c r="N511" i="1"/>
  <c r="F512" i="1"/>
  <c r="G512" i="1"/>
  <c r="H512" i="1"/>
  <c r="I512" i="1"/>
  <c r="J512" i="1"/>
  <c r="K512" i="1"/>
  <c r="L512" i="1"/>
  <c r="M512" i="1"/>
  <c r="N512" i="1"/>
  <c r="F513" i="1"/>
  <c r="G513" i="1"/>
  <c r="H513" i="1"/>
  <c r="I513" i="1"/>
  <c r="J513" i="1"/>
  <c r="K513" i="1"/>
  <c r="L513" i="1"/>
  <c r="M513" i="1"/>
  <c r="N513" i="1"/>
  <c r="F514" i="1"/>
  <c r="G514" i="1"/>
  <c r="H514" i="1"/>
  <c r="I514" i="1"/>
  <c r="J514" i="1"/>
  <c r="K514" i="1"/>
  <c r="L514" i="1"/>
  <c r="M514" i="1"/>
  <c r="N514" i="1"/>
  <c r="F515" i="1"/>
  <c r="G515" i="1"/>
  <c r="H515" i="1"/>
  <c r="I515" i="1"/>
  <c r="J515" i="1"/>
  <c r="K515" i="1"/>
  <c r="L515" i="1"/>
  <c r="M515" i="1"/>
  <c r="N515" i="1"/>
  <c r="F516" i="1"/>
  <c r="G516" i="1"/>
  <c r="H516" i="1"/>
  <c r="I516" i="1"/>
  <c r="J516" i="1"/>
  <c r="K516" i="1"/>
  <c r="L516" i="1"/>
  <c r="M516" i="1"/>
  <c r="N516" i="1"/>
  <c r="F517" i="1"/>
  <c r="G517" i="1"/>
  <c r="H517" i="1"/>
  <c r="I517" i="1"/>
  <c r="J517" i="1"/>
  <c r="K517" i="1"/>
  <c r="L517" i="1"/>
  <c r="M517" i="1"/>
  <c r="N517" i="1"/>
  <c r="F518" i="1"/>
  <c r="G518" i="1"/>
  <c r="H518" i="1"/>
  <c r="I518" i="1"/>
  <c r="J518" i="1"/>
  <c r="K518" i="1"/>
  <c r="L518" i="1"/>
  <c r="M518" i="1"/>
  <c r="N518" i="1"/>
  <c r="F519" i="1"/>
  <c r="G519" i="1"/>
  <c r="H519" i="1"/>
  <c r="I519" i="1"/>
  <c r="J519" i="1"/>
  <c r="K519" i="1"/>
  <c r="L519" i="1"/>
  <c r="M519" i="1"/>
  <c r="N519" i="1"/>
  <c r="F520" i="1"/>
  <c r="G520" i="1"/>
  <c r="H520" i="1"/>
  <c r="I520" i="1"/>
  <c r="J520" i="1"/>
  <c r="K520" i="1"/>
  <c r="L520" i="1"/>
  <c r="M520" i="1"/>
  <c r="N520" i="1"/>
  <c r="F521" i="1"/>
  <c r="G521" i="1"/>
  <c r="H521" i="1"/>
  <c r="I521" i="1"/>
  <c r="J521" i="1"/>
  <c r="K521" i="1"/>
  <c r="L521" i="1"/>
  <c r="M521" i="1"/>
  <c r="N521" i="1"/>
  <c r="F522" i="1"/>
  <c r="G522" i="1"/>
  <c r="H522" i="1"/>
  <c r="I522" i="1"/>
  <c r="J522" i="1"/>
  <c r="K522" i="1"/>
  <c r="L522" i="1"/>
  <c r="M522" i="1"/>
  <c r="N522" i="1"/>
  <c r="F523" i="1"/>
  <c r="G523" i="1"/>
  <c r="H523" i="1"/>
  <c r="I523" i="1"/>
  <c r="J523" i="1"/>
  <c r="K523" i="1"/>
  <c r="L523" i="1"/>
  <c r="M523" i="1"/>
  <c r="N523" i="1"/>
  <c r="F524" i="1"/>
  <c r="G524" i="1"/>
  <c r="H524" i="1"/>
  <c r="I524" i="1"/>
  <c r="J524" i="1"/>
  <c r="K524" i="1"/>
  <c r="L524" i="1"/>
  <c r="M524" i="1"/>
  <c r="N524" i="1"/>
  <c r="F525" i="1"/>
  <c r="G525" i="1"/>
  <c r="H525" i="1"/>
  <c r="I525" i="1"/>
  <c r="J525" i="1"/>
  <c r="K525" i="1"/>
  <c r="L525" i="1"/>
  <c r="M525" i="1"/>
  <c r="N525" i="1"/>
  <c r="F526" i="1"/>
  <c r="G526" i="1"/>
  <c r="H526" i="1"/>
  <c r="I526" i="1"/>
  <c r="J526" i="1"/>
  <c r="K526" i="1"/>
  <c r="L526" i="1"/>
  <c r="M526" i="1"/>
  <c r="N526" i="1"/>
  <c r="F527" i="1"/>
  <c r="G527" i="1"/>
  <c r="H527" i="1"/>
  <c r="I527" i="1"/>
  <c r="J527" i="1"/>
  <c r="K527" i="1"/>
  <c r="L527" i="1"/>
  <c r="M527" i="1"/>
  <c r="N527" i="1"/>
  <c r="F528" i="1"/>
  <c r="G528" i="1"/>
  <c r="H528" i="1"/>
  <c r="I528" i="1"/>
  <c r="J528" i="1"/>
  <c r="K528" i="1"/>
  <c r="L528" i="1"/>
  <c r="M528" i="1"/>
  <c r="N528" i="1"/>
  <c r="F529" i="1"/>
  <c r="G529" i="1"/>
  <c r="H529" i="1"/>
  <c r="I529" i="1"/>
  <c r="J529" i="1"/>
  <c r="K529" i="1"/>
  <c r="L529" i="1"/>
  <c r="M529" i="1"/>
  <c r="N529" i="1"/>
  <c r="F530" i="1"/>
  <c r="G530" i="1"/>
  <c r="H530" i="1"/>
  <c r="I530" i="1"/>
  <c r="J530" i="1"/>
  <c r="K530" i="1"/>
  <c r="L530" i="1"/>
  <c r="M530" i="1"/>
  <c r="N530" i="1"/>
  <c r="F531" i="1"/>
  <c r="G531" i="1"/>
  <c r="H531" i="1"/>
  <c r="I531" i="1"/>
  <c r="J531" i="1"/>
  <c r="K531" i="1"/>
  <c r="L531" i="1"/>
  <c r="M531" i="1"/>
  <c r="N531" i="1"/>
  <c r="F532" i="1"/>
  <c r="G532" i="1"/>
  <c r="H532" i="1"/>
  <c r="I532" i="1"/>
  <c r="J532" i="1"/>
  <c r="K532" i="1"/>
  <c r="L532" i="1"/>
  <c r="M532" i="1"/>
  <c r="N532" i="1"/>
  <c r="F533" i="1"/>
  <c r="G533" i="1"/>
  <c r="H533" i="1"/>
  <c r="I533" i="1"/>
  <c r="J533" i="1"/>
  <c r="K533" i="1"/>
  <c r="L533" i="1"/>
  <c r="M533" i="1"/>
  <c r="N533" i="1"/>
  <c r="F534" i="1"/>
  <c r="G534" i="1"/>
  <c r="H534" i="1"/>
  <c r="I534" i="1"/>
  <c r="J534" i="1"/>
  <c r="K534" i="1"/>
  <c r="L534" i="1"/>
  <c r="M534" i="1"/>
  <c r="N534" i="1"/>
  <c r="F535" i="1"/>
  <c r="G535" i="1"/>
  <c r="H535" i="1"/>
  <c r="I535" i="1"/>
  <c r="J535" i="1"/>
  <c r="K535" i="1"/>
  <c r="L535" i="1"/>
  <c r="M535" i="1"/>
  <c r="N535" i="1"/>
  <c r="F536" i="1"/>
  <c r="G536" i="1"/>
  <c r="H536" i="1"/>
  <c r="I536" i="1"/>
  <c r="J536" i="1"/>
  <c r="K536" i="1"/>
  <c r="L536" i="1"/>
  <c r="M536" i="1"/>
  <c r="N536" i="1"/>
  <c r="F537" i="1"/>
  <c r="G537" i="1"/>
  <c r="H537" i="1"/>
  <c r="I537" i="1"/>
  <c r="J537" i="1"/>
  <c r="K537" i="1"/>
  <c r="L537" i="1"/>
  <c r="M537" i="1"/>
  <c r="N537" i="1"/>
  <c r="F538" i="1"/>
  <c r="G538" i="1"/>
  <c r="H538" i="1"/>
  <c r="I538" i="1"/>
  <c r="J538" i="1"/>
  <c r="K538" i="1"/>
  <c r="L538" i="1"/>
  <c r="M538" i="1"/>
  <c r="N538" i="1"/>
  <c r="F539" i="1"/>
  <c r="G539" i="1"/>
  <c r="H539" i="1"/>
  <c r="I539" i="1"/>
  <c r="J539" i="1"/>
  <c r="K539" i="1"/>
  <c r="L539" i="1"/>
  <c r="M539" i="1"/>
  <c r="N539" i="1"/>
  <c r="F540" i="1"/>
  <c r="G540" i="1"/>
  <c r="H540" i="1"/>
  <c r="I540" i="1"/>
  <c r="J540" i="1"/>
  <c r="K540" i="1"/>
  <c r="L540" i="1"/>
  <c r="M540" i="1"/>
  <c r="N540" i="1"/>
  <c r="F541" i="1"/>
  <c r="G541" i="1"/>
  <c r="H541" i="1"/>
  <c r="I541" i="1"/>
  <c r="J541" i="1"/>
  <c r="K541" i="1"/>
  <c r="L541" i="1"/>
  <c r="M541" i="1"/>
  <c r="N541" i="1"/>
  <c r="F542" i="1"/>
  <c r="G542" i="1"/>
  <c r="H542" i="1"/>
  <c r="I542" i="1"/>
  <c r="J542" i="1"/>
  <c r="K542" i="1"/>
  <c r="L542" i="1"/>
  <c r="M542" i="1"/>
  <c r="N542" i="1"/>
  <c r="F543" i="1"/>
  <c r="G543" i="1"/>
  <c r="H543" i="1"/>
  <c r="I543" i="1"/>
  <c r="J543" i="1"/>
  <c r="K543" i="1"/>
  <c r="L543" i="1"/>
  <c r="M543" i="1"/>
  <c r="N543" i="1"/>
  <c r="F544" i="1"/>
  <c r="G544" i="1"/>
  <c r="H544" i="1"/>
  <c r="I544" i="1"/>
  <c r="J544" i="1"/>
  <c r="K544" i="1"/>
  <c r="L544" i="1"/>
  <c r="M544" i="1"/>
  <c r="N544" i="1"/>
  <c r="F545" i="1"/>
  <c r="G545" i="1"/>
  <c r="H545" i="1"/>
  <c r="I545" i="1"/>
  <c r="J545" i="1"/>
  <c r="K545" i="1"/>
  <c r="L545" i="1"/>
  <c r="M545" i="1"/>
  <c r="N545" i="1"/>
  <c r="F546" i="1"/>
  <c r="G546" i="1"/>
  <c r="H546" i="1"/>
  <c r="I546" i="1"/>
  <c r="J546" i="1"/>
  <c r="K546" i="1"/>
  <c r="L546" i="1"/>
  <c r="M546" i="1"/>
  <c r="N546" i="1"/>
  <c r="F547" i="1"/>
  <c r="G547" i="1"/>
  <c r="H547" i="1"/>
  <c r="I547" i="1"/>
  <c r="J547" i="1"/>
  <c r="K547" i="1"/>
  <c r="L547" i="1"/>
  <c r="M547" i="1"/>
  <c r="N547" i="1"/>
  <c r="F548" i="1"/>
  <c r="G548" i="1"/>
  <c r="H548" i="1"/>
  <c r="I548" i="1"/>
  <c r="J548" i="1"/>
  <c r="K548" i="1"/>
  <c r="L548" i="1"/>
  <c r="M548" i="1"/>
  <c r="N548" i="1"/>
  <c r="F549" i="1"/>
  <c r="G549" i="1"/>
  <c r="H549" i="1"/>
  <c r="I549" i="1"/>
  <c r="J549" i="1"/>
  <c r="K549" i="1"/>
  <c r="L549" i="1"/>
  <c r="M549" i="1"/>
  <c r="N549" i="1"/>
  <c r="F550" i="1"/>
  <c r="G550" i="1"/>
  <c r="H550" i="1"/>
  <c r="I550" i="1"/>
  <c r="J550" i="1"/>
  <c r="K550" i="1"/>
  <c r="L550" i="1"/>
  <c r="M550" i="1"/>
  <c r="N550" i="1"/>
  <c r="F551" i="1"/>
  <c r="G551" i="1"/>
  <c r="H551" i="1"/>
  <c r="I551" i="1"/>
  <c r="J551" i="1"/>
  <c r="K551" i="1"/>
  <c r="L551" i="1"/>
  <c r="M551" i="1"/>
  <c r="N551" i="1"/>
  <c r="F552" i="1"/>
  <c r="G552" i="1"/>
  <c r="H552" i="1"/>
  <c r="I552" i="1"/>
  <c r="J552" i="1"/>
  <c r="K552" i="1"/>
  <c r="L552" i="1"/>
  <c r="M552" i="1"/>
  <c r="N552" i="1"/>
  <c r="F553" i="1"/>
  <c r="G553" i="1"/>
  <c r="H553" i="1"/>
  <c r="I553" i="1"/>
  <c r="J553" i="1"/>
  <c r="K553" i="1"/>
  <c r="L553" i="1"/>
  <c r="M553" i="1"/>
  <c r="N553" i="1"/>
  <c r="F554" i="1"/>
  <c r="G554" i="1"/>
  <c r="H554" i="1"/>
  <c r="I554" i="1"/>
  <c r="J554" i="1"/>
  <c r="K554" i="1"/>
  <c r="L554" i="1"/>
  <c r="M554" i="1"/>
  <c r="N554" i="1"/>
  <c r="F555" i="1"/>
  <c r="G555" i="1"/>
  <c r="H555" i="1"/>
  <c r="I555" i="1"/>
  <c r="J555" i="1"/>
  <c r="K555" i="1"/>
  <c r="L555" i="1"/>
  <c r="M555" i="1"/>
  <c r="N555" i="1"/>
  <c r="F556" i="1"/>
  <c r="G556" i="1"/>
  <c r="H556" i="1"/>
  <c r="I556" i="1"/>
  <c r="J556" i="1"/>
  <c r="K556" i="1"/>
  <c r="L556" i="1"/>
  <c r="M556" i="1"/>
  <c r="N556" i="1"/>
  <c r="F557" i="1"/>
  <c r="G557" i="1"/>
  <c r="H557" i="1"/>
  <c r="I557" i="1"/>
  <c r="J557" i="1"/>
  <c r="K557" i="1"/>
  <c r="L557" i="1"/>
  <c r="M557" i="1"/>
  <c r="N557" i="1"/>
  <c r="F558" i="1"/>
  <c r="G558" i="1"/>
  <c r="H558" i="1"/>
  <c r="I558" i="1"/>
  <c r="J558" i="1"/>
  <c r="K558" i="1"/>
  <c r="L558" i="1"/>
  <c r="M558" i="1"/>
  <c r="N558" i="1"/>
  <c r="F559" i="1"/>
  <c r="G559" i="1"/>
  <c r="H559" i="1"/>
  <c r="I559" i="1"/>
  <c r="J559" i="1"/>
  <c r="K559" i="1"/>
  <c r="L559" i="1"/>
  <c r="M559" i="1"/>
  <c r="N559" i="1"/>
  <c r="F560" i="1"/>
  <c r="G560" i="1"/>
  <c r="H560" i="1"/>
  <c r="I560" i="1"/>
  <c r="J560" i="1"/>
  <c r="K560" i="1"/>
  <c r="L560" i="1"/>
  <c r="M560" i="1"/>
  <c r="N560" i="1"/>
  <c r="F561" i="1"/>
  <c r="G561" i="1"/>
  <c r="H561" i="1"/>
  <c r="I561" i="1"/>
  <c r="J561" i="1"/>
  <c r="K561" i="1"/>
  <c r="L561" i="1"/>
  <c r="M561" i="1"/>
  <c r="N561" i="1"/>
  <c r="F562" i="1"/>
  <c r="G562" i="1"/>
  <c r="H562" i="1"/>
  <c r="I562" i="1"/>
  <c r="J562" i="1"/>
  <c r="K562" i="1"/>
  <c r="L562" i="1"/>
  <c r="M562" i="1"/>
  <c r="N562" i="1"/>
  <c r="F563" i="1"/>
  <c r="G563" i="1"/>
  <c r="H563" i="1"/>
  <c r="I563" i="1"/>
  <c r="J563" i="1"/>
  <c r="K563" i="1"/>
  <c r="L563" i="1"/>
  <c r="M563" i="1"/>
  <c r="N563" i="1"/>
  <c r="F564" i="1"/>
  <c r="G564" i="1"/>
  <c r="H564" i="1"/>
  <c r="I564" i="1"/>
  <c r="J564" i="1"/>
  <c r="K564" i="1"/>
  <c r="L564" i="1"/>
  <c r="M564" i="1"/>
  <c r="N564" i="1"/>
  <c r="F565" i="1"/>
  <c r="G565" i="1"/>
  <c r="H565" i="1"/>
  <c r="I565" i="1"/>
  <c r="J565" i="1"/>
  <c r="K565" i="1"/>
  <c r="L565" i="1"/>
  <c r="M565" i="1"/>
  <c r="N565" i="1"/>
  <c r="F566" i="1"/>
  <c r="G566" i="1"/>
  <c r="H566" i="1"/>
  <c r="I566" i="1"/>
  <c r="J566" i="1"/>
  <c r="K566" i="1"/>
  <c r="L566" i="1"/>
  <c r="M566" i="1"/>
  <c r="N566" i="1"/>
  <c r="F567" i="1"/>
  <c r="G567" i="1"/>
  <c r="H567" i="1"/>
  <c r="I567" i="1"/>
  <c r="J567" i="1"/>
  <c r="K567" i="1"/>
  <c r="L567" i="1"/>
  <c r="M567" i="1"/>
  <c r="N567" i="1"/>
  <c r="F568" i="1"/>
  <c r="G568" i="1"/>
  <c r="H568" i="1"/>
  <c r="I568" i="1"/>
  <c r="J568" i="1"/>
  <c r="K568" i="1"/>
  <c r="L568" i="1"/>
  <c r="M568" i="1"/>
  <c r="N568" i="1"/>
  <c r="F569" i="1"/>
  <c r="G569" i="1"/>
  <c r="H569" i="1"/>
  <c r="I569" i="1"/>
  <c r="J569" i="1"/>
  <c r="K569" i="1"/>
  <c r="L569" i="1"/>
  <c r="M569" i="1"/>
  <c r="N569" i="1"/>
  <c r="F570" i="1"/>
  <c r="G570" i="1"/>
  <c r="H570" i="1"/>
  <c r="I570" i="1"/>
  <c r="J570" i="1"/>
  <c r="K570" i="1"/>
  <c r="L570" i="1"/>
  <c r="M570" i="1"/>
  <c r="N570" i="1"/>
  <c r="F571" i="1"/>
  <c r="G571" i="1"/>
  <c r="H571" i="1"/>
  <c r="I571" i="1"/>
  <c r="J571" i="1"/>
  <c r="K571" i="1"/>
  <c r="L571" i="1"/>
  <c r="M571" i="1"/>
  <c r="N571" i="1"/>
  <c r="F572" i="1"/>
  <c r="G572" i="1"/>
  <c r="H572" i="1"/>
  <c r="I572" i="1"/>
  <c r="J572" i="1"/>
  <c r="K572" i="1"/>
  <c r="L572" i="1"/>
  <c r="M572" i="1"/>
  <c r="N572" i="1"/>
  <c r="F573" i="1"/>
  <c r="G573" i="1"/>
  <c r="H573" i="1"/>
  <c r="I573" i="1"/>
  <c r="J573" i="1"/>
  <c r="K573" i="1"/>
  <c r="L573" i="1"/>
  <c r="M573" i="1"/>
  <c r="N573" i="1"/>
  <c r="F574" i="1"/>
  <c r="G574" i="1"/>
  <c r="H574" i="1"/>
  <c r="I574" i="1"/>
  <c r="J574" i="1"/>
  <c r="K574" i="1"/>
  <c r="L574" i="1"/>
  <c r="M574" i="1"/>
  <c r="N574" i="1"/>
  <c r="F575" i="1"/>
  <c r="G575" i="1"/>
  <c r="H575" i="1"/>
  <c r="I575" i="1"/>
  <c r="J575" i="1"/>
  <c r="K575" i="1"/>
  <c r="L575" i="1"/>
  <c r="M575" i="1"/>
  <c r="N575" i="1"/>
  <c r="F576" i="1"/>
  <c r="G576" i="1"/>
  <c r="H576" i="1"/>
  <c r="I576" i="1"/>
  <c r="J576" i="1"/>
  <c r="K576" i="1"/>
  <c r="L576" i="1"/>
  <c r="M576" i="1"/>
  <c r="N576" i="1"/>
  <c r="F577" i="1"/>
  <c r="G577" i="1"/>
  <c r="H577" i="1"/>
  <c r="I577" i="1"/>
  <c r="J577" i="1"/>
  <c r="K577" i="1"/>
  <c r="L577" i="1"/>
  <c r="M577" i="1"/>
  <c r="N577" i="1"/>
  <c r="F578" i="1"/>
  <c r="G578" i="1"/>
  <c r="H578" i="1"/>
  <c r="I578" i="1"/>
  <c r="J578" i="1"/>
  <c r="K578" i="1"/>
  <c r="L578" i="1"/>
  <c r="M578" i="1"/>
  <c r="N578" i="1"/>
  <c r="F579" i="1"/>
  <c r="G579" i="1"/>
  <c r="H579" i="1"/>
  <c r="I579" i="1"/>
  <c r="J579" i="1"/>
  <c r="K579" i="1"/>
  <c r="L579" i="1"/>
  <c r="M579" i="1"/>
  <c r="N579" i="1"/>
  <c r="G10" i="1"/>
  <c r="H10" i="1"/>
  <c r="I10" i="1"/>
  <c r="J10" i="1"/>
  <c r="K10" i="1"/>
  <c r="L10" i="1"/>
  <c r="M10" i="1"/>
  <c r="N10" i="1"/>
  <c r="F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10" i="1"/>
  <c r="O336" i="1" l="1"/>
  <c r="O328" i="1"/>
  <c r="O312" i="1"/>
  <c r="O304" i="1"/>
  <c r="O288" i="1"/>
  <c r="O280" i="1"/>
  <c r="O272" i="1"/>
  <c r="O264" i="1"/>
  <c r="O248" i="1"/>
  <c r="O240" i="1"/>
  <c r="O232" i="1"/>
  <c r="O224" i="1"/>
  <c r="O216" i="1"/>
  <c r="O208" i="1"/>
  <c r="O200" i="1"/>
  <c r="O192" i="1"/>
  <c r="O184" i="1"/>
  <c r="O176" i="1"/>
  <c r="O168" i="1"/>
  <c r="O160" i="1"/>
  <c r="O152" i="1"/>
  <c r="O144" i="1"/>
  <c r="O136" i="1"/>
  <c r="O128" i="1"/>
  <c r="O120" i="1"/>
  <c r="O112" i="1"/>
  <c r="O104" i="1"/>
  <c r="O96" i="1"/>
  <c r="O88" i="1"/>
  <c r="O80" i="1"/>
  <c r="O72" i="1"/>
  <c r="O64" i="1"/>
  <c r="O56" i="1"/>
  <c r="O48" i="1"/>
  <c r="O40" i="1"/>
  <c r="O32" i="1"/>
  <c r="O24" i="1"/>
  <c r="O16" i="1"/>
  <c r="O320" i="1"/>
  <c r="O256" i="1"/>
  <c r="O536" i="1"/>
  <c r="O520" i="1"/>
  <c r="O504" i="1"/>
  <c r="O488" i="1"/>
  <c r="O472" i="1"/>
  <c r="O456" i="1"/>
  <c r="O440" i="1"/>
  <c r="O424" i="1"/>
  <c r="O408" i="1"/>
  <c r="O392" i="1"/>
  <c r="O376" i="1"/>
  <c r="O368" i="1"/>
  <c r="O352" i="1"/>
  <c r="O344" i="1"/>
  <c r="O296" i="1"/>
  <c r="O528" i="1"/>
  <c r="O512" i="1"/>
  <c r="O496" i="1"/>
  <c r="O480" i="1"/>
  <c r="O464" i="1"/>
  <c r="O448" i="1"/>
  <c r="O432" i="1"/>
  <c r="O416" i="1"/>
  <c r="O400" i="1"/>
  <c r="O384" i="1"/>
  <c r="O360" i="1"/>
  <c r="O47" i="1"/>
  <c r="O70" i="1"/>
  <c r="O22" i="1"/>
  <c r="O53" i="1"/>
  <c r="O45" i="1"/>
  <c r="O37" i="1"/>
  <c r="O29" i="1"/>
  <c r="O21" i="1"/>
  <c r="O13" i="1"/>
  <c r="O39" i="1"/>
  <c r="O78" i="1"/>
  <c r="O46" i="1"/>
  <c r="O14" i="1"/>
  <c r="O532" i="1"/>
  <c r="O492" i="1"/>
  <c r="O452" i="1"/>
  <c r="O412" i="1"/>
  <c r="O380" i="1"/>
  <c r="O364" i="1"/>
  <c r="O356" i="1"/>
  <c r="O324" i="1"/>
  <c r="O316" i="1"/>
  <c r="O308" i="1"/>
  <c r="O300" i="1"/>
  <c r="O292" i="1"/>
  <c r="O284" i="1"/>
  <c r="O276" i="1"/>
  <c r="O268" i="1"/>
  <c r="O260" i="1"/>
  <c r="O252" i="1"/>
  <c r="O244" i="1"/>
  <c r="O236" i="1"/>
  <c r="O228" i="1"/>
  <c r="O220" i="1"/>
  <c r="O212" i="1"/>
  <c r="O204" i="1"/>
  <c r="O196" i="1"/>
  <c r="O188" i="1"/>
  <c r="O180" i="1"/>
  <c r="O172" i="1"/>
  <c r="O164" i="1"/>
  <c r="O156" i="1"/>
  <c r="O148" i="1"/>
  <c r="O140" i="1"/>
  <c r="O132" i="1"/>
  <c r="O124" i="1"/>
  <c r="O116" i="1"/>
  <c r="O108" i="1"/>
  <c r="O100" i="1"/>
  <c r="O92" i="1"/>
  <c r="O84" i="1"/>
  <c r="O76" i="1"/>
  <c r="O68" i="1"/>
  <c r="O60" i="1"/>
  <c r="O52" i="1"/>
  <c r="O44" i="1"/>
  <c r="O36" i="1"/>
  <c r="O28" i="1"/>
  <c r="O20" i="1"/>
  <c r="O12" i="1"/>
  <c r="O31" i="1"/>
  <c r="O86" i="1"/>
  <c r="O54" i="1"/>
  <c r="O30" i="1"/>
  <c r="O548" i="1"/>
  <c r="O516" i="1"/>
  <c r="O476" i="1"/>
  <c r="O436" i="1"/>
  <c r="O404" i="1"/>
  <c r="O372" i="1"/>
  <c r="O348" i="1"/>
  <c r="O51" i="1"/>
  <c r="O43" i="1"/>
  <c r="O35" i="1"/>
  <c r="O27" i="1"/>
  <c r="O19" i="1"/>
  <c r="O11" i="1"/>
  <c r="O23" i="1"/>
  <c r="O94" i="1"/>
  <c r="O62" i="1"/>
  <c r="O38" i="1"/>
  <c r="O540" i="1"/>
  <c r="O508" i="1"/>
  <c r="O484" i="1"/>
  <c r="O460" i="1"/>
  <c r="O420" i="1"/>
  <c r="O396" i="1"/>
  <c r="O340" i="1"/>
  <c r="O90" i="1"/>
  <c r="O82" i="1"/>
  <c r="O74" i="1"/>
  <c r="O66" i="1"/>
  <c r="O58" i="1"/>
  <c r="O50" i="1"/>
  <c r="O42" i="1"/>
  <c r="O34" i="1"/>
  <c r="O26" i="1"/>
  <c r="O18" i="1"/>
  <c r="O15" i="1"/>
  <c r="O524" i="1"/>
  <c r="O500" i="1"/>
  <c r="O468" i="1"/>
  <c r="O444" i="1"/>
  <c r="O428" i="1"/>
  <c r="O388" i="1"/>
  <c r="O332" i="1"/>
  <c r="O49" i="1"/>
  <c r="O41" i="1"/>
  <c r="O33" i="1"/>
  <c r="O25" i="1"/>
  <c r="O17" i="1"/>
  <c r="O576" i="1"/>
  <c r="O560" i="1"/>
  <c r="O552" i="1"/>
  <c r="O544" i="1"/>
  <c r="O568" i="1"/>
  <c r="O564" i="1"/>
  <c r="O10" i="1"/>
  <c r="O556" i="1"/>
  <c r="O572" i="1"/>
  <c r="O579" i="1"/>
  <c r="O575" i="1"/>
  <c r="O571" i="1"/>
  <c r="O567" i="1"/>
  <c r="O563" i="1"/>
  <c r="O559" i="1"/>
  <c r="O555" i="1"/>
  <c r="O551" i="1"/>
  <c r="O547" i="1"/>
  <c r="O543" i="1"/>
  <c r="O539" i="1"/>
  <c r="O535" i="1"/>
  <c r="O531" i="1"/>
  <c r="O527" i="1"/>
  <c r="O523" i="1"/>
  <c r="O519" i="1"/>
  <c r="O515" i="1"/>
  <c r="O511" i="1"/>
  <c r="O507" i="1"/>
  <c r="O503" i="1"/>
  <c r="O499" i="1"/>
  <c r="O495" i="1"/>
  <c r="O491" i="1"/>
  <c r="O487" i="1"/>
  <c r="O483" i="1"/>
  <c r="O479" i="1"/>
  <c r="O475" i="1"/>
  <c r="O471" i="1"/>
  <c r="O467" i="1"/>
  <c r="O463" i="1"/>
  <c r="O459" i="1"/>
  <c r="O455" i="1"/>
  <c r="O451" i="1"/>
  <c r="O447" i="1"/>
  <c r="O443" i="1"/>
  <c r="O439" i="1"/>
  <c r="O435" i="1"/>
  <c r="O431" i="1"/>
  <c r="O427" i="1"/>
  <c r="O423" i="1"/>
  <c r="O419" i="1"/>
  <c r="O415" i="1"/>
  <c r="O411" i="1"/>
  <c r="O407" i="1"/>
  <c r="O403" i="1"/>
  <c r="O399" i="1"/>
  <c r="O395" i="1"/>
  <c r="O391" i="1"/>
  <c r="O387" i="1"/>
  <c r="O383" i="1"/>
  <c r="O379" i="1"/>
  <c r="O375" i="1"/>
  <c r="O371" i="1"/>
  <c r="O367" i="1"/>
  <c r="O363" i="1"/>
  <c r="O359" i="1"/>
  <c r="O355" i="1"/>
  <c r="O351" i="1"/>
  <c r="O347" i="1"/>
  <c r="O343" i="1"/>
  <c r="O339" i="1"/>
  <c r="O335" i="1"/>
  <c r="O331" i="1"/>
  <c r="O327" i="1"/>
  <c r="O323" i="1"/>
  <c r="O319" i="1"/>
  <c r="O315" i="1"/>
  <c r="O311" i="1"/>
  <c r="O307" i="1"/>
  <c r="O303" i="1"/>
  <c r="O299" i="1"/>
  <c r="O295" i="1"/>
  <c r="O291" i="1"/>
  <c r="O287" i="1"/>
  <c r="O283" i="1"/>
  <c r="O279" i="1"/>
  <c r="O275" i="1"/>
  <c r="O271" i="1"/>
  <c r="O267" i="1"/>
  <c r="O263" i="1"/>
  <c r="O259" i="1"/>
  <c r="O255" i="1"/>
  <c r="O251" i="1"/>
  <c r="O247" i="1"/>
  <c r="O243" i="1"/>
  <c r="O239" i="1"/>
  <c r="O235" i="1"/>
  <c r="O231" i="1"/>
  <c r="O227" i="1"/>
  <c r="O223" i="1"/>
  <c r="O219" i="1"/>
  <c r="O215" i="1"/>
  <c r="O211" i="1"/>
  <c r="O207" i="1"/>
  <c r="O203" i="1"/>
  <c r="O199" i="1"/>
  <c r="O195" i="1"/>
  <c r="O191" i="1"/>
  <c r="O187" i="1"/>
  <c r="O183" i="1"/>
  <c r="O179" i="1"/>
  <c r="O175" i="1"/>
  <c r="O171" i="1"/>
  <c r="O167" i="1"/>
  <c r="O163" i="1"/>
  <c r="O159" i="1"/>
  <c r="O155" i="1"/>
  <c r="O151" i="1"/>
  <c r="O147" i="1"/>
  <c r="O143" i="1"/>
  <c r="O139" i="1"/>
  <c r="O135" i="1"/>
  <c r="O131" i="1"/>
  <c r="O127" i="1"/>
  <c r="O123" i="1"/>
  <c r="O119" i="1"/>
  <c r="O115" i="1"/>
  <c r="O111" i="1"/>
  <c r="O107" i="1"/>
  <c r="O103" i="1"/>
  <c r="O99" i="1"/>
  <c r="O95" i="1"/>
  <c r="O91" i="1"/>
  <c r="O87" i="1"/>
  <c r="O83" i="1"/>
  <c r="O79" i="1"/>
  <c r="O75" i="1"/>
  <c r="O71" i="1"/>
  <c r="O67" i="1"/>
  <c r="O63" i="1"/>
  <c r="O59" i="1"/>
  <c r="O55" i="1"/>
  <c r="O574" i="1"/>
  <c r="O566" i="1"/>
  <c r="O558" i="1"/>
  <c r="O550" i="1"/>
  <c r="O542" i="1"/>
  <c r="O534" i="1"/>
  <c r="O526" i="1"/>
  <c r="O518" i="1"/>
  <c r="O510" i="1"/>
  <c r="O502" i="1"/>
  <c r="O498" i="1"/>
  <c r="O490" i="1"/>
  <c r="O482" i="1"/>
  <c r="O474" i="1"/>
  <c r="O466" i="1"/>
  <c r="O458" i="1"/>
  <c r="O450" i="1"/>
  <c r="O442" i="1"/>
  <c r="O430" i="1"/>
  <c r="O422" i="1"/>
  <c r="O414" i="1"/>
  <c r="O406" i="1"/>
  <c r="O402" i="1"/>
  <c r="O390" i="1"/>
  <c r="O382" i="1"/>
  <c r="O374" i="1"/>
  <c r="O370" i="1"/>
  <c r="O362" i="1"/>
  <c r="O354" i="1"/>
  <c r="O346" i="1"/>
  <c r="O342" i="1"/>
  <c r="O334" i="1"/>
  <c r="O330" i="1"/>
  <c r="O326" i="1"/>
  <c r="O322" i="1"/>
  <c r="O318" i="1"/>
  <c r="O314" i="1"/>
  <c r="O310" i="1"/>
  <c r="O306" i="1"/>
  <c r="O298" i="1"/>
  <c r="O294" i="1"/>
  <c r="O290" i="1"/>
  <c r="O286" i="1"/>
  <c r="O282" i="1"/>
  <c r="O278" i="1"/>
  <c r="O274" i="1"/>
  <c r="O270" i="1"/>
  <c r="O266" i="1"/>
  <c r="O262" i="1"/>
  <c r="O258" i="1"/>
  <c r="O254" i="1"/>
  <c r="O250" i="1"/>
  <c r="O246" i="1"/>
  <c r="O242" i="1"/>
  <c r="O238" i="1"/>
  <c r="O234" i="1"/>
  <c r="O230" i="1"/>
  <c r="O226" i="1"/>
  <c r="O222" i="1"/>
  <c r="O218" i="1"/>
  <c r="O214" i="1"/>
  <c r="O210" i="1"/>
  <c r="O206" i="1"/>
  <c r="O202" i="1"/>
  <c r="O198" i="1"/>
  <c r="O194" i="1"/>
  <c r="O190" i="1"/>
  <c r="O186" i="1"/>
  <c r="O182" i="1"/>
  <c r="O178" i="1"/>
  <c r="O174" i="1"/>
  <c r="O170" i="1"/>
  <c r="O166" i="1"/>
  <c r="O162" i="1"/>
  <c r="O158" i="1"/>
  <c r="O154" i="1"/>
  <c r="O150" i="1"/>
  <c r="O146" i="1"/>
  <c r="O142" i="1"/>
  <c r="O138" i="1"/>
  <c r="O134" i="1"/>
  <c r="O130" i="1"/>
  <c r="O126" i="1"/>
  <c r="O122" i="1"/>
  <c r="O118" i="1"/>
  <c r="O114" i="1"/>
  <c r="O110" i="1"/>
  <c r="O106" i="1"/>
  <c r="O102" i="1"/>
  <c r="O98" i="1"/>
  <c r="O578" i="1"/>
  <c r="O570" i="1"/>
  <c r="O562" i="1"/>
  <c r="O554" i="1"/>
  <c r="O546" i="1"/>
  <c r="O538" i="1"/>
  <c r="O530" i="1"/>
  <c r="O522" i="1"/>
  <c r="O514" i="1"/>
  <c r="O506" i="1"/>
  <c r="O494" i="1"/>
  <c r="O486" i="1"/>
  <c r="O478" i="1"/>
  <c r="O470" i="1"/>
  <c r="O462" i="1"/>
  <c r="O454" i="1"/>
  <c r="O446" i="1"/>
  <c r="O438" i="1"/>
  <c r="O434" i="1"/>
  <c r="O426" i="1"/>
  <c r="O418" i="1"/>
  <c r="O410" i="1"/>
  <c r="O398" i="1"/>
  <c r="O394" i="1"/>
  <c r="O386" i="1"/>
  <c r="O378" i="1"/>
  <c r="O366" i="1"/>
  <c r="O358" i="1"/>
  <c r="O350" i="1"/>
  <c r="O338" i="1"/>
  <c r="O302" i="1"/>
  <c r="O577" i="1"/>
  <c r="O573" i="1"/>
  <c r="O569" i="1"/>
  <c r="O565" i="1"/>
  <c r="O561" i="1"/>
  <c r="O557" i="1"/>
  <c r="O553" i="1"/>
  <c r="O549" i="1"/>
  <c r="O545" i="1"/>
  <c r="O541" i="1"/>
  <c r="O537" i="1"/>
  <c r="O533" i="1"/>
  <c r="O529" i="1"/>
  <c r="O525" i="1"/>
  <c r="O521" i="1"/>
  <c r="O517" i="1"/>
  <c r="O513" i="1"/>
  <c r="O509" i="1"/>
  <c r="O505" i="1"/>
  <c r="O501" i="1"/>
  <c r="O497" i="1"/>
  <c r="O493" i="1"/>
  <c r="O489" i="1"/>
  <c r="O485" i="1"/>
  <c r="O481" i="1"/>
  <c r="O477" i="1"/>
  <c r="O473" i="1"/>
  <c r="O469" i="1"/>
  <c r="O465" i="1"/>
  <c r="O461" i="1"/>
  <c r="O457" i="1"/>
  <c r="O453" i="1"/>
  <c r="O449" i="1"/>
  <c r="O445" i="1"/>
  <c r="O441" i="1"/>
  <c r="O437" i="1"/>
  <c r="O433" i="1"/>
  <c r="O429" i="1"/>
  <c r="O425" i="1"/>
  <c r="O421" i="1"/>
  <c r="O417" i="1"/>
  <c r="O413" i="1"/>
  <c r="O409" i="1"/>
  <c r="O405" i="1"/>
  <c r="O401" i="1"/>
  <c r="O397" i="1"/>
  <c r="O393" i="1"/>
  <c r="O389" i="1"/>
  <c r="O385" i="1"/>
  <c r="O381" i="1"/>
  <c r="O377" i="1"/>
  <c r="O373" i="1"/>
  <c r="O369" i="1"/>
  <c r="O365" i="1"/>
  <c r="O361" i="1"/>
  <c r="O357" i="1"/>
  <c r="O353" i="1"/>
  <c r="O349" i="1"/>
  <c r="O345" i="1"/>
  <c r="O341" i="1"/>
  <c r="O337" i="1"/>
  <c r="O333" i="1"/>
  <c r="O329" i="1"/>
  <c r="O325" i="1"/>
  <c r="O321" i="1"/>
  <c r="O317" i="1"/>
  <c r="O313" i="1"/>
  <c r="O309" i="1"/>
  <c r="O305" i="1"/>
  <c r="O301" i="1"/>
  <c r="O297" i="1"/>
  <c r="O293" i="1"/>
  <c r="O289" i="1"/>
  <c r="O285" i="1"/>
  <c r="O281" i="1"/>
  <c r="O277" i="1"/>
  <c r="O273" i="1"/>
  <c r="O269" i="1"/>
  <c r="O265" i="1"/>
  <c r="O261" i="1"/>
  <c r="O257" i="1"/>
  <c r="O253" i="1"/>
  <c r="O249" i="1"/>
  <c r="O245" i="1"/>
  <c r="O241" i="1"/>
  <c r="O237" i="1"/>
  <c r="O233" i="1"/>
  <c r="O229" i="1"/>
  <c r="O225" i="1"/>
  <c r="O221" i="1"/>
  <c r="O217" i="1"/>
  <c r="O213" i="1"/>
  <c r="O209" i="1"/>
  <c r="O205" i="1"/>
  <c r="O201" i="1"/>
  <c r="O197" i="1"/>
  <c r="O193" i="1"/>
  <c r="O189" i="1"/>
  <c r="O185" i="1"/>
  <c r="O181" i="1"/>
  <c r="O177" i="1"/>
  <c r="O173" i="1"/>
  <c r="O169" i="1"/>
  <c r="O165" i="1"/>
  <c r="O161" i="1"/>
  <c r="O157" i="1"/>
  <c r="O153" i="1"/>
  <c r="O149" i="1"/>
  <c r="O145" i="1"/>
  <c r="O141" i="1"/>
  <c r="O137" i="1"/>
  <c r="O133" i="1"/>
  <c r="O129" i="1"/>
  <c r="O125" i="1"/>
  <c r="O121" i="1"/>
  <c r="O117" i="1"/>
  <c r="O113" i="1"/>
  <c r="O109" i="1"/>
  <c r="O105" i="1"/>
  <c r="O101" i="1"/>
  <c r="O97" i="1"/>
  <c r="O93" i="1"/>
  <c r="O89" i="1"/>
  <c r="O85" i="1"/>
  <c r="O81" i="1"/>
  <c r="O77" i="1"/>
  <c r="O73" i="1"/>
  <c r="O69" i="1"/>
  <c r="O65" i="1"/>
  <c r="O61" i="1"/>
  <c r="O57" i="1"/>
  <c r="N580" i="1"/>
  <c r="J580" i="1"/>
  <c r="E580" i="1"/>
  <c r="M580" i="1"/>
  <c r="L580" i="1"/>
  <c r="H580" i="1"/>
  <c r="I580" i="1"/>
  <c r="F580" i="1"/>
  <c r="K580" i="1"/>
  <c r="G580" i="1"/>
  <c r="N581" i="6"/>
  <c r="O580" i="1" l="1"/>
</calcChain>
</file>

<file path=xl/sharedStrings.xml><?xml version="1.0" encoding="utf-8"?>
<sst xmlns="http://schemas.openxmlformats.org/spreadsheetml/2006/main" count="4636" uniqueCount="1166">
  <si>
    <t>Clave de Municipio</t>
  </si>
  <si>
    <t>Municipio</t>
  </si>
  <si>
    <t>Hidrocarburos</t>
  </si>
  <si>
    <t>total</t>
  </si>
  <si>
    <t>001</t>
  </si>
  <si>
    <t>ABEJONES</t>
  </si>
  <si>
    <t>002</t>
  </si>
  <si>
    <t>ACATLAN DE PEREZ FIGUEROA</t>
  </si>
  <si>
    <t>003</t>
  </si>
  <si>
    <t>ASUNCION CACALOTEPEC</t>
  </si>
  <si>
    <t>004</t>
  </si>
  <si>
    <t>ASUNCION CUYOTEPEJI</t>
  </si>
  <si>
    <t>005</t>
  </si>
  <si>
    <t>ASUNCION IXTALTEPEC</t>
  </si>
  <si>
    <t>006</t>
  </si>
  <si>
    <t>ASUNCION NOCHIXTLAN</t>
  </si>
  <si>
    <t>007</t>
  </si>
  <si>
    <t>ASUNCION OCOTLAN</t>
  </si>
  <si>
    <t>008</t>
  </si>
  <si>
    <t>ASUNCION TLACOLULITA</t>
  </si>
  <si>
    <t>009</t>
  </si>
  <si>
    <t>AYOTZINTEPEC</t>
  </si>
  <si>
    <t>010</t>
  </si>
  <si>
    <t>EL BARRIO DE LA SOLEDAD</t>
  </si>
  <si>
    <t>011</t>
  </si>
  <si>
    <t>CALIHUALA</t>
  </si>
  <si>
    <t>012</t>
  </si>
  <si>
    <t>CANDELARIA LOXICHA</t>
  </si>
  <si>
    <t>013</t>
  </si>
  <si>
    <t>CIENEGA DE ZIMATLAN</t>
  </si>
  <si>
    <t>014</t>
  </si>
  <si>
    <t>CIUDAD IXTEPEC</t>
  </si>
  <si>
    <t>015</t>
  </si>
  <si>
    <t>COATECAS ALTAS</t>
  </si>
  <si>
    <t>016</t>
  </si>
  <si>
    <t>COICOYAN DE LAS FLORES</t>
  </si>
  <si>
    <t>017</t>
  </si>
  <si>
    <t>LA COMPAÑIA</t>
  </si>
  <si>
    <t>018</t>
  </si>
  <si>
    <t>CONCEPCION BUENAVISTA</t>
  </si>
  <si>
    <t>019</t>
  </si>
  <si>
    <t>CONCEPCION PAPALO</t>
  </si>
  <si>
    <t>020</t>
  </si>
  <si>
    <t>CONSTANCIA DEL ROSARIO</t>
  </si>
  <si>
    <t>021</t>
  </si>
  <si>
    <t>COSOLAPA</t>
  </si>
  <si>
    <t>022</t>
  </si>
  <si>
    <t>COSOLTEPEC</t>
  </si>
  <si>
    <t>023</t>
  </si>
  <si>
    <t>CUILAPAM DE GUERRERO</t>
  </si>
  <si>
    <t>024</t>
  </si>
  <si>
    <t>CUYAMECALCO VILLA DE ZARAGOZA</t>
  </si>
  <si>
    <t>025</t>
  </si>
  <si>
    <t>CHAHUITES</t>
  </si>
  <si>
    <t>026</t>
  </si>
  <si>
    <t>CHALCATONGO DE HIDALGO</t>
  </si>
  <si>
    <t>027</t>
  </si>
  <si>
    <t>CHIQUIHUITLAN DE BENITO JUAREZ</t>
  </si>
  <si>
    <t>028</t>
  </si>
  <si>
    <t>HEROICA CIUDAD DE EJUTLA DE CRESPO</t>
  </si>
  <si>
    <t>029</t>
  </si>
  <si>
    <t>ELOXOCHITLAN DE FLORES MAGON</t>
  </si>
  <si>
    <t>030</t>
  </si>
  <si>
    <t>EL ESPINAL</t>
  </si>
  <si>
    <t>031</t>
  </si>
  <si>
    <t>TAMAZULAPAM DEL ESPIRITU SANTO</t>
  </si>
  <si>
    <t>032</t>
  </si>
  <si>
    <t>FRESNILLO DE TRUJANO</t>
  </si>
  <si>
    <t>033</t>
  </si>
  <si>
    <t>GUADALUPE ETLA</t>
  </si>
  <si>
    <t>034</t>
  </si>
  <si>
    <t>GUADALUPE DE RAMIREZ</t>
  </si>
  <si>
    <t>035</t>
  </si>
  <si>
    <t>GUELATAO DE JUAREZ</t>
  </si>
  <si>
    <t>036</t>
  </si>
  <si>
    <t>GUEVEA DE HUMBOLDT</t>
  </si>
  <si>
    <t>037</t>
  </si>
  <si>
    <t>MESONES HIDALGO</t>
  </si>
  <si>
    <t>038</t>
  </si>
  <si>
    <t>VILLA HIDALGO</t>
  </si>
  <si>
    <t>039</t>
  </si>
  <si>
    <t>HEROICA CIUDAD DE HUAJUAPAN DE LEON</t>
  </si>
  <si>
    <t>040</t>
  </si>
  <si>
    <t>HUAUTEPEC</t>
  </si>
  <si>
    <t>041</t>
  </si>
  <si>
    <t>HUAUTLA DE JIMENEZ</t>
  </si>
  <si>
    <t>042</t>
  </si>
  <si>
    <t>IXTLAN DE JUAREZ</t>
  </si>
  <si>
    <t>043</t>
  </si>
  <si>
    <t>HEROICA CIUDAD DE JUCHITAN DE ZARAGOZA</t>
  </si>
  <si>
    <t>044</t>
  </si>
  <si>
    <t>LOMA BONITA</t>
  </si>
  <si>
    <t>045</t>
  </si>
  <si>
    <t>MAGDALENA APASCO</t>
  </si>
  <si>
    <t>046</t>
  </si>
  <si>
    <t>MAGDALENA JALTEPEC</t>
  </si>
  <si>
    <t>047</t>
  </si>
  <si>
    <t>SANTA MAGDALENA JICOTLAN</t>
  </si>
  <si>
    <t>048</t>
  </si>
  <si>
    <t>MAGDALENA MIXTEPEC</t>
  </si>
  <si>
    <t>049</t>
  </si>
  <si>
    <t>MAGDALENA OCOTLAN</t>
  </si>
  <si>
    <t>050</t>
  </si>
  <si>
    <t>MAGDALENA PEÑASCO</t>
  </si>
  <si>
    <t>051</t>
  </si>
  <si>
    <t>MAGDALENA TEITIPAC</t>
  </si>
  <si>
    <t>052</t>
  </si>
  <si>
    <t>MAGDALENA TEQUISISTLAN</t>
  </si>
  <si>
    <t>053</t>
  </si>
  <si>
    <t>MAGDALENA TLACOTEPEC</t>
  </si>
  <si>
    <t>054</t>
  </si>
  <si>
    <t>MAGDALENA ZAHUATLAN</t>
  </si>
  <si>
    <t>055</t>
  </si>
  <si>
    <t>MARISCALA DE JUAREZ</t>
  </si>
  <si>
    <t>056</t>
  </si>
  <si>
    <t>MARTIRES DE TACUBAYA</t>
  </si>
  <si>
    <t>057</t>
  </si>
  <si>
    <t>MATIAS ROMERO AVENDAÑO</t>
  </si>
  <si>
    <t>058</t>
  </si>
  <si>
    <t>MAZATLAN VILLA DE FLORES</t>
  </si>
  <si>
    <t>059</t>
  </si>
  <si>
    <t>MIAHUATLAN DE PORFIRIO DIAZ</t>
  </si>
  <si>
    <t>060</t>
  </si>
  <si>
    <t>MIXISTLAN DE LA REFORMA</t>
  </si>
  <si>
    <t>061</t>
  </si>
  <si>
    <t>MONJAS</t>
  </si>
  <si>
    <t>062</t>
  </si>
  <si>
    <t>NATIVIDAD</t>
  </si>
  <si>
    <t>063</t>
  </si>
  <si>
    <t>NAZARENO ETLA</t>
  </si>
  <si>
    <t>064</t>
  </si>
  <si>
    <t>NEJAPA DE MADERO</t>
  </si>
  <si>
    <t>065</t>
  </si>
  <si>
    <t>IXPANTEPEC NIEVES</t>
  </si>
  <si>
    <t>066</t>
  </si>
  <si>
    <t>SANTIAGO NILTEPEC</t>
  </si>
  <si>
    <t>067</t>
  </si>
  <si>
    <t>OAXACA DE JUAREZ</t>
  </si>
  <si>
    <t>068</t>
  </si>
  <si>
    <t>OCOTLAN DE MORELOS</t>
  </si>
  <si>
    <t>069</t>
  </si>
  <si>
    <t>LA PE</t>
  </si>
  <si>
    <t>070</t>
  </si>
  <si>
    <t>PINOTEPA DE DON LUIS</t>
  </si>
  <si>
    <t>071</t>
  </si>
  <si>
    <t>PLUMA HIDALGO</t>
  </si>
  <si>
    <t>072</t>
  </si>
  <si>
    <t>SAN JOSE DEL PROGRESO</t>
  </si>
  <si>
    <t>073</t>
  </si>
  <si>
    <t>PUTLA VILLA DE GUERRERO</t>
  </si>
  <si>
    <t>074</t>
  </si>
  <si>
    <t>SANTA CATARINA QUIOQUITANI</t>
  </si>
  <si>
    <t>075</t>
  </si>
  <si>
    <t>REFORMA DE PINEDA</t>
  </si>
  <si>
    <t>076</t>
  </si>
  <si>
    <t>LA REFORMA</t>
  </si>
  <si>
    <t>077</t>
  </si>
  <si>
    <t>REYES ETLA</t>
  </si>
  <si>
    <t>078</t>
  </si>
  <si>
    <t>ROJAS DE CUAUHTEMOC</t>
  </si>
  <si>
    <t>079</t>
  </si>
  <si>
    <t>SALINA CRUZ</t>
  </si>
  <si>
    <t>080</t>
  </si>
  <si>
    <t>SAN AGUSTIN AMATENGO</t>
  </si>
  <si>
    <t>081</t>
  </si>
  <si>
    <t>SAN AGUSTIN ATENANGO</t>
  </si>
  <si>
    <t>082</t>
  </si>
  <si>
    <t>SAN AGUSTIN CHAYUCO</t>
  </si>
  <si>
    <t>083</t>
  </si>
  <si>
    <t>SAN AGUSTIN DE LAS JUNTAS</t>
  </si>
  <si>
    <t>084</t>
  </si>
  <si>
    <t>SAN AGUSTIN ETLA</t>
  </si>
  <si>
    <t>085</t>
  </si>
  <si>
    <t>SAN AGUSTIN LOXICHA</t>
  </si>
  <si>
    <t>086</t>
  </si>
  <si>
    <t>SAN AGUSTIN TLACOTEPEC</t>
  </si>
  <si>
    <t>087</t>
  </si>
  <si>
    <t>SAN AGUSTIN YATARENI</t>
  </si>
  <si>
    <t>088</t>
  </si>
  <si>
    <t>SAN ANDRES CABECERA NUEVA</t>
  </si>
  <si>
    <t>089</t>
  </si>
  <si>
    <t>SAN ANDRES DINICUITI</t>
  </si>
  <si>
    <t>090</t>
  </si>
  <si>
    <t>SAN ANDRES HUAXPALTEPEC</t>
  </si>
  <si>
    <t>091</t>
  </si>
  <si>
    <t>SAN ANDRES HUAYAPAM</t>
  </si>
  <si>
    <t>092</t>
  </si>
  <si>
    <t>SAN ANDRES IXTLAHUACA</t>
  </si>
  <si>
    <t>093</t>
  </si>
  <si>
    <t>SAN ANDRES LAGUNAS</t>
  </si>
  <si>
    <t>094</t>
  </si>
  <si>
    <t>SAN ANDRES NUXIÑO</t>
  </si>
  <si>
    <t>095</t>
  </si>
  <si>
    <t>SAN ANDRES PAXTLAN</t>
  </si>
  <si>
    <t>096</t>
  </si>
  <si>
    <t>SAN ANDRES SINAXTLA</t>
  </si>
  <si>
    <t>097</t>
  </si>
  <si>
    <t>SAN ANDRES SOLAGA</t>
  </si>
  <si>
    <t>098</t>
  </si>
  <si>
    <t>SAN ANDRES TEOTILALPAM</t>
  </si>
  <si>
    <t>099</t>
  </si>
  <si>
    <t>SAN ANDRES TEPETLAPA</t>
  </si>
  <si>
    <t>100</t>
  </si>
  <si>
    <t>SAN ANDRES YAA</t>
  </si>
  <si>
    <t>101</t>
  </si>
  <si>
    <t>SAN ANDRES ZABACHE</t>
  </si>
  <si>
    <t>102</t>
  </si>
  <si>
    <t>SAN ANDRES ZAUTLA</t>
  </si>
  <si>
    <t>103</t>
  </si>
  <si>
    <t>SAN ANTONINO CASTILLO VELASCO</t>
  </si>
  <si>
    <t>104</t>
  </si>
  <si>
    <t>SAN ANTONINO EL ALTO</t>
  </si>
  <si>
    <t>105</t>
  </si>
  <si>
    <t>SAN ANTONINO MONTE VERDE</t>
  </si>
  <si>
    <t>106</t>
  </si>
  <si>
    <t>SAN ANTONIO ACUTLA</t>
  </si>
  <si>
    <t>107</t>
  </si>
  <si>
    <t>SAN ANTONIO DE LA CAL</t>
  </si>
  <si>
    <t>108</t>
  </si>
  <si>
    <t>SAN ANTONIO HUITEPEC</t>
  </si>
  <si>
    <t>109</t>
  </si>
  <si>
    <t>SAN ANTONIO NANAHUATIPAM</t>
  </si>
  <si>
    <t>110</t>
  </si>
  <si>
    <t>SAN ANTONIO SINICAHUA</t>
  </si>
  <si>
    <t>111</t>
  </si>
  <si>
    <t>SAN ANTONIO TEPETLAPA</t>
  </si>
  <si>
    <t>112</t>
  </si>
  <si>
    <t>SAN BALTAZAR CHICHICAPAM</t>
  </si>
  <si>
    <t>113</t>
  </si>
  <si>
    <t>SAN BALTAZAR LOXICHA</t>
  </si>
  <si>
    <t>114</t>
  </si>
  <si>
    <t>SAN BALTAZAR YATZACHI EL BAJO</t>
  </si>
  <si>
    <t>115</t>
  </si>
  <si>
    <t>SAN BARTOLO COYOTEPEC</t>
  </si>
  <si>
    <t>116</t>
  </si>
  <si>
    <t>SAN BARTOLOME AYAUTLA</t>
  </si>
  <si>
    <t>117</t>
  </si>
  <si>
    <t>SAN BARTOLOME LOXICHA</t>
  </si>
  <si>
    <t>118</t>
  </si>
  <si>
    <t>SAN BARTOLOME QUIALANA</t>
  </si>
  <si>
    <t>119</t>
  </si>
  <si>
    <t>SAN BARTOLOME YUCUAÑE</t>
  </si>
  <si>
    <t>120</t>
  </si>
  <si>
    <t>SAN BARTOLOME ZOOGOCHO</t>
  </si>
  <si>
    <t>121</t>
  </si>
  <si>
    <t>SAN BARTOLO SOYALTEPEC</t>
  </si>
  <si>
    <t>122</t>
  </si>
  <si>
    <t>SAN BARTOLO YAUTEPEC</t>
  </si>
  <si>
    <t>123</t>
  </si>
  <si>
    <t>SAN BERNARDO MIXTEPEC</t>
  </si>
  <si>
    <t>124</t>
  </si>
  <si>
    <t>SAN BLAS ATEMPA</t>
  </si>
  <si>
    <t>125</t>
  </si>
  <si>
    <t>SAN CARLOS YAUTEPEC</t>
  </si>
  <si>
    <t>126</t>
  </si>
  <si>
    <t>SAN CRISTOBAL AMATLAN</t>
  </si>
  <si>
    <t>127</t>
  </si>
  <si>
    <t>SAN CRISTOBAL AMOLTEPEC</t>
  </si>
  <si>
    <t>128</t>
  </si>
  <si>
    <t>SAN CRISTOBAL LACHIRIOAG</t>
  </si>
  <si>
    <t>129</t>
  </si>
  <si>
    <t>SAN CRISTOBAL SUCHIXTLAHUACA</t>
  </si>
  <si>
    <t>130</t>
  </si>
  <si>
    <t>SAN DIONISIO DEL MAR</t>
  </si>
  <si>
    <t>131</t>
  </si>
  <si>
    <t>SAN DIONISIO OCOTEPEC</t>
  </si>
  <si>
    <t>132</t>
  </si>
  <si>
    <t>SAN DIONISIO OCOTLAN</t>
  </si>
  <si>
    <t>133</t>
  </si>
  <si>
    <t>SAN ESTEBAN ATATLAHUCA</t>
  </si>
  <si>
    <t>134</t>
  </si>
  <si>
    <t>SAN FELIPE JALAPA DE DIAZ</t>
  </si>
  <si>
    <t>135</t>
  </si>
  <si>
    <t>SAN FELIPE TEJALAPAM</t>
  </si>
  <si>
    <t>136</t>
  </si>
  <si>
    <t>SAN FELIPE USILA</t>
  </si>
  <si>
    <t>137</t>
  </si>
  <si>
    <t>SAN FRANCISCO CAHUACUA</t>
  </si>
  <si>
    <t>138</t>
  </si>
  <si>
    <t>SAN FRANCISCO CAJONOS</t>
  </si>
  <si>
    <t>139</t>
  </si>
  <si>
    <t>SAN FRANCISCO CHAPULAPA</t>
  </si>
  <si>
    <t>140</t>
  </si>
  <si>
    <t>SAN FRANCISCO CHINDUA</t>
  </si>
  <si>
    <t>141</t>
  </si>
  <si>
    <t>SAN FRANCISCO DEL MAR</t>
  </si>
  <si>
    <t>142</t>
  </si>
  <si>
    <t>SAN FRANCISCO HUEHUETLAN</t>
  </si>
  <si>
    <t>143</t>
  </si>
  <si>
    <t>SAN FRANCISCO IXHUATAN</t>
  </si>
  <si>
    <t>144</t>
  </si>
  <si>
    <t>SAN FRANCISCO JALTEPETONGO</t>
  </si>
  <si>
    <t>145</t>
  </si>
  <si>
    <t>SAN FRANCISCO LACHIGOLO</t>
  </si>
  <si>
    <t>146</t>
  </si>
  <si>
    <t>SAN FRANCISCO LOGUECHE</t>
  </si>
  <si>
    <t>147</t>
  </si>
  <si>
    <t>SAN FRANCISCO NUXAÑO</t>
  </si>
  <si>
    <t>148</t>
  </si>
  <si>
    <t>SAN FRANCISCO OZOLOTEPEC</t>
  </si>
  <si>
    <t>149</t>
  </si>
  <si>
    <t>SAN FRANCISCO SOLA</t>
  </si>
  <si>
    <t>150</t>
  </si>
  <si>
    <t>SAN FRANCISCO TELIXTLAHUACA</t>
  </si>
  <si>
    <t>151</t>
  </si>
  <si>
    <t>SAN FRANCISCO TEOPAN</t>
  </si>
  <si>
    <t>152</t>
  </si>
  <si>
    <t>SAN FRANCISCO TLAPANCINGO</t>
  </si>
  <si>
    <t>153</t>
  </si>
  <si>
    <t>SAN GABRIEL MIXTEPEC</t>
  </si>
  <si>
    <t>154</t>
  </si>
  <si>
    <t>SAN ILDEFONSO AMATLAN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</si>
  <si>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</si>
  <si>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</si>
  <si>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</si>
  <si>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</si>
  <si>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</si>
  <si>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</si>
  <si>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</si>
  <si>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</si>
  <si>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</si>
  <si>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JERONIMO COATLAN</t>
  </si>
  <si>
    <t>160</t>
  </si>
  <si>
    <t>SAN JERONIMO SILACAYOAPILLA</t>
  </si>
  <si>
    <t>161</t>
  </si>
  <si>
    <t>SAN JERONIMO SOSOLA</t>
  </si>
  <si>
    <t>162</t>
  </si>
  <si>
    <t>SAN JERONIMO TAVICHE</t>
  </si>
  <si>
    <t>163</t>
  </si>
  <si>
    <t>SAN JERONIMO TECOATL</t>
  </si>
  <si>
    <t>164</t>
  </si>
  <si>
    <t>SAN JORGE NUCHITA</t>
  </si>
  <si>
    <t>165</t>
  </si>
  <si>
    <t>SAN JOSE AYUQUILA</t>
  </si>
  <si>
    <t>166</t>
  </si>
  <si>
    <t>SAN JOSE CHILTEPEC</t>
  </si>
  <si>
    <t>167</t>
  </si>
  <si>
    <t>SAN JOSE DEL PEÑASCO</t>
  </si>
  <si>
    <t>168</t>
  </si>
  <si>
    <t>SAN JOSE ESTANCIA GRANDE</t>
  </si>
  <si>
    <t>169</t>
  </si>
  <si>
    <t>SAN JOSE INDEPENDENCIA</t>
  </si>
  <si>
    <t>170</t>
  </si>
  <si>
    <t>SAN JOSE LACHIGUIRI</t>
  </si>
  <si>
    <t>171</t>
  </si>
  <si>
    <t>SAN JOSE TENANGO</t>
  </si>
  <si>
    <t>172</t>
  </si>
  <si>
    <t>SAN JUAN ACHIUTLA</t>
  </si>
  <si>
    <t>173</t>
  </si>
  <si>
    <t>SAN JUAN ATEPEC</t>
  </si>
  <si>
    <t>174</t>
  </si>
  <si>
    <t>ANIMAS TRUJANO</t>
  </si>
  <si>
    <t>175</t>
  </si>
  <si>
    <t>SAN JUAN BAUTISTA ATATLAHUCA</t>
  </si>
  <si>
    <t>176</t>
  </si>
  <si>
    <t>SAN JUAN BAUTISTA COIXTLAHUACA</t>
  </si>
  <si>
    <t>177</t>
  </si>
  <si>
    <t>SAN JUAN BAUTISTA CUICATLAN</t>
  </si>
  <si>
    <t>178</t>
  </si>
  <si>
    <t>SAN JUAN BAUTISTA GUELACHE</t>
  </si>
  <si>
    <t>179</t>
  </si>
  <si>
    <t>SAN JUAN BAUTISTA JAYACATLAN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</si>
  <si>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</si>
  <si>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</si>
  <si>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</si>
  <si>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</si>
  <si>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</si>
  <si>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</si>
  <si>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</si>
  <si>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</si>
  <si>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</si>
  <si>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</si>
  <si>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</si>
  <si>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</si>
  <si>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</si>
  <si>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</si>
  <si>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</si>
  <si>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COATZOSPAM</t>
  </si>
  <si>
    <t>188</t>
  </si>
  <si>
    <t>SAN JUAN COLORADO</t>
  </si>
  <si>
    <t>189</t>
  </si>
  <si>
    <t>SAN JUAN COMALTEPEC</t>
  </si>
  <si>
    <t>190</t>
  </si>
  <si>
    <t>SAN JUAN COTZOCON</t>
  </si>
  <si>
    <t>191</t>
  </si>
  <si>
    <t>SAN JUAN CHICOMEZUCHIL</t>
  </si>
  <si>
    <t>192</t>
  </si>
  <si>
    <t>SAN JUAN CHILATECA</t>
  </si>
  <si>
    <t>193</t>
  </si>
  <si>
    <t>SAN JUAN DEL ESTADO</t>
  </si>
  <si>
    <t>194</t>
  </si>
  <si>
    <t>SAN JUAN DEL RIO</t>
  </si>
  <si>
    <t>195</t>
  </si>
  <si>
    <t>SAN JUAN DIUXI</t>
  </si>
  <si>
    <t>196</t>
  </si>
  <si>
    <t>SAN JUAN EVANGELISTA ANALCO</t>
  </si>
  <si>
    <t>197</t>
  </si>
  <si>
    <t>SAN JUAN GUELAVIA</t>
  </si>
  <si>
    <t>198</t>
  </si>
  <si>
    <t>SAN JUAN GUICHICOVI</t>
  </si>
  <si>
    <t>199</t>
  </si>
  <si>
    <t>SAN JUAN IHUALTEPEC</t>
  </si>
  <si>
    <t>200</t>
  </si>
  <si>
    <t>SAN JUAN JUQUILA MIXES</t>
  </si>
  <si>
    <t>201</t>
  </si>
  <si>
    <t>SAN JUAN JUQUILA VIJANOS</t>
  </si>
  <si>
    <t>202</t>
  </si>
  <si>
    <t>SAN JUAN LACHAO</t>
  </si>
  <si>
    <t>203</t>
  </si>
  <si>
    <t>SAN JUAN LACHIGALLA</t>
  </si>
  <si>
    <t>204</t>
  </si>
  <si>
    <t>SAN JUAN LAJARCIA</t>
  </si>
  <si>
    <t>205</t>
  </si>
  <si>
    <t>SAN JUAN LALANA</t>
  </si>
  <si>
    <t>206</t>
  </si>
  <si>
    <t>SAN JUAN DE LOS CUES</t>
  </si>
  <si>
    <t>207</t>
  </si>
  <si>
    <t>SAN JUAN MAZATLAN</t>
  </si>
  <si>
    <t>208</t>
  </si>
  <si>
    <t>SAN JUAN MIXTEPEC - DTO. 08 -</t>
  </si>
  <si>
    <t>209</t>
  </si>
  <si>
    <t>SAN JUAN MIXTEPEC - DTO. 26 -</t>
  </si>
  <si>
    <t>210</t>
  </si>
  <si>
    <t>SAN JUAN ÑUMI</t>
  </si>
  <si>
    <t>211</t>
  </si>
  <si>
    <t>SAN JUAN OZOLOTEPEC</t>
  </si>
  <si>
    <t>212</t>
  </si>
  <si>
    <t>SAN JUAN PETLAPA</t>
  </si>
  <si>
    <t>213</t>
  </si>
  <si>
    <t>SAN JUAN QUIAHIJE</t>
  </si>
  <si>
    <t>214</t>
  </si>
  <si>
    <t>SAN JUAN QUIOTEPEC</t>
  </si>
  <si>
    <t>215</t>
  </si>
  <si>
    <t>SAN JUAN SAYULTEPEC</t>
  </si>
  <si>
    <t>216</t>
  </si>
  <si>
    <t>SAN JUAN TABAA</t>
  </si>
  <si>
    <t>217</t>
  </si>
  <si>
    <t>SAN JUAN TAMAZOLA</t>
  </si>
  <si>
    <t>218</t>
  </si>
  <si>
    <t>SAN JUAN TEITA</t>
  </si>
  <si>
    <t>219</t>
  </si>
  <si>
    <t>SAN JUAN TEITIPAC</t>
  </si>
  <si>
    <t>220</t>
  </si>
  <si>
    <t>SAN JUAN TEPEUXILA</t>
  </si>
  <si>
    <t>221</t>
  </si>
  <si>
    <t>SAN JUAN TEPOSCOLULA</t>
  </si>
  <si>
    <t>222</t>
  </si>
  <si>
    <t>SAN JUAN YAEE</t>
  </si>
  <si>
    <t>223</t>
  </si>
  <si>
    <t>SAN JUAN YATZONA</t>
  </si>
  <si>
    <t>224</t>
  </si>
  <si>
    <t>SAN JUAN YUCUITA</t>
  </si>
  <si>
    <t>225</t>
  </si>
  <si>
    <t>SAN LORENZO</t>
  </si>
  <si>
    <t>226</t>
  </si>
  <si>
    <t>SAN LORENZO ALBARRADAS</t>
  </si>
  <si>
    <t>227</t>
  </si>
  <si>
    <t>SAN LORENZO CACAOTEPEC</t>
  </si>
  <si>
    <t>228</t>
  </si>
  <si>
    <t>SAN LORENZO CUAUNECUILTITLA</t>
  </si>
  <si>
    <t>229</t>
  </si>
  <si>
    <t>SAN LORENZO TEXMELUCAN</t>
  </si>
  <si>
    <t>230</t>
  </si>
  <si>
    <t>SAN LORENZO VICTORIA</t>
  </si>
  <si>
    <t>231</t>
  </si>
  <si>
    <t>SAN LUCAS CAMOTLAN</t>
  </si>
  <si>
    <t>232</t>
  </si>
  <si>
    <t>SAN LUCAS OJITLAN</t>
  </si>
  <si>
    <t>233</t>
  </si>
  <si>
    <t>SAN LUCAS QUIAVINI</t>
  </si>
  <si>
    <t>234</t>
  </si>
  <si>
    <t>SAN LUCAS ZOQUIAPAM</t>
  </si>
  <si>
    <t>235</t>
  </si>
  <si>
    <t>SAN LUIS AMATLAN</t>
  </si>
  <si>
    <t>236</t>
  </si>
  <si>
    <t>SAN MARCIAL OZOLOTEPEC</t>
  </si>
  <si>
    <t>237</t>
  </si>
  <si>
    <t>SAN MARCOS ARTEAGA</t>
  </si>
  <si>
    <t>238</t>
  </si>
  <si>
    <t>SAN MARTIN DE LOS CANSECOS</t>
  </si>
  <si>
    <t>239</t>
  </si>
  <si>
    <t>SAN MARTIN HUAMELULPAM</t>
  </si>
  <si>
    <t>240</t>
  </si>
  <si>
    <t>SAN MARTIN ITUNYOSO</t>
  </si>
  <si>
    <t>241</t>
  </si>
  <si>
    <t>SAN MARTIN LACHILA</t>
  </si>
  <si>
    <t>242</t>
  </si>
  <si>
    <t>SAN MARTIN PERAS</t>
  </si>
  <si>
    <t>243</t>
  </si>
  <si>
    <t>SAN MARTIN TILCAJETE</t>
  </si>
  <si>
    <t>244</t>
  </si>
  <si>
    <t>SAN MARTIN TOXPALAN</t>
  </si>
  <si>
    <t>245</t>
  </si>
  <si>
    <t>SAN MARTIN ZACATEPEC</t>
  </si>
  <si>
    <t>246</t>
  </si>
  <si>
    <t>SAN MATEO CAJONOS</t>
  </si>
  <si>
    <t>247</t>
  </si>
  <si>
    <t>CAPULALPAM DE MENDEZ</t>
  </si>
  <si>
    <t>248</t>
  </si>
  <si>
    <t>SAN MATEO DEL MAR</t>
  </si>
  <si>
    <t>249</t>
  </si>
  <si>
    <t>SAN MATEO YOLOXOCHITLAN</t>
  </si>
  <si>
    <t>250</t>
  </si>
  <si>
    <t>SAN MATEO ETLATONGO</t>
  </si>
  <si>
    <t>251</t>
  </si>
  <si>
    <t>SAN MATEO NEJAPAM</t>
  </si>
  <si>
    <t>252</t>
  </si>
  <si>
    <t>SAN MATEO PEÑASCO</t>
  </si>
  <si>
    <t>253</t>
  </si>
  <si>
    <t>SAN MATEO PIÑAS</t>
  </si>
  <si>
    <t>254</t>
  </si>
  <si>
    <t>SAN MATEO RIO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</si>
  <si>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</si>
  <si>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</si>
  <si>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</si>
  <si>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</si>
  <si>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</si>
  <si>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</si>
  <si>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</si>
  <si>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</si>
  <si>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</si>
  <si>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AHUEHUETITLAN</t>
  </si>
  <si>
    <t>260</t>
  </si>
  <si>
    <t>SAN MIGUEL ALOAPAM</t>
  </si>
  <si>
    <t>261</t>
  </si>
  <si>
    <t>SAN MIGUEL AMATITLAN</t>
  </si>
  <si>
    <t>262</t>
  </si>
  <si>
    <t>SAN MIGUEL AMATLAN</t>
  </si>
  <si>
    <t>263</t>
  </si>
  <si>
    <t>SAN MIGUEL COATLAN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</si>
  <si>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</si>
  <si>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</si>
  <si>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</si>
  <si>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</si>
  <si>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</si>
  <si>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</si>
  <si>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</si>
  <si>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RIO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</si>
  <si>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</si>
  <si>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</si>
  <si>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</si>
  <si>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</si>
  <si>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</si>
  <si>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</si>
  <si>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</si>
  <si>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</si>
  <si>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</si>
  <si>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</si>
  <si>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</si>
  <si>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</si>
  <si>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</si>
  <si>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</si>
  <si>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</si>
  <si>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</si>
  <si>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</si>
  <si>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</si>
  <si>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</si>
  <si>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</si>
  <si>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</si>
  <si>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</si>
  <si>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</si>
  <si>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</si>
  <si>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</si>
  <si>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</si>
  <si>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</si>
  <si>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TECOMATLAN</t>
  </si>
  <si>
    <t>282</t>
  </si>
  <si>
    <t>SAN MIGUEL TENANGO</t>
  </si>
  <si>
    <t>283</t>
  </si>
  <si>
    <t>SAN MIGUEL TEQUIXTEPEC</t>
  </si>
  <si>
    <t>284</t>
  </si>
  <si>
    <t>SAN MIGUEL TILQUIAPAM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</si>
  <si>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</si>
  <si>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</si>
  <si>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</si>
  <si>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</si>
  <si>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</si>
  <si>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</si>
  <si>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</si>
  <si>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</si>
  <si>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</si>
  <si>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NICOLAS</t>
  </si>
  <si>
    <t>290</t>
  </si>
  <si>
    <t>SAN NICOLAS HIDALGO</t>
  </si>
  <si>
    <t>291</t>
  </si>
  <si>
    <t>SAN PABLO COATLAN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</si>
  <si>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</si>
  <si>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</si>
  <si>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</si>
  <si>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</si>
  <si>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</si>
  <si>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</si>
  <si>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</si>
  <si>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</si>
  <si>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</si>
  <si>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</si>
  <si>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</si>
  <si>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</si>
  <si>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</si>
  <si>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</si>
  <si>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</si>
  <si>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</si>
  <si>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300</t>
  </si>
  <si>
    <t>SAN PEDRO AMUZGOS</t>
  </si>
  <si>
    <t>301</t>
  </si>
  <si>
    <t>SAN PEDRO APOSTOL</t>
  </si>
  <si>
    <t>302</t>
  </si>
  <si>
    <t>SAN PEDRO ATOYAC</t>
  </si>
  <si>
    <t>303</t>
  </si>
  <si>
    <t>SAN PEDRO CAJONOS</t>
  </si>
  <si>
    <t>304</t>
  </si>
  <si>
    <t>SAN PEDRO COXCALTEPEC CANTAROS</t>
  </si>
  <si>
    <t>305</t>
  </si>
  <si>
    <t>SAN PEDRO COMITANCILLO</t>
  </si>
  <si>
    <t>306</t>
  </si>
  <si>
    <t>SAN PEDRO EL ALTO</t>
  </si>
  <si>
    <t>307</t>
  </si>
  <si>
    <t>SAN PEDRO HUAMELULA</t>
  </si>
  <si>
    <t>308</t>
  </si>
  <si>
    <t>SAN PEDRO HUILOTEPEC</t>
  </si>
  <si>
    <t>309</t>
  </si>
  <si>
    <t>SAN PEDRO IXCATLAN</t>
  </si>
  <si>
    <t>310</t>
  </si>
  <si>
    <t>SAN PEDRO IXTLAHUACA</t>
  </si>
  <si>
    <t>311</t>
  </si>
  <si>
    <t>SAN PEDRO JALTEPETONGO</t>
  </si>
  <si>
    <t>312</t>
  </si>
  <si>
    <t>SAN PEDRO JICAYAN</t>
  </si>
  <si>
    <t>313</t>
  </si>
  <si>
    <t>SAN PEDRO JOCOTIPAC</t>
  </si>
  <si>
    <t>314</t>
  </si>
  <si>
    <t>SAN PEDRO JUCHATENGO</t>
  </si>
  <si>
    <t>315</t>
  </si>
  <si>
    <t>SAN PEDRO MARTIR</t>
  </si>
  <si>
    <t>316</t>
  </si>
  <si>
    <t>SAN PEDRO MARTIR QUIECHAPA</t>
  </si>
  <si>
    <t>317</t>
  </si>
  <si>
    <t>SAN PEDRO MARTIR YUCUXACO</t>
  </si>
  <si>
    <t>318</t>
  </si>
  <si>
    <t>SAN PEDRO MIXTEPEC - DTO. 22 -</t>
  </si>
  <si>
    <t>319</t>
  </si>
  <si>
    <t>SAN PEDRO MIXTEPEC - DTO. 26 -</t>
  </si>
  <si>
    <t>320</t>
  </si>
  <si>
    <t>SAN PEDRO MOLINOS</t>
  </si>
  <si>
    <t>321</t>
  </si>
  <si>
    <t>SAN PEDRO NOPALA</t>
  </si>
  <si>
    <t>322</t>
  </si>
  <si>
    <t>SAN PEDRO OCOPETATILLO</t>
  </si>
  <si>
    <t>323</t>
  </si>
  <si>
    <t>SAN PEDRO OCOTEPEC</t>
  </si>
  <si>
    <t>324</t>
  </si>
  <si>
    <t>SAN PEDRO POCHUTLA</t>
  </si>
  <si>
    <t>325</t>
  </si>
  <si>
    <t>SAN PEDRO QUIATONI</t>
  </si>
  <si>
    <t>326</t>
  </si>
  <si>
    <t>SAN PEDRO SOCHIAPAM</t>
  </si>
  <si>
    <t>327</t>
  </si>
  <si>
    <t>SAN PEDRO TAPANATEPEC</t>
  </si>
  <si>
    <t>328</t>
  </si>
  <si>
    <t>SAN PEDRO TAVICHE</t>
  </si>
  <si>
    <t>329</t>
  </si>
  <si>
    <t>SAN PEDRO TEOZACOALCO</t>
  </si>
  <si>
    <t>330</t>
  </si>
  <si>
    <t>SAN PEDRO TEUTILA</t>
  </si>
  <si>
    <t>331</t>
  </si>
  <si>
    <t>SAN PEDRO TIDAA</t>
  </si>
  <si>
    <t>332</t>
  </si>
  <si>
    <t>SAN PEDRO TOPILTEPEC</t>
  </si>
  <si>
    <t>333</t>
  </si>
  <si>
    <t>SAN PEDRO TOTOLAPAM</t>
  </si>
  <si>
    <t>334</t>
  </si>
  <si>
    <t>VILLA DE TUTUTEPEC DE MELCHOR OCAMPO</t>
  </si>
  <si>
    <t>335</t>
  </si>
  <si>
    <t>SAN PEDRO YANERI</t>
  </si>
  <si>
    <t>336</t>
  </si>
  <si>
    <t>SAN PEDRO YOLOX</t>
  </si>
  <si>
    <t>337</t>
  </si>
  <si>
    <t>SAN PEDRO Y SAN PABLO AYUTLA</t>
  </si>
  <si>
    <t>338</t>
  </si>
  <si>
    <t>VILLA DE ETLA</t>
  </si>
  <si>
    <t>339</t>
  </si>
  <si>
    <t>SAN PEDRO Y SAN PABLO TEPOSCOLULA</t>
  </si>
  <si>
    <t>340</t>
  </si>
  <si>
    <t>SAN PEDRO Y SAN PABLO TEQUIXTEPEC</t>
  </si>
  <si>
    <t>341</t>
  </si>
  <si>
    <t>SAN PEDRO YUCUNAMA</t>
  </si>
  <si>
    <t>342</t>
  </si>
  <si>
    <t>SAN RAYMUNDO JALPAN</t>
  </si>
  <si>
    <t>343</t>
  </si>
  <si>
    <t>SAN SEBASTIAN ABASOLO</t>
  </si>
  <si>
    <t>344</t>
  </si>
  <si>
    <t>SAN SEBASTIAN COATLAN</t>
  </si>
  <si>
    <t>345</t>
  </si>
  <si>
    <t>SAN SEBASTIAN IXCAPA</t>
  </si>
  <si>
    <t>346</t>
  </si>
  <si>
    <t>SAN SEBASTIAN NICANANDUTA</t>
  </si>
  <si>
    <t>347</t>
  </si>
  <si>
    <t>SAN SEBASTIAN RIO HONDO</t>
  </si>
  <si>
    <t>348</t>
  </si>
  <si>
    <t>SAN SEBASTIAN TECOMAXTLAHUACA</t>
  </si>
  <si>
    <t>349</t>
  </si>
  <si>
    <t>SAN SEBASTIAN TEITIPAC</t>
  </si>
  <si>
    <t>350</t>
  </si>
  <si>
    <t>SAN SEBASTIAN TUTLA</t>
  </si>
  <si>
    <t>351</t>
  </si>
  <si>
    <t>SAN SIMON ALMOLONGAS</t>
  </si>
  <si>
    <t>352</t>
  </si>
  <si>
    <t>SAN SIMON ZAHUATLAN</t>
  </si>
  <si>
    <t>353</t>
  </si>
  <si>
    <t>SANTA ANA</t>
  </si>
  <si>
    <t>354</t>
  </si>
  <si>
    <t>SANTA ANA ATEIXTLAHUACA</t>
  </si>
  <si>
    <t>355</t>
  </si>
  <si>
    <t>SANTA ANA CUAUHTEMOC</t>
  </si>
  <si>
    <t>356</t>
  </si>
  <si>
    <t>SANTA ANA DEL VALLE</t>
  </si>
  <si>
    <t>357</t>
  </si>
  <si>
    <t>SANTA ANA TAVELA</t>
  </si>
  <si>
    <t>358</t>
  </si>
  <si>
    <t>SANTA ANA TLAPACOYAN</t>
  </si>
  <si>
    <t>359</t>
  </si>
  <si>
    <t>SANTA ANA YARENI</t>
  </si>
  <si>
    <t>360</t>
  </si>
  <si>
    <t>SANTA ANA ZEGACHE</t>
  </si>
  <si>
    <t>361</t>
  </si>
  <si>
    <t>SANTA CATALINA QUIERI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</si>
  <si>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</si>
  <si>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</si>
  <si>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</si>
  <si>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</si>
  <si>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</si>
  <si>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</si>
  <si>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</si>
  <si>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</si>
  <si>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</si>
  <si>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</si>
  <si>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</si>
  <si>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MECHOACAN</t>
  </si>
  <si>
    <t>368</t>
  </si>
  <si>
    <t>SANTA CATARINA MINAS</t>
  </si>
  <si>
    <t>369</t>
  </si>
  <si>
    <t>SANTA CATARINA QUIANE</t>
  </si>
  <si>
    <t>370</t>
  </si>
  <si>
    <t>SANTA CATARINA TAYATA</t>
  </si>
  <si>
    <t>371</t>
  </si>
  <si>
    <t>SANTA CATARINA TICUA</t>
  </si>
  <si>
    <t>372</t>
  </si>
  <si>
    <t>SANTA CATARINA YOSONOTU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</si>
  <si>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</si>
  <si>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</si>
  <si>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</si>
  <si>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</si>
  <si>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</si>
  <si>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</si>
  <si>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</si>
  <si>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</si>
  <si>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</si>
  <si>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</si>
  <si>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</si>
  <si>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</si>
  <si>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</si>
  <si>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</si>
  <si>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</si>
  <si>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</si>
  <si>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</si>
  <si>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</si>
  <si>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</si>
  <si>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</si>
  <si>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</si>
  <si>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</si>
  <si>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</si>
  <si>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</si>
  <si>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</si>
  <si>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XOXOCOTLAN</t>
  </si>
  <si>
    <t>386</t>
  </si>
  <si>
    <t>SANTA CRUZ ZENZONTEPEC</t>
  </si>
  <si>
    <t>387</t>
  </si>
  <si>
    <t>SANTA GERTRUDIS</t>
  </si>
  <si>
    <t>388</t>
  </si>
  <si>
    <t>SANTA INES DEL MONTE</t>
  </si>
  <si>
    <t>389</t>
  </si>
  <si>
    <t>SANTA INES YATZECHE</t>
  </si>
  <si>
    <t>390</t>
  </si>
  <si>
    <t>SANTA LUCIA DEL CAMINO</t>
  </si>
  <si>
    <t>391</t>
  </si>
  <si>
    <t>SANTA LUCIA MIAHUATLAN</t>
  </si>
  <si>
    <t>392</t>
  </si>
  <si>
    <t>SANTA LUCIA MONTEVERDE</t>
  </si>
  <si>
    <t>393</t>
  </si>
  <si>
    <t>SANTA LUCIA OCOTLAN</t>
  </si>
  <si>
    <t>394</t>
  </si>
  <si>
    <t>SANTA MARIA ALOTEPEC</t>
  </si>
  <si>
    <t>395</t>
  </si>
  <si>
    <t>SANTA MARIA APAZCO</t>
  </si>
  <si>
    <t>396</t>
  </si>
  <si>
    <t>SANTA MARIA LA ASUNCION</t>
  </si>
  <si>
    <t>397</t>
  </si>
  <si>
    <t>HEROICA CIUDAD DE TLAXIACO</t>
  </si>
  <si>
    <t>398</t>
  </si>
  <si>
    <t>AYOQUEZCO DE ALDAMA</t>
  </si>
  <si>
    <t>399</t>
  </si>
  <si>
    <t>SANTA MARIA ATZOMPA</t>
  </si>
  <si>
    <t>400</t>
  </si>
  <si>
    <t>SANTA MARIA CAMOTLAN</t>
  </si>
  <si>
    <t>401</t>
  </si>
  <si>
    <t>SANTA MARIA COLOTEPEC</t>
  </si>
  <si>
    <t>402</t>
  </si>
  <si>
    <t>SANTA MARIA CORTIJO</t>
  </si>
  <si>
    <t>403</t>
  </si>
  <si>
    <t>SANTA MARIA COYOTEPEC</t>
  </si>
  <si>
    <t>404</t>
  </si>
  <si>
    <t>SANTA MARIA CHACHOAPAM</t>
  </si>
  <si>
    <t>405</t>
  </si>
  <si>
    <t>VILLA DE CHILAPA DE DIAZ</t>
  </si>
  <si>
    <t>406</t>
  </si>
  <si>
    <t>SANTA MARIA CHILCHOTLA</t>
  </si>
  <si>
    <t>407</t>
  </si>
  <si>
    <t>SANTA MARIA CHIMALAPA</t>
  </si>
  <si>
    <t>408</t>
  </si>
  <si>
    <t>SANTA MARIA DEL ROSARIO</t>
  </si>
  <si>
    <t>409</t>
  </si>
  <si>
    <t>SANTA MARIA DEL TULE</t>
  </si>
  <si>
    <t>410</t>
  </si>
  <si>
    <t>SANTA MARIA ECATEPEC</t>
  </si>
  <si>
    <t>411</t>
  </si>
  <si>
    <t>SANTA MARIA GUELACE</t>
  </si>
  <si>
    <t>412</t>
  </si>
  <si>
    <t>SANTA MARIA GUIENAGATI</t>
  </si>
  <si>
    <t>413</t>
  </si>
  <si>
    <t>SANTA MARIA HUATULCO</t>
  </si>
  <si>
    <t>414</t>
  </si>
  <si>
    <t>SANTA MARIA HUAZOLOTITLAN</t>
  </si>
  <si>
    <t>415</t>
  </si>
  <si>
    <t>SANTA MARIA IPALAPA</t>
  </si>
  <si>
    <t>416</t>
  </si>
  <si>
    <t>SANTA MARIA IXCATLAN</t>
  </si>
  <si>
    <t>417</t>
  </si>
  <si>
    <t>SANTA MARIA JACATEPEC</t>
  </si>
  <si>
    <t>418</t>
  </si>
  <si>
    <t>SANTA MARIA JALAPA DEL MARQUES</t>
  </si>
  <si>
    <t>419</t>
  </si>
  <si>
    <t>SANTA MARIA JALTIANGUIS</t>
  </si>
  <si>
    <t>420</t>
  </si>
  <si>
    <t>SANTA MARIA LACHIXIO</t>
  </si>
  <si>
    <t>421</t>
  </si>
  <si>
    <t>SANTA MARIA MIXTEQUILLA</t>
  </si>
  <si>
    <t>422</t>
  </si>
  <si>
    <t>SANTA MARIA NATIVITAS</t>
  </si>
  <si>
    <t>423</t>
  </si>
  <si>
    <t>SANTA MARIA NDUAYACO</t>
  </si>
  <si>
    <t>424</t>
  </si>
  <si>
    <t>SANTA MARIA OZOLOTEPEC</t>
  </si>
  <si>
    <t>425</t>
  </si>
  <si>
    <t>SANTA MARIA PAPALO</t>
  </si>
  <si>
    <t>426</t>
  </si>
  <si>
    <t>SANTA MARIA PEÑOLES</t>
  </si>
  <si>
    <t>427</t>
  </si>
  <si>
    <t>SANTA MARIA PETAPA</t>
  </si>
  <si>
    <t>428</t>
  </si>
  <si>
    <t>SANTA MARIA QUIEGOLANI</t>
  </si>
  <si>
    <t>429</t>
  </si>
  <si>
    <t>SANTA MARIA SOLA</t>
  </si>
  <si>
    <t>430</t>
  </si>
  <si>
    <t>SANTA MARIA TATALTEPEC</t>
  </si>
  <si>
    <t>431</t>
  </si>
  <si>
    <t>SANTA MARIA TECOMAVACA</t>
  </si>
  <si>
    <t>432</t>
  </si>
  <si>
    <t>SANTA MARIA TEMAXCALAPA</t>
  </si>
  <si>
    <t>433</t>
  </si>
  <si>
    <t>SANTA MARIA TEMAXCALTEPEC</t>
  </si>
  <si>
    <t>434</t>
  </si>
  <si>
    <t>SANTA MARIA TEOPOXCO</t>
  </si>
  <si>
    <t>435</t>
  </si>
  <si>
    <t>SANTA MARIA TEPANTLALI</t>
  </si>
  <si>
    <t>436</t>
  </si>
  <si>
    <t>SANTA MARIA TEXCATITLAN</t>
  </si>
  <si>
    <t>437</t>
  </si>
  <si>
    <t>SANTA MARIA TLAHUITOLTEPEC</t>
  </si>
  <si>
    <t>438</t>
  </si>
  <si>
    <t>SANTA MARIA TLALIXTAC</t>
  </si>
  <si>
    <t>439</t>
  </si>
  <si>
    <t>SANTA MARIA TONAMECA</t>
  </si>
  <si>
    <t>440</t>
  </si>
  <si>
    <t>SANTA MARIA TOTOLAPILLA</t>
  </si>
  <si>
    <t>441</t>
  </si>
  <si>
    <t>SANTA MARIA XADANI</t>
  </si>
  <si>
    <t>442</t>
  </si>
  <si>
    <t>SANTA MARIA YALINA</t>
  </si>
  <si>
    <t>443</t>
  </si>
  <si>
    <t>SANTA MARIA YAVESIA</t>
  </si>
  <si>
    <t>444</t>
  </si>
  <si>
    <t>SANTA MARIA YOLOTEPEC</t>
  </si>
  <si>
    <t>445</t>
  </si>
  <si>
    <t>SANTA MARIA YOSOYUA</t>
  </si>
  <si>
    <t>446</t>
  </si>
  <si>
    <t>SANTA MARIA YUCUHITI</t>
  </si>
  <si>
    <t>447</t>
  </si>
  <si>
    <t>SANTA MARIA ZACATEPEC</t>
  </si>
  <si>
    <t>448</t>
  </si>
  <si>
    <t>SANTA MARIA ZANIZA</t>
  </si>
  <si>
    <t>449</t>
  </si>
  <si>
    <t>SANTA MARIA ZOQUITLAN</t>
  </si>
  <si>
    <t>450</t>
  </si>
  <si>
    <t>SANTIAGO AMOLTEPEC</t>
  </si>
  <si>
    <t>451</t>
  </si>
  <si>
    <t>SANTIAGO APOALA</t>
  </si>
  <si>
    <t>452</t>
  </si>
  <si>
    <t>SANTIAGO APOSTOL</t>
  </si>
  <si>
    <t>453</t>
  </si>
  <si>
    <t>SANTIAGO ASTATA</t>
  </si>
  <si>
    <t>454</t>
  </si>
  <si>
    <t>SANTIAGO ATITLAN</t>
  </si>
  <si>
    <t>455</t>
  </si>
  <si>
    <t>SANTIAGO AYUQUILILLA</t>
  </si>
  <si>
    <t>456</t>
  </si>
  <si>
    <t>SANTIAGO CACALOXTEPEC</t>
  </si>
  <si>
    <t>457</t>
  </si>
  <si>
    <t>SANTIAGO CAMOTLAN</t>
  </si>
  <si>
    <t>458</t>
  </si>
  <si>
    <t>SANTIAGO COMALTEPEC</t>
  </si>
  <si>
    <t>459</t>
  </si>
  <si>
    <t>SANTIAGO CHAZUMBA</t>
  </si>
  <si>
    <t>460</t>
  </si>
  <si>
    <t>SANTIAGO CHOAPAM</t>
  </si>
  <si>
    <t>461</t>
  </si>
  <si>
    <t xml:space="preserve"> SANTIAGO DEL RIO</t>
  </si>
  <si>
    <t>462</t>
  </si>
  <si>
    <t>SANTIAGO HUAJOLOTITLAN</t>
  </si>
  <si>
    <t>463</t>
  </si>
  <si>
    <t>SANTIAGO HUAUCLILLA</t>
  </si>
  <si>
    <t>464</t>
  </si>
  <si>
    <t>SANTIAGO IHUITLAN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</si>
  <si>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</si>
  <si>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</si>
  <si>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</si>
  <si>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</si>
  <si>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</si>
  <si>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</si>
  <si>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</si>
  <si>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</si>
  <si>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</si>
  <si>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</si>
  <si>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</si>
  <si>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</si>
  <si>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</si>
  <si>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</si>
  <si>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</si>
  <si>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</si>
  <si>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</si>
  <si>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</si>
  <si>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</si>
  <si>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</si>
  <si>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</si>
  <si>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MATATLAN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</si>
  <si>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</si>
  <si>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</si>
  <si>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</si>
  <si>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</si>
  <si>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</si>
  <si>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</si>
  <si>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</si>
  <si>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</si>
  <si>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</si>
  <si>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</si>
  <si>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</si>
  <si>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NUYOO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</si>
  <si>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</si>
  <si>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</si>
  <si>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</si>
  <si>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</si>
  <si>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</si>
  <si>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</si>
  <si>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</si>
  <si>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</si>
  <si>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</si>
  <si>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TEJUPAM DE LA UNION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</si>
  <si>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</si>
  <si>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</si>
  <si>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</si>
  <si>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</si>
  <si>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</si>
  <si>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</si>
  <si>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</si>
  <si>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</si>
  <si>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</si>
  <si>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TEXTITLAN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</si>
  <si>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</si>
  <si>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</si>
  <si>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</si>
  <si>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</si>
  <si>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</si>
  <si>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</si>
  <si>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</si>
  <si>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</si>
  <si>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</si>
  <si>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XIACUI</t>
  </si>
  <si>
    <t>497</t>
  </si>
  <si>
    <t>SANTIAGO YAITEPEC</t>
  </si>
  <si>
    <t>498</t>
  </si>
  <si>
    <t>SANTIAGO YAVEO</t>
  </si>
  <si>
    <t>499</t>
  </si>
  <si>
    <t>SANTIAGO YOLOMECATL</t>
  </si>
  <si>
    <t>500</t>
  </si>
  <si>
    <t>SANTIAGO YOSONDUA</t>
  </si>
  <si>
    <t>501</t>
  </si>
  <si>
    <t>SANTIAGO YUCUYACHI</t>
  </si>
  <si>
    <t>502</t>
  </si>
  <si>
    <t>SANTIAGO ZACATEPEC</t>
  </si>
  <si>
    <t>503</t>
  </si>
  <si>
    <t>SANTIAGO ZOOCHILA</t>
  </si>
  <si>
    <t>504</t>
  </si>
  <si>
    <t>NUEVO ZOQUIAPAM</t>
  </si>
  <si>
    <t>505</t>
  </si>
  <si>
    <t>SANTO DOMINGO INGENIO</t>
  </si>
  <si>
    <t>506</t>
  </si>
  <si>
    <t>SANTO DOMINGO ALBARRADAS</t>
  </si>
  <si>
    <t>507</t>
  </si>
  <si>
    <t>SANTO DOMINGO ARMENTA</t>
  </si>
  <si>
    <t>508</t>
  </si>
  <si>
    <t>SANTO DOMINGO CHIHUITAN</t>
  </si>
  <si>
    <t>509</t>
  </si>
  <si>
    <t>SANTO DOMINGO DE MORELOS</t>
  </si>
  <si>
    <t>510</t>
  </si>
  <si>
    <t>SANTO DOMINGO IXCATLAN</t>
  </si>
  <si>
    <t>511</t>
  </si>
  <si>
    <t>SANTO DOMINGO NUXAA</t>
  </si>
  <si>
    <t>512</t>
  </si>
  <si>
    <t>SANTO DOMINGO OZOLOTEPEC</t>
  </si>
  <si>
    <t>513</t>
  </si>
  <si>
    <t>SANTO DOMINGO PETAPA</t>
  </si>
  <si>
    <t>514</t>
  </si>
  <si>
    <t>SANTO DOMINGO ROAYAGA</t>
  </si>
  <si>
    <t>515</t>
  </si>
  <si>
    <t>SANTO DOMINGO TEHUANTEPEC</t>
  </si>
  <si>
    <t>516</t>
  </si>
  <si>
    <t>SANTO DOMINGO TEOJOMULCO</t>
  </si>
  <si>
    <t>517</t>
  </si>
  <si>
    <t>SANTO DOMINGO TEPUXTEPEC</t>
  </si>
  <si>
    <t>518</t>
  </si>
  <si>
    <t>SANTO DOMINGO TLATAYAPAM</t>
  </si>
  <si>
    <t>519</t>
  </si>
  <si>
    <t>SANTO DOMINGO TOMALTEPEC</t>
  </si>
  <si>
    <t>520</t>
  </si>
  <si>
    <t>SANTO DOMINGO TONALA</t>
  </si>
  <si>
    <t>521</t>
  </si>
  <si>
    <t>SANTO DOMINGO TONALTEPEC</t>
  </si>
  <si>
    <t>522</t>
  </si>
  <si>
    <t>SANTO DOMINGO XAGACIA</t>
  </si>
  <si>
    <t>523</t>
  </si>
  <si>
    <t>SANTO DOMINGO YANHUITLAN</t>
  </si>
  <si>
    <t>524</t>
  </si>
  <si>
    <t>SANTO DOMINGO YODOHINO</t>
  </si>
  <si>
    <t>525</t>
  </si>
  <si>
    <t>SANTO DOMINGO ZANATEPEC</t>
  </si>
  <si>
    <t>526</t>
  </si>
  <si>
    <t>SANTOS REYES NOPALA</t>
  </si>
  <si>
    <t>527</t>
  </si>
  <si>
    <t>SANTOS REYES PAPALO</t>
  </si>
  <si>
    <t>528</t>
  </si>
  <si>
    <t>SANTOS REYES TEPEJILLO</t>
  </si>
  <si>
    <t>529</t>
  </si>
  <si>
    <t>SANTOS REYES YUCUNA</t>
  </si>
  <si>
    <t>530</t>
  </si>
  <si>
    <t>SANTO TOMAS JALIEZA</t>
  </si>
  <si>
    <t>531</t>
  </si>
  <si>
    <t>SANTO TOMAS MAZALTEPEC</t>
  </si>
  <si>
    <t>532</t>
  </si>
  <si>
    <t>SANTO TOMAS OCOTEPEC</t>
  </si>
  <si>
    <t>533</t>
  </si>
  <si>
    <t>SANTO TOMAS TAMAZULAPAN</t>
  </si>
  <si>
    <t>534</t>
  </si>
  <si>
    <t>SAN VICENTE COATLAN</t>
  </si>
  <si>
    <t>535</t>
  </si>
  <si>
    <t>SAN VICENTE LACHIXIO</t>
  </si>
  <si>
    <t>536</t>
  </si>
  <si>
    <t>SAN VICENTE NUÑU</t>
  </si>
  <si>
    <t>537</t>
  </si>
  <si>
    <t>SILACAYOAPAM</t>
  </si>
  <si>
    <t>538</t>
  </si>
  <si>
    <t>SITIO DE XITLAPEHUA</t>
  </si>
  <si>
    <t>539</t>
  </si>
  <si>
    <t>SOLEDAD ETLA</t>
  </si>
  <si>
    <t>540</t>
  </si>
  <si>
    <t>VILLA DE TAMAZULAPAM DEL PROGRESO</t>
  </si>
  <si>
    <t>541</t>
  </si>
  <si>
    <t>TANETZE DE ZARAGOZA</t>
  </si>
  <si>
    <t>542</t>
  </si>
  <si>
    <t>TANICHE</t>
  </si>
  <si>
    <t>543</t>
  </si>
  <si>
    <t>TATALTEPEC DE VALDES</t>
  </si>
  <si>
    <t>544</t>
  </si>
  <si>
    <t>TEOCOCUILCO DE MARCOS PEREZ</t>
  </si>
  <si>
    <t>545</t>
  </si>
  <si>
    <t>TEOTITLAN DE FLORES MAGON</t>
  </si>
  <si>
    <t>546</t>
  </si>
  <si>
    <t>TEOTITLAN DEL VALLE</t>
  </si>
  <si>
    <t>547</t>
  </si>
  <si>
    <t>TEOTONGO</t>
  </si>
  <si>
    <t>548</t>
  </si>
  <si>
    <t>TEPELMEME VILLA DE MORELOS</t>
  </si>
  <si>
    <t>549</t>
  </si>
  <si>
    <t>HEROICA VILLA DE TEZOATLAN DE SEGURA Y LUNA, CUNA DE LA INDEPENDENCIA DE OAXACA</t>
  </si>
  <si>
    <t>550</t>
  </si>
  <si>
    <t>SAN JERONIMO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</si>
  <si>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</si>
  <si>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</si>
  <si>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</si>
  <si>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</si>
  <si>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</si>
  <si>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</si>
  <si>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</si>
  <si>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</si>
  <si>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</si>
  <si>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</si>
  <si>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</si>
  <si>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</si>
  <si>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</si>
  <si>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UNION HIDALGO</t>
  </si>
  <si>
    <t>558</t>
  </si>
  <si>
    <t>VALERIO TRUJANO</t>
  </si>
  <si>
    <t>559</t>
  </si>
  <si>
    <t>SAN JUAN BAUTISTA VALLE NACIONAL</t>
  </si>
  <si>
    <t>560</t>
  </si>
  <si>
    <t>VILLA DIAZ ORDAZ</t>
  </si>
  <si>
    <t>561</t>
  </si>
  <si>
    <t>YAXE</t>
  </si>
  <si>
    <t>562</t>
  </si>
  <si>
    <t>MAGDALENA YODOCONO DE PORFIRIO DIAZ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</si>
  <si>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</si>
  <si>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</si>
  <si>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</si>
  <si>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</si>
  <si>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</si>
  <si>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</si>
  <si>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</si>
  <si>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YACUTINDO</t>
  </si>
  <si>
    <t>567</t>
  </si>
  <si>
    <t>ZAPOTITLAN LAGUNAS</t>
  </si>
  <si>
    <t>568</t>
  </si>
  <si>
    <t>ZAPOTITLAN PALMAS</t>
  </si>
  <si>
    <t>569</t>
  </si>
  <si>
    <t>SANTA INES DE ZARAGOZA</t>
  </si>
  <si>
    <t>570</t>
  </si>
  <si>
    <t>ZIMATLAN DE ALVAREZ</t>
  </si>
  <si>
    <t>Nota: La sumatoria de las cantidades en cada uno de los fondos pueden no coincidir por efectos del redondeo</t>
  </si>
  <si>
    <t>FONDO GENERAL DE PARTICIPACIONES</t>
  </si>
  <si>
    <t>FONDO DE FOMENTO MUNICIPAL</t>
  </si>
  <si>
    <t>FONDO DE IMPUESTOS ESPECIALES SOBRE PRODUCCION Y SERVICIOS</t>
  </si>
  <si>
    <t>FONDO DE FISCALIZACION Y RECAUDACIÓN</t>
  </si>
  <si>
    <t>FONDO DE COMPENSACION</t>
  </si>
  <si>
    <t>IMPUESTO SOBRE AUTOMÓVILES NUEVOS</t>
  </si>
  <si>
    <t>IMPUESTO A LAS VENTAS FINALES DE GASOLINAS Y DIESEL</t>
  </si>
  <si>
    <t>FONDO DE COMPENSACION  DEL IMPUESTO SOBRE AUTOMOVILES NUEVOS ISAN</t>
  </si>
  <si>
    <t>ISR ARTICULO 126</t>
  </si>
  <si>
    <t>ISR 3-B</t>
  </si>
  <si>
    <t>ISR 126</t>
  </si>
  <si>
    <t>ISR 3- B</t>
  </si>
  <si>
    <t>TOTAL</t>
  </si>
  <si>
    <t>FONDO DE COMPENSACION DEL IMPUESTO SOBRE AUTOMOVILES NUEVOS ISAN</t>
  </si>
  <si>
    <t>C.P. ROSA MARÍA SAAVEDRA GUZMÁN</t>
  </si>
  <si>
    <t>I. Importe de las participaciones pagadas a los municipios del Estado de Oaxaca correspondiente al mes de ABRIL 2023 incluye el Primer Ajuste Trimestral del FONDO DE FISCALIZACION Y RECAUDACION del ejercicio 2023.</t>
  </si>
  <si>
    <t>I. Importe de las participaciones pagadas a los municipios del Estado de Oaxaca correspondiente al mes de MAYO 2023, incluye el AJUSTE DEFINITIVO 2022 DEL FONDO DE FOMENTO MUNICIPAL, FONDO DE IMPUESTO ESPECIAL SOBRE PRODUCCIÒN Y SERVICIOS Y FONDO DE FISCALIZACIÒN Y RECAUDACIÒN.</t>
  </si>
  <si>
    <t>I. Importe de las participaciones pagadas a los municipios del Estado de Oaxaca correspondiente al mes de JUNIO 2023.</t>
  </si>
  <si>
    <t>San Bartolo Coyotepec, Oaxaca, 07 de julio de 2023.</t>
  </si>
  <si>
    <t>TESORERA</t>
  </si>
  <si>
    <t>I. Importe de las participaciones pagadas a los Municipios del Estado de Oaxaca correspondiente al SEGUNDO Trimestre ABRIL - JUNIO 2023, incluye el  Primer Ajuste Trimestral del FONDO DE FISCALIZACION Y RECAUDACION del ejercicio 2023 y los AJUSTES DEFINITIVOS 2022 DEL FONDO DE FOMENTO MUNICIPAL, FONDO DE IMPUESTO ESPECIAL SOBRE PRODUCCIÒN Y SERVICIOS Y FONDO DE FISCALIZACIÒN Y RECAUDACIÒN.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</si>
</sst>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General_)"/>
    <numFmt numFmtId="166" formatCode="_-[$€-2]* #,##0.00_-;\-[$€-2]* #,##0.00_-;_-[$€-2]* &quot;-&quot;??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10"/>
      <name val="Courier"/>
      <family val="3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9.5"/>
      <color theme="1"/>
      <name val="Calibri"/>
      <family val="2"/>
      <scheme val="minor"/>
    </font>
    <font>
      <sz val="9.5"/>
      <color theme="1"/>
      <name val="Arial"/>
      <family val="2"/>
    </font>
    <font>
      <b/>
      <sz val="9.5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000000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165" fontId="5" fillId="0" borderId="0"/>
    <xf numFmtId="166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2" fillId="0" borderId="0"/>
    <xf numFmtId="0" fontId="11" fillId="0" borderId="0"/>
    <xf numFmtId="0" fontId="5" fillId="0" borderId="0"/>
    <xf numFmtId="0" fontId="13" fillId="0" borderId="0"/>
    <xf numFmtId="0" fontId="1" fillId="0" borderId="0"/>
  </cellStyleXfs>
  <cellXfs count="97">
    <xf numFmtId="0" fontId="0" fillId="0" borderId="0" xfId="0"/>
    <xf numFmtId="0" fontId="0" fillId="0" borderId="0" xfId="0"/>
    <xf numFmtId="0" fontId="2" fillId="2" borderId="0" xfId="3" applyFont="1" applyFill="1"/>
    <xf numFmtId="2" fontId="2" fillId="2" borderId="0" xfId="3" applyNumberFormat="1" applyFont="1" applyFill="1"/>
    <xf numFmtId="4" fontId="2" fillId="2" borderId="0" xfId="3" applyNumberFormat="1" applyFont="1" applyFill="1"/>
    <xf numFmtId="164" fontId="2" fillId="2" borderId="0" xfId="3" applyNumberFormat="1" applyFont="1" applyFill="1"/>
    <xf numFmtId="1" fontId="6" fillId="2" borderId="2" xfId="4" applyNumberFormat="1" applyFont="1" applyFill="1" applyBorder="1" applyAlignment="1" applyProtection="1">
      <alignment horizontal="center" vertical="top"/>
    </xf>
    <xf numFmtId="1" fontId="6" fillId="2" borderId="2" xfId="4" applyNumberFormat="1" applyFont="1" applyFill="1" applyBorder="1" applyAlignment="1">
      <alignment horizontal="left" vertical="top" wrapText="1"/>
    </xf>
    <xf numFmtId="43" fontId="7" fillId="2" borderId="2" xfId="1" applyFont="1" applyFill="1" applyBorder="1" applyAlignment="1">
      <alignment vertical="top"/>
    </xf>
    <xf numFmtId="1" fontId="6" fillId="2" borderId="2" xfId="4" applyNumberFormat="1" applyFont="1" applyFill="1" applyBorder="1" applyAlignment="1">
      <alignment horizontal="center" vertical="top"/>
    </xf>
    <xf numFmtId="0" fontId="3" fillId="2" borderId="2" xfId="3" applyFont="1" applyFill="1" applyBorder="1" applyAlignment="1">
      <alignment vertical="top" wrapText="1"/>
    </xf>
    <xf numFmtId="0" fontId="3" fillId="2" borderId="2" xfId="3" applyFont="1" applyFill="1" applyBorder="1" applyAlignment="1">
      <alignment vertical="top"/>
    </xf>
    <xf numFmtId="0" fontId="7" fillId="2" borderId="0" xfId="3" applyFont="1" applyFill="1"/>
    <xf numFmtId="0" fontId="7" fillId="0" borderId="0" xfId="3" applyFont="1" applyFill="1" applyBorder="1"/>
    <xf numFmtId="4" fontId="7" fillId="0" borderId="0" xfId="3" applyNumberFormat="1" applyFont="1" applyFill="1" applyBorder="1" applyAlignment="1">
      <alignment horizontal="right"/>
    </xf>
    <xf numFmtId="0" fontId="2" fillId="0" borderId="0" xfId="3" applyFont="1" applyAlignment="1">
      <alignment horizontal="center"/>
    </xf>
    <xf numFmtId="4" fontId="2" fillId="0" borderId="0" xfId="3" applyNumberFormat="1" applyFont="1" applyFill="1" applyBorder="1" applyAlignment="1">
      <alignment horizontal="right"/>
    </xf>
    <xf numFmtId="0" fontId="9" fillId="0" borderId="0" xfId="3" applyFont="1" applyFill="1" applyBorder="1"/>
    <xf numFmtId="4" fontId="9" fillId="0" borderId="0" xfId="3" applyNumberFormat="1" applyFont="1" applyFill="1" applyBorder="1" applyAlignment="1">
      <alignment horizontal="right"/>
    </xf>
    <xf numFmtId="0" fontId="9" fillId="2" borderId="0" xfId="3" applyFont="1" applyFill="1"/>
    <xf numFmtId="0" fontId="3" fillId="2" borderId="2" xfId="3" applyFont="1" applyFill="1" applyBorder="1" applyAlignment="1">
      <alignment horizontal="center" vertical="center" wrapText="1"/>
    </xf>
    <xf numFmtId="0" fontId="3" fillId="3" borderId="2" xfId="3" applyFont="1" applyFill="1" applyBorder="1" applyAlignment="1">
      <alignment horizontal="center" vertical="center" wrapText="1"/>
    </xf>
    <xf numFmtId="2" fontId="3" fillId="2" borderId="2" xfId="3" applyNumberFormat="1" applyFont="1" applyFill="1" applyBorder="1" applyAlignment="1">
      <alignment horizontal="center" vertical="center" wrapText="1"/>
    </xf>
    <xf numFmtId="4" fontId="4" fillId="2" borderId="2" xfId="3" applyNumberFormat="1" applyFont="1" applyFill="1" applyBorder="1" applyAlignment="1">
      <alignment horizontal="center" vertical="center" wrapText="1"/>
    </xf>
    <xf numFmtId="164" fontId="4" fillId="2" borderId="2" xfId="3" applyNumberFormat="1" applyFont="1" applyFill="1" applyBorder="1" applyAlignment="1">
      <alignment horizontal="center" vertical="center" wrapText="1"/>
    </xf>
    <xf numFmtId="44" fontId="7" fillId="2" borderId="2" xfId="2" applyFont="1" applyFill="1" applyBorder="1" applyAlignment="1">
      <alignment vertical="top"/>
    </xf>
    <xf numFmtId="44" fontId="3" fillId="2" borderId="2" xfId="2" applyFont="1" applyFill="1" applyBorder="1" applyAlignment="1">
      <alignment vertical="top"/>
    </xf>
    <xf numFmtId="43" fontId="2" fillId="2" borderId="0" xfId="3" applyNumberFormat="1" applyFont="1" applyFill="1"/>
    <xf numFmtId="43" fontId="7" fillId="0" borderId="0" xfId="3" applyNumberFormat="1" applyFont="1" applyFill="1" applyBorder="1"/>
    <xf numFmtId="43" fontId="7" fillId="2" borderId="0" xfId="3" applyNumberFormat="1" applyFont="1" applyFill="1"/>
    <xf numFmtId="0" fontId="7" fillId="2" borderId="0" xfId="3" applyFont="1" applyFill="1" applyBorder="1"/>
    <xf numFmtId="0" fontId="3" fillId="3" borderId="0" xfId="3" applyFont="1" applyFill="1" applyBorder="1" applyAlignment="1">
      <alignment horizontal="center" vertical="center" wrapText="1"/>
    </xf>
    <xf numFmtId="0" fontId="3" fillId="2" borderId="2" xfId="3" applyFont="1" applyFill="1" applyBorder="1" applyAlignment="1">
      <alignment horizontal="center" vertical="center"/>
    </xf>
    <xf numFmtId="1" fontId="6" fillId="2" borderId="4" xfId="4" applyNumberFormat="1" applyFont="1" applyFill="1" applyBorder="1" applyAlignment="1" applyProtection="1">
      <alignment horizontal="center" vertical="top"/>
    </xf>
    <xf numFmtId="1" fontId="6" fillId="2" borderId="4" xfId="4" applyNumberFormat="1" applyFont="1" applyFill="1" applyBorder="1" applyAlignment="1">
      <alignment horizontal="left" vertical="top" wrapText="1"/>
    </xf>
    <xf numFmtId="43" fontId="7" fillId="2" borderId="4" xfId="1" applyFont="1" applyFill="1" applyBorder="1" applyAlignment="1">
      <alignment vertical="top"/>
    </xf>
    <xf numFmtId="0" fontId="7" fillId="0" borderId="0" xfId="0" applyFont="1"/>
    <xf numFmtId="43" fontId="14" fillId="2" borderId="2" xfId="1" applyFont="1" applyFill="1" applyBorder="1" applyAlignment="1">
      <alignment vertical="top"/>
    </xf>
    <xf numFmtId="0" fontId="16" fillId="2" borderId="2" xfId="3" applyFont="1" applyFill="1" applyBorder="1" applyAlignment="1">
      <alignment vertical="top" wrapText="1"/>
    </xf>
    <xf numFmtId="0" fontId="16" fillId="2" borderId="2" xfId="3" applyFont="1" applyFill="1" applyBorder="1" applyAlignment="1">
      <alignment vertical="top"/>
    </xf>
    <xf numFmtId="164" fontId="16" fillId="2" borderId="2" xfId="3" applyNumberFormat="1" applyFont="1" applyFill="1" applyBorder="1" applyAlignment="1">
      <alignment vertical="top"/>
    </xf>
    <xf numFmtId="43" fontId="16" fillId="2" borderId="2" xfId="1" applyFont="1" applyFill="1" applyBorder="1" applyAlignment="1">
      <alignment vertical="top"/>
    </xf>
    <xf numFmtId="44" fontId="7" fillId="0" borderId="2" xfId="2" applyFont="1" applyBorder="1"/>
    <xf numFmtId="44" fontId="7" fillId="0" borderId="2" xfId="0" applyNumberFormat="1" applyFont="1" applyBorder="1"/>
    <xf numFmtId="49" fontId="6" fillId="2" borderId="2" xfId="4" applyNumberFormat="1" applyFont="1" applyFill="1" applyBorder="1" applyAlignment="1" applyProtection="1">
      <alignment horizontal="center" vertical="top"/>
    </xf>
    <xf numFmtId="2" fontId="15" fillId="2" borderId="0" xfId="3" applyNumberFormat="1" applyFont="1" applyFill="1"/>
    <xf numFmtId="4" fontId="15" fillId="2" borderId="0" xfId="3" applyNumberFormat="1" applyFont="1" applyFill="1"/>
    <xf numFmtId="164" fontId="15" fillId="2" borderId="0" xfId="3" applyNumberFormat="1" applyFont="1" applyFill="1"/>
    <xf numFmtId="0" fontId="15" fillId="2" borderId="0" xfId="3" applyFont="1" applyFill="1"/>
    <xf numFmtId="0" fontId="14" fillId="2" borderId="0" xfId="3" applyFont="1" applyFill="1"/>
    <xf numFmtId="0" fontId="14" fillId="0" borderId="0" xfId="3" applyFont="1" applyFill="1" applyBorder="1"/>
    <xf numFmtId="4" fontId="14" fillId="0" borderId="0" xfId="3" applyNumberFormat="1" applyFont="1" applyFill="1" applyBorder="1" applyAlignment="1">
      <alignment horizontal="right"/>
    </xf>
    <xf numFmtId="0" fontId="15" fillId="0" borderId="0" xfId="3" applyFont="1" applyAlignment="1">
      <alignment horizontal="center"/>
    </xf>
    <xf numFmtId="4" fontId="15" fillId="0" borderId="0" xfId="3" applyNumberFormat="1" applyFont="1" applyFill="1" applyBorder="1" applyAlignment="1">
      <alignment horizontal="right"/>
    </xf>
    <xf numFmtId="0" fontId="17" fillId="2" borderId="2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/>
    </xf>
    <xf numFmtId="0" fontId="17" fillId="3" borderId="2" xfId="3" applyFont="1" applyFill="1" applyBorder="1" applyAlignment="1">
      <alignment horizontal="center" vertical="center" wrapText="1"/>
    </xf>
    <xf numFmtId="2" fontId="17" fillId="2" borderId="2" xfId="3" applyNumberFormat="1" applyFont="1" applyFill="1" applyBorder="1" applyAlignment="1">
      <alignment horizontal="center" vertical="center" wrapText="1"/>
    </xf>
    <xf numFmtId="4" fontId="18" fillId="2" borderId="2" xfId="3" applyNumberFormat="1" applyFont="1" applyFill="1" applyBorder="1" applyAlignment="1">
      <alignment horizontal="center" vertical="center" wrapText="1"/>
    </xf>
    <xf numFmtId="164" fontId="18" fillId="2" borderId="2" xfId="3" applyNumberFormat="1" applyFont="1" applyFill="1" applyBorder="1" applyAlignment="1">
      <alignment horizontal="center" vertical="center" wrapText="1"/>
    </xf>
    <xf numFmtId="0" fontId="19" fillId="2" borderId="2" xfId="3" applyFont="1" applyFill="1" applyBorder="1" applyAlignment="1">
      <alignment horizontal="center" vertical="center" wrapText="1"/>
    </xf>
    <xf numFmtId="0" fontId="19" fillId="2" borderId="2" xfId="3" applyFont="1" applyFill="1" applyBorder="1" applyAlignment="1">
      <alignment horizontal="center" vertical="center"/>
    </xf>
    <xf numFmtId="2" fontId="19" fillId="2" borderId="2" xfId="3" applyNumberFormat="1" applyFont="1" applyFill="1" applyBorder="1" applyAlignment="1">
      <alignment horizontal="center" vertical="center" wrapText="1"/>
    </xf>
    <xf numFmtId="4" fontId="20" fillId="2" borderId="2" xfId="3" applyNumberFormat="1" applyFont="1" applyFill="1" applyBorder="1" applyAlignment="1">
      <alignment horizontal="center" vertical="center" wrapText="1"/>
    </xf>
    <xf numFmtId="164" fontId="20" fillId="2" borderId="2" xfId="3" applyNumberFormat="1" applyFont="1" applyFill="1" applyBorder="1" applyAlignment="1">
      <alignment horizontal="center" vertical="center" wrapText="1"/>
    </xf>
    <xf numFmtId="44" fontId="21" fillId="0" borderId="2" xfId="11" applyNumberFormat="1" applyFont="1" applyFill="1" applyBorder="1" applyAlignment="1">
      <alignment horizontal="center" vertical="center" wrapText="1"/>
    </xf>
    <xf numFmtId="0" fontId="21" fillId="0" borderId="2" xfId="11" applyFont="1" applyFill="1" applyBorder="1" applyAlignment="1">
      <alignment horizontal="center" vertical="center" wrapText="1"/>
    </xf>
    <xf numFmtId="0" fontId="21" fillId="0" borderId="2" xfId="11" applyFont="1" applyFill="1" applyBorder="1" applyAlignment="1">
      <alignment vertical="center" wrapText="1"/>
    </xf>
    <xf numFmtId="0" fontId="21" fillId="0" borderId="2" xfId="11" applyFont="1" applyFill="1" applyBorder="1" applyAlignment="1">
      <alignment horizontal="justify" vertical="center" wrapText="1"/>
    </xf>
    <xf numFmtId="43" fontId="0" fillId="0" borderId="0" xfId="0" applyNumberFormat="1"/>
    <xf numFmtId="1" fontId="6" fillId="2" borderId="2" xfId="4" applyNumberFormat="1" applyFont="1" applyFill="1" applyBorder="1" applyAlignment="1" applyProtection="1">
      <alignment horizontal="center" vertical="center"/>
    </xf>
    <xf numFmtId="1" fontId="6" fillId="2" borderId="2" xfId="4" applyNumberFormat="1" applyFont="1" applyFill="1" applyBorder="1" applyAlignment="1">
      <alignment horizontal="left" vertical="center" wrapText="1"/>
    </xf>
    <xf numFmtId="1" fontId="6" fillId="2" borderId="2" xfId="4" applyNumberFormat="1" applyFont="1" applyFill="1" applyBorder="1" applyAlignment="1">
      <alignment horizontal="center" vertical="center"/>
    </xf>
    <xf numFmtId="44" fontId="7" fillId="2" borderId="2" xfId="2" applyFont="1" applyFill="1" applyBorder="1" applyAlignment="1">
      <alignment vertical="center"/>
    </xf>
    <xf numFmtId="44" fontId="7" fillId="0" borderId="2" xfId="2" applyFont="1" applyBorder="1" applyAlignment="1">
      <alignment vertical="center"/>
    </xf>
    <xf numFmtId="43" fontId="3" fillId="2" borderId="2" xfId="1" applyFont="1" applyFill="1" applyBorder="1" applyAlignment="1">
      <alignment vertical="top"/>
    </xf>
    <xf numFmtId="0" fontId="3" fillId="2" borderId="3" xfId="3" applyFont="1" applyFill="1" applyBorder="1" applyAlignment="1">
      <alignment vertical="top" wrapText="1"/>
    </xf>
    <xf numFmtId="0" fontId="3" fillId="2" borderId="3" xfId="3" applyFont="1" applyFill="1" applyBorder="1" applyAlignment="1">
      <alignment vertical="top"/>
    </xf>
    <xf numFmtId="44" fontId="3" fillId="2" borderId="3" xfId="2" applyFont="1" applyFill="1" applyBorder="1" applyAlignment="1">
      <alignment vertical="top"/>
    </xf>
    <xf numFmtId="44" fontId="3" fillId="2" borderId="0" xfId="2" applyFont="1" applyFill="1" applyBorder="1" applyAlignment="1">
      <alignment vertical="top"/>
    </xf>
    <xf numFmtId="0" fontId="16" fillId="2" borderId="3" xfId="3" applyFont="1" applyFill="1" applyBorder="1" applyAlignment="1">
      <alignment vertical="top" wrapText="1"/>
    </xf>
    <xf numFmtId="0" fontId="16" fillId="2" borderId="3" xfId="3" applyFont="1" applyFill="1" applyBorder="1" applyAlignment="1">
      <alignment vertical="top"/>
    </xf>
    <xf numFmtId="164" fontId="16" fillId="2" borderId="3" xfId="3" applyNumberFormat="1" applyFont="1" applyFill="1" applyBorder="1" applyAlignment="1">
      <alignment vertical="top"/>
    </xf>
    <xf numFmtId="164" fontId="16" fillId="2" borderId="0" xfId="3" applyNumberFormat="1" applyFont="1" applyFill="1" applyBorder="1" applyAlignment="1">
      <alignment vertical="top"/>
    </xf>
    <xf numFmtId="43" fontId="16" fillId="2" borderId="0" xfId="1" applyFont="1" applyFill="1" applyBorder="1" applyAlignment="1">
      <alignment vertical="top"/>
    </xf>
    <xf numFmtId="0" fontId="2" fillId="2" borderId="0" xfId="3" applyFont="1" applyFill="1" applyBorder="1" applyAlignment="1">
      <alignment horizontal="center" wrapText="1"/>
    </xf>
    <xf numFmtId="0" fontId="2" fillId="0" borderId="0" xfId="3" applyFont="1" applyFill="1" applyBorder="1" applyAlignment="1">
      <alignment horizontal="left" wrapText="1"/>
    </xf>
    <xf numFmtId="0" fontId="7" fillId="2" borderId="3" xfId="3" applyFont="1" applyFill="1" applyBorder="1" applyAlignment="1">
      <alignment horizontal="left"/>
    </xf>
    <xf numFmtId="0" fontId="2" fillId="0" borderId="0" xfId="3" applyFont="1" applyAlignment="1">
      <alignment horizontal="center"/>
    </xf>
    <xf numFmtId="0" fontId="8" fillId="0" borderId="0" xfId="3" applyFont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2" borderId="0" xfId="3" applyFont="1" applyFill="1" applyBorder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14" fillId="2" borderId="3" xfId="3" applyFont="1" applyFill="1" applyBorder="1" applyAlignment="1">
      <alignment horizontal="left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4">
    <cellStyle name="=C:\WINNT\SYSTEM32\COMMAND.COM" xfId="4" xr:uid="{00000000-0005-0000-0000-000000000000}"/>
    <cellStyle name="Euro" xfId="5" xr:uid="{00000000-0005-0000-0000-000001000000}"/>
    <cellStyle name="Millares" xfId="1" builtinId="3"/>
    <cellStyle name="Millares 2" xfId="6" xr:uid="{00000000-0005-0000-0000-000003000000}"/>
    <cellStyle name="Millares 2 2" xfId="7" xr:uid="{00000000-0005-0000-0000-000004000000}"/>
    <cellStyle name="Moneda" xfId="2" builtinId="4"/>
    <cellStyle name="Moneda 2" xfId="8" xr:uid="{00000000-0005-0000-0000-000006000000}"/>
    <cellStyle name="Normal" xfId="0" builtinId="0"/>
    <cellStyle name="Normal 2" xfId="3" xr:uid="{00000000-0005-0000-0000-000008000000}"/>
    <cellStyle name="Normal 2 2" xfId="9" xr:uid="{00000000-0005-0000-0000-000009000000}"/>
    <cellStyle name="Normal 3" xfId="10" xr:uid="{00000000-0005-0000-0000-00000A000000}"/>
    <cellStyle name="Normal 3 2" xfId="11" xr:uid="{00000000-0005-0000-0000-00000B000000}"/>
    <cellStyle name="Normal 3 3" xfId="12" xr:uid="{00000000-0005-0000-0000-00000C000000}"/>
    <cellStyle name="Normal 3 4" xfId="1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180975</xdr:colOff>
      <xdr:row>0</xdr:row>
      <xdr:rowOff>0</xdr:rowOff>
    </xdr:from>
    <xdr:to>
      <xdr:col>2</xdr:col>
      <xdr:colOff>1025672</xdr:colOff>
      <xdr:row>4</xdr:row>
      <xdr:rowOff>85725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0"/>
          <a:ext cx="1505843" cy="847725"/>
        </a:xfrm>
        <a:prstGeom prst="rect">
          <a:avLst/>
        </a:prstGeom>
      </xdr:spPr>
    </xdr:pic>
    <xdr:clientData/>
  </xdr:twoCellAnchor>
  <xdr:twoCellAnchor>
    <xdr:from>
      <xdr:col>3</xdr:col>
      <xdr:colOff>638736</xdr:colOff>
      <xdr:row>0</xdr:row>
      <xdr:rowOff>11207</xdr:rowOff>
    </xdr:from>
    <xdr:to>
      <xdr:col>14</xdr:col>
      <xdr:colOff>1042147</xdr:colOff>
      <xdr:row>6</xdr:row>
      <xdr:rowOff>11207</xdr:rowOff>
    </xdr:to>
    <xdr:sp macro="" textlink="">
      <xdr:nvSpPr>
        <xdr:cNvPr id="5" name="Cuadro de texto 2">
          <a:extLst>
            <a:ext uri="{FF2B5EF4-FFF2-40B4-BE49-F238E27FC236}">
              <a16:creationId xmlns:a16="http://schemas.microsoft.com/office/drawing/2014/main" id="{157A9C44-AB26-4416-B24C-F089E49DE6EE}"/>
            </a:ext>
          </a:extLst>
        </xdr:cNvPr>
        <xdr:cNvSpPr txBox="1">
          <a:spLocks noChangeArrowheads="1"/>
        </xdr:cNvSpPr>
      </xdr:nvSpPr>
      <xdr:spPr bwMode="auto">
        <a:xfrm>
          <a:off x="2252383" y="11207"/>
          <a:ext cx="11060205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104775</xdr:rowOff>
    </xdr:from>
    <xdr:to>
      <xdr:col>1</xdr:col>
      <xdr:colOff>1248668</xdr:colOff>
      <xdr:row>5</xdr:row>
      <xdr:rowOff>66675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104775"/>
          <a:ext cx="1505843" cy="914400"/>
        </a:xfrm>
        <a:prstGeom prst="rect">
          <a:avLst/>
        </a:prstGeom>
      </xdr:spPr>
    </xdr:pic>
    <xdr:clientData/>
  </xdr:twoCellAnchor>
  <xdr:twoCellAnchor>
    <xdr:from>
      <xdr:col>2</xdr:col>
      <xdr:colOff>390524</xdr:colOff>
      <xdr:row>0</xdr:row>
      <xdr:rowOff>28575</xdr:rowOff>
    </xdr:from>
    <xdr:to>
      <xdr:col>14</xdr:col>
      <xdr:colOff>21165</xdr:colOff>
      <xdr:row>6</xdr:row>
      <xdr:rowOff>95250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A5891A1-3F88-4A27-9DB4-FBA5967546A4}"/>
            </a:ext>
          </a:extLst>
        </xdr:cNvPr>
        <xdr:cNvSpPr txBox="1">
          <a:spLocks noChangeArrowheads="1"/>
        </xdr:cNvSpPr>
      </xdr:nvSpPr>
      <xdr:spPr bwMode="auto">
        <a:xfrm>
          <a:off x="1925107" y="28575"/>
          <a:ext cx="10944225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75145</xdr:colOff>
      <xdr:row>0</xdr:row>
      <xdr:rowOff>84664</xdr:rowOff>
    </xdr:from>
    <xdr:to>
      <xdr:col>1</xdr:col>
      <xdr:colOff>893071</xdr:colOff>
      <xdr:row>5</xdr:row>
      <xdr:rowOff>75138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145" y="84664"/>
          <a:ext cx="1505843" cy="942974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0</xdr:row>
      <xdr:rowOff>21167</xdr:rowOff>
    </xdr:from>
    <xdr:to>
      <xdr:col>14</xdr:col>
      <xdr:colOff>74084</xdr:colOff>
      <xdr:row>6</xdr:row>
      <xdr:rowOff>87842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B3DEDFE4-74E8-4333-A70A-B0C903679122}"/>
            </a:ext>
          </a:extLst>
        </xdr:cNvPr>
        <xdr:cNvSpPr txBox="1">
          <a:spLocks noChangeArrowheads="1"/>
        </xdr:cNvSpPr>
      </xdr:nvSpPr>
      <xdr:spPr bwMode="auto">
        <a:xfrm>
          <a:off x="1640417" y="21167"/>
          <a:ext cx="11398250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19050</xdr:rowOff>
    </xdr:from>
    <xdr:to>
      <xdr:col>1</xdr:col>
      <xdr:colOff>896243</xdr:colOff>
      <xdr:row>5</xdr:row>
      <xdr:rowOff>142875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"/>
          <a:ext cx="1505843" cy="88582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0</xdr:rowOff>
    </xdr:from>
    <xdr:to>
      <xdr:col>14</xdr:col>
      <xdr:colOff>0</xdr:colOff>
      <xdr:row>7</xdr:row>
      <xdr:rowOff>66675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DD669132-F3BB-4E1D-846A-BEE29F282F21}"/>
            </a:ext>
          </a:extLst>
        </xdr:cNvPr>
        <xdr:cNvSpPr txBox="1">
          <a:spLocks noChangeArrowheads="1"/>
        </xdr:cNvSpPr>
      </xdr:nvSpPr>
      <xdr:spPr bwMode="auto">
        <a:xfrm>
          <a:off x="1566333" y="0"/>
          <a:ext cx="10498667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595"/>
  <sheetViews>
    <sheetView zoomScale="90" zoomScaleNormal="90" workbookViewId="0">
      <pane ySplit="9" topLeftCell="A280" activePane="bottomLeft" state="frozen"/>
      <selection pane="bottomLeft" activeCell="G347" sqref="G347"/>
    </sheetView>
  </sheetViews>
  <sheetFormatPr baseColWidth="10" defaultRowHeight="15" x14ac:dyDescent="0.25"/>
  <cols>
    <col min="1" max="1" width="3.7109375" style="1" customWidth="1"/>
    <col min="2" max="2" width="9.85546875" customWidth="1"/>
    <col min="3" max="3" width="17.42578125" customWidth="1"/>
    <col min="4" max="4" width="16.42578125" bestFit="1" customWidth="1"/>
    <col min="5" max="5" width="14.7109375" bestFit="1" customWidth="1"/>
    <col min="6" max="6" width="14.42578125" bestFit="1" customWidth="1"/>
    <col min="7" max="7" width="15.28515625" bestFit="1" customWidth="1"/>
    <col min="8" max="8" width="14.7109375" customWidth="1"/>
    <col min="9" max="10" width="13.7109375" bestFit="1" customWidth="1"/>
    <col min="11" max="11" width="17.28515625" bestFit="1" customWidth="1"/>
    <col min="12" max="12" width="12.7109375" bestFit="1" customWidth="1"/>
    <col min="13" max="13" width="13.7109375" bestFit="1" customWidth="1"/>
    <col min="14" max="14" width="13.5703125" bestFit="1" customWidth="1"/>
    <col min="15" max="15" width="16.42578125" bestFit="1" customWidth="1"/>
  </cols>
  <sheetData>
    <row r="1" spans="2:17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  <c r="N1" s="5"/>
      <c r="O1" s="2"/>
    </row>
    <row r="2" spans="2:17" x14ac:dyDescent="0.25"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4"/>
      <c r="N2" s="5"/>
      <c r="O2" s="2"/>
    </row>
    <row r="3" spans="2:17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3"/>
      <c r="M3" s="4"/>
      <c r="N3" s="5"/>
      <c r="O3" s="2"/>
    </row>
    <row r="4" spans="2:17" x14ac:dyDescent="0.25">
      <c r="B4" s="2"/>
      <c r="C4" s="2"/>
      <c r="D4" s="2"/>
      <c r="E4" s="2"/>
      <c r="F4" s="2"/>
      <c r="G4" s="2"/>
      <c r="H4" s="2"/>
      <c r="I4" s="2"/>
      <c r="J4" s="2"/>
      <c r="K4" s="2"/>
      <c r="L4" s="3"/>
      <c r="M4" s="4"/>
      <c r="N4" s="5"/>
      <c r="O4" s="2"/>
    </row>
    <row r="5" spans="2:17" x14ac:dyDescent="0.25">
      <c r="B5" s="2"/>
      <c r="C5" s="2"/>
      <c r="D5" s="2"/>
      <c r="E5" s="2"/>
      <c r="F5" s="2"/>
      <c r="G5" s="2"/>
      <c r="H5" s="2"/>
      <c r="I5" s="2"/>
      <c r="J5" s="2"/>
      <c r="K5" s="2"/>
      <c r="L5" s="3"/>
      <c r="M5" s="4"/>
      <c r="N5" s="5"/>
      <c r="O5" s="2"/>
    </row>
    <row r="6" spans="2:17" ht="12" customHeight="1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3"/>
      <c r="M6" s="4"/>
      <c r="N6" s="5"/>
      <c r="O6" s="2"/>
    </row>
    <row r="7" spans="2:17" ht="19.5" customHeight="1" x14ac:dyDescent="0.25">
      <c r="B7" s="85" t="s">
        <v>1165</v>
      </c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</row>
    <row r="8" spans="2:17" ht="27.75" customHeight="1" x14ac:dyDescent="0.25"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</row>
    <row r="9" spans="2:17" s="36" customFormat="1" ht="72" x14ac:dyDescent="0.2">
      <c r="B9" s="60" t="s">
        <v>0</v>
      </c>
      <c r="C9" s="61" t="s">
        <v>1</v>
      </c>
      <c r="D9" s="65" t="s">
        <v>1145</v>
      </c>
      <c r="E9" s="66" t="s">
        <v>1146</v>
      </c>
      <c r="F9" s="67" t="s">
        <v>1147</v>
      </c>
      <c r="G9" s="67" t="s">
        <v>1148</v>
      </c>
      <c r="H9" s="67" t="s">
        <v>1149</v>
      </c>
      <c r="I9" s="67" t="s">
        <v>1150</v>
      </c>
      <c r="J9" s="68" t="s">
        <v>1151</v>
      </c>
      <c r="K9" s="68" t="s">
        <v>1158</v>
      </c>
      <c r="L9" s="62" t="s">
        <v>1153</v>
      </c>
      <c r="M9" s="63" t="s">
        <v>1154</v>
      </c>
      <c r="N9" s="64" t="s">
        <v>2</v>
      </c>
      <c r="O9" s="64" t="s">
        <v>3</v>
      </c>
    </row>
    <row r="10" spans="2:17" x14ac:dyDescent="0.25">
      <c r="B10" s="33" t="s">
        <v>4</v>
      </c>
      <c r="C10" s="34" t="s">
        <v>5</v>
      </c>
      <c r="D10" s="35">
        <f>+'ABRIL 23'!C10+'MAYO 23'!C10+'JUNIO 23'!C11</f>
        <v>394434.45999999996</v>
      </c>
      <c r="E10" s="35">
        <f>+'ABRIL 23'!D10+'MAYO 23'!D10+'JUNIO 23'!D11</f>
        <v>159426</v>
      </c>
      <c r="F10" s="35">
        <f>+'ABRIL 23'!E10+'MAYO 23'!E10+'JUNIO 23'!E11</f>
        <v>5898</v>
      </c>
      <c r="G10" s="35">
        <f>+'ABRIL 23'!F10+'MAYO 23'!F10+'JUNIO 23'!F11</f>
        <v>21771</v>
      </c>
      <c r="H10" s="35">
        <f>+'ABRIL 23'!G10+'MAYO 23'!G10+'JUNIO 23'!G11</f>
        <v>5376.3600000000006</v>
      </c>
      <c r="I10" s="35">
        <f>+'ABRIL 23'!H10+'MAYO 23'!H10+'JUNIO 23'!H11</f>
        <v>2542.31</v>
      </c>
      <c r="J10" s="35">
        <f>+'ABRIL 23'!I10+'MAYO 23'!I10+'JUNIO 23'!I11</f>
        <v>3831.9700000000003</v>
      </c>
      <c r="K10" s="35">
        <f>+'ABRIL 23'!J10+'MAYO 23'!J10+'JUNIO 23'!J11</f>
        <v>1197</v>
      </c>
      <c r="L10" s="35">
        <f>+'ABRIL 23'!K10+'MAYO 23'!K10+'JUNIO 23'!K11</f>
        <v>460</v>
      </c>
      <c r="M10" s="35">
        <f>+'ABRIL 23'!L10+'MAYO 23'!L10+'JUNIO 23'!L11</f>
        <v>0</v>
      </c>
      <c r="N10" s="35">
        <f>+'ABRIL 23'!M10+'MAYO 23'!M10+'JUNIO 23'!M11</f>
        <v>0</v>
      </c>
      <c r="O10" s="35">
        <f>SUM(D10:N10)</f>
        <v>594937.1</v>
      </c>
    </row>
    <row r="11" spans="2:17" ht="25.5" x14ac:dyDescent="0.25">
      <c r="B11" s="9" t="s">
        <v>6</v>
      </c>
      <c r="C11" s="7" t="s">
        <v>7</v>
      </c>
      <c r="D11" s="8">
        <f>+'ABRIL 23'!C11+'MAYO 23'!C11+'JUNIO 23'!C12</f>
        <v>8879188.0800000001</v>
      </c>
      <c r="E11" s="8">
        <f>+'ABRIL 23'!D11+'MAYO 23'!D11+'JUNIO 23'!D12</f>
        <v>5163538</v>
      </c>
      <c r="F11" s="8">
        <f>+'ABRIL 23'!E11+'MAYO 23'!E11+'JUNIO 23'!E12</f>
        <v>84465</v>
      </c>
      <c r="G11" s="8">
        <f>+'ABRIL 23'!F11+'MAYO 23'!F11+'JUNIO 23'!F12</f>
        <v>463190</v>
      </c>
      <c r="H11" s="8">
        <f>+'ABRIL 23'!G11+'MAYO 23'!G11+'JUNIO 23'!G12</f>
        <v>289537.33999999997</v>
      </c>
      <c r="I11" s="8">
        <f>+'ABRIL 23'!H11+'MAYO 23'!H11+'JUNIO 23'!H12</f>
        <v>87222.56</v>
      </c>
      <c r="J11" s="8">
        <f>+'ABRIL 23'!I11+'MAYO 23'!I11+'JUNIO 23'!I12</f>
        <v>218573.71999999997</v>
      </c>
      <c r="K11" s="8">
        <f>+'ABRIL 23'!J11+'MAYO 23'!J11+'JUNIO 23'!J12</f>
        <v>15687</v>
      </c>
      <c r="L11" s="8">
        <f>+'ABRIL 23'!K11+'MAYO 23'!K11+'JUNIO 23'!K12</f>
        <v>28224</v>
      </c>
      <c r="M11" s="8">
        <f>+'ABRIL 23'!L11+'MAYO 23'!L11+'JUNIO 23'!L12</f>
        <v>0</v>
      </c>
      <c r="N11" s="8">
        <f>+'ABRIL 23'!M11+'MAYO 23'!M11+'JUNIO 23'!M12</f>
        <v>112654</v>
      </c>
      <c r="O11" s="8">
        <f t="shared" ref="O11:O74" si="0">SUM(D11:N11)</f>
        <v>15342279.700000001</v>
      </c>
      <c r="Q11" s="69"/>
    </row>
    <row r="12" spans="2:17" ht="25.5" x14ac:dyDescent="0.25">
      <c r="B12" s="9" t="s">
        <v>8</v>
      </c>
      <c r="C12" s="7" t="s">
        <v>9</v>
      </c>
      <c r="D12" s="8">
        <f>+'ABRIL 23'!C12+'MAYO 23'!C12+'JUNIO 23'!C13</f>
        <v>610599.06000000006</v>
      </c>
      <c r="E12" s="8">
        <f>+'ABRIL 23'!D12+'MAYO 23'!D12+'JUNIO 23'!D13</f>
        <v>148698</v>
      </c>
      <c r="F12" s="8">
        <f>+'ABRIL 23'!E12+'MAYO 23'!E12+'JUNIO 23'!E13</f>
        <v>7321</v>
      </c>
      <c r="G12" s="8">
        <f>+'ABRIL 23'!F12+'MAYO 23'!F12+'JUNIO 23'!F13</f>
        <v>32851</v>
      </c>
      <c r="H12" s="8">
        <f>+'ABRIL 23'!G12+'MAYO 23'!G12+'JUNIO 23'!G13</f>
        <v>16166.79</v>
      </c>
      <c r="I12" s="8">
        <f>+'ABRIL 23'!H12+'MAYO 23'!H12+'JUNIO 23'!H13</f>
        <v>5131.29</v>
      </c>
      <c r="J12" s="8">
        <f>+'ABRIL 23'!I12+'MAYO 23'!I12+'JUNIO 23'!I13</f>
        <v>11704.349999999999</v>
      </c>
      <c r="K12" s="8">
        <f>+'ABRIL 23'!J12+'MAYO 23'!J12+'JUNIO 23'!J13</f>
        <v>1416</v>
      </c>
      <c r="L12" s="8">
        <f>+'ABRIL 23'!K12+'MAYO 23'!K12+'JUNIO 23'!K13</f>
        <v>1421</v>
      </c>
      <c r="M12" s="8">
        <f>+'ABRIL 23'!L12+'MAYO 23'!L12+'JUNIO 23'!L13</f>
        <v>0</v>
      </c>
      <c r="N12" s="8">
        <f>+'ABRIL 23'!M12+'MAYO 23'!M12+'JUNIO 23'!M13</f>
        <v>0</v>
      </c>
      <c r="O12" s="8">
        <f t="shared" si="0"/>
        <v>835308.49000000011</v>
      </c>
    </row>
    <row r="13" spans="2:17" ht="25.5" x14ac:dyDescent="0.25">
      <c r="B13" s="9" t="s">
        <v>10</v>
      </c>
      <c r="C13" s="7" t="s">
        <v>11</v>
      </c>
      <c r="D13" s="8">
        <f>+'ABRIL 23'!C13+'MAYO 23'!C13+'JUNIO 23'!C14</f>
        <v>318896.12</v>
      </c>
      <c r="E13" s="8">
        <f>+'ABRIL 23'!D13+'MAYO 23'!D13+'JUNIO 23'!D14</f>
        <v>112395</v>
      </c>
      <c r="F13" s="8">
        <f>+'ABRIL 23'!E13+'MAYO 23'!E13+'JUNIO 23'!E14</f>
        <v>4009</v>
      </c>
      <c r="G13" s="8">
        <f>+'ABRIL 23'!F13+'MAYO 23'!F13+'JUNIO 23'!F14</f>
        <v>16998</v>
      </c>
      <c r="H13" s="8">
        <f>+'ABRIL 23'!G13+'MAYO 23'!G13+'JUNIO 23'!G14</f>
        <v>7134.1</v>
      </c>
      <c r="I13" s="8">
        <f>+'ABRIL 23'!H13+'MAYO 23'!H13+'JUNIO 23'!H14</f>
        <v>2481.59</v>
      </c>
      <c r="J13" s="8">
        <f>+'ABRIL 23'!I13+'MAYO 23'!I13+'JUNIO 23'!I14</f>
        <v>5115.84</v>
      </c>
      <c r="K13" s="8">
        <f>+'ABRIL 23'!J13+'MAYO 23'!J13+'JUNIO 23'!J14</f>
        <v>870</v>
      </c>
      <c r="L13" s="8">
        <f>+'ABRIL 23'!K13+'MAYO 23'!K13+'JUNIO 23'!K14</f>
        <v>627</v>
      </c>
      <c r="M13" s="8">
        <f>+'ABRIL 23'!L13+'MAYO 23'!L13+'JUNIO 23'!L14</f>
        <v>17709</v>
      </c>
      <c r="N13" s="8">
        <f>+'ABRIL 23'!M13+'MAYO 23'!M13+'JUNIO 23'!M14</f>
        <v>0</v>
      </c>
      <c r="O13" s="8">
        <f t="shared" si="0"/>
        <v>486235.65</v>
      </c>
    </row>
    <row r="14" spans="2:17" ht="25.5" x14ac:dyDescent="0.25">
      <c r="B14" s="9" t="s">
        <v>12</v>
      </c>
      <c r="C14" s="7" t="s">
        <v>13</v>
      </c>
      <c r="D14" s="8">
        <f>+'ABRIL 23'!C14+'MAYO 23'!C14+'JUNIO 23'!C15</f>
        <v>6230431.4399999995</v>
      </c>
      <c r="E14" s="8">
        <f>+'ABRIL 23'!D14+'MAYO 23'!D14+'JUNIO 23'!D15</f>
        <v>1583786</v>
      </c>
      <c r="F14" s="8">
        <f>+'ABRIL 23'!E14+'MAYO 23'!E14+'JUNIO 23'!E15</f>
        <v>50261</v>
      </c>
      <c r="G14" s="8">
        <f>+'ABRIL 23'!F14+'MAYO 23'!F14+'JUNIO 23'!F15</f>
        <v>324017</v>
      </c>
      <c r="H14" s="8">
        <f>+'ABRIL 23'!G14+'MAYO 23'!G14+'JUNIO 23'!G15</f>
        <v>98803.709999999992</v>
      </c>
      <c r="I14" s="8">
        <f>+'ABRIL 23'!H14+'MAYO 23'!H14+'JUNIO 23'!H15</f>
        <v>68392.97</v>
      </c>
      <c r="J14" s="8">
        <f>+'ABRIL 23'!I14+'MAYO 23'!I14+'JUNIO 23'!I15</f>
        <v>126267.07</v>
      </c>
      <c r="K14" s="8">
        <f>+'ABRIL 23'!J14+'MAYO 23'!J14+'JUNIO 23'!J15</f>
        <v>7995</v>
      </c>
      <c r="L14" s="8">
        <f>+'ABRIL 23'!K14+'MAYO 23'!K14+'JUNIO 23'!K15</f>
        <v>23951</v>
      </c>
      <c r="M14" s="8">
        <f>+'ABRIL 23'!L14+'MAYO 23'!L14+'JUNIO 23'!L15</f>
        <v>0</v>
      </c>
      <c r="N14" s="8">
        <f>+'ABRIL 23'!M14+'MAYO 23'!M14+'JUNIO 23'!M15</f>
        <v>0</v>
      </c>
      <c r="O14" s="8">
        <f t="shared" si="0"/>
        <v>8513905.1899999995</v>
      </c>
    </row>
    <row r="15" spans="2:17" ht="25.5" x14ac:dyDescent="0.25">
      <c r="B15" s="9" t="s">
        <v>14</v>
      </c>
      <c r="C15" s="7" t="s">
        <v>15</v>
      </c>
      <c r="D15" s="8">
        <f>+'ABRIL 23'!C15+'MAYO 23'!C15+'JUNIO 23'!C16</f>
        <v>5999701.5600000005</v>
      </c>
      <c r="E15" s="8">
        <f>+'ABRIL 23'!D15+'MAYO 23'!D15+'JUNIO 23'!D16</f>
        <v>2814602</v>
      </c>
      <c r="F15" s="8">
        <f>+'ABRIL 23'!E15+'MAYO 23'!E15+'JUNIO 23'!E16</f>
        <v>45144</v>
      </c>
      <c r="G15" s="8">
        <f>+'ABRIL 23'!F15+'MAYO 23'!F15+'JUNIO 23'!F16</f>
        <v>301389</v>
      </c>
      <c r="H15" s="8">
        <f>+'ABRIL 23'!G15+'MAYO 23'!G15+'JUNIO 23'!G16</f>
        <v>131811.70000000001</v>
      </c>
      <c r="I15" s="8">
        <f>+'ABRIL 23'!H15+'MAYO 23'!H15+'JUNIO 23'!H16</f>
        <v>63947.44</v>
      </c>
      <c r="J15" s="8">
        <f>+'ABRIL 23'!I15+'MAYO 23'!I15+'JUNIO 23'!I16</f>
        <v>132964.54999999999</v>
      </c>
      <c r="K15" s="8">
        <f>+'ABRIL 23'!J15+'MAYO 23'!J15+'JUNIO 23'!J16</f>
        <v>7965</v>
      </c>
      <c r="L15" s="8">
        <f>+'ABRIL 23'!K15+'MAYO 23'!K15+'JUNIO 23'!K16</f>
        <v>22121</v>
      </c>
      <c r="M15" s="8">
        <f>+'ABRIL 23'!L15+'MAYO 23'!L15+'JUNIO 23'!L16</f>
        <v>152700</v>
      </c>
      <c r="N15" s="8">
        <f>+'ABRIL 23'!M15+'MAYO 23'!M15+'JUNIO 23'!M16</f>
        <v>0</v>
      </c>
      <c r="O15" s="8">
        <f t="shared" si="0"/>
        <v>9672346.25</v>
      </c>
    </row>
    <row r="16" spans="2:17" x14ac:dyDescent="0.25">
      <c r="B16" s="9" t="s">
        <v>16</v>
      </c>
      <c r="C16" s="7" t="s">
        <v>17</v>
      </c>
      <c r="D16" s="8">
        <f>+'ABRIL 23'!C16+'MAYO 23'!C16+'JUNIO 23'!C17</f>
        <v>789855.89999999991</v>
      </c>
      <c r="E16" s="8">
        <f>+'ABRIL 23'!D16+'MAYO 23'!D16+'JUNIO 23'!D17</f>
        <v>341959</v>
      </c>
      <c r="F16" s="8">
        <f>+'ABRIL 23'!E16+'MAYO 23'!E16+'JUNIO 23'!E17</f>
        <v>10105</v>
      </c>
      <c r="G16" s="8">
        <f>+'ABRIL 23'!F16+'MAYO 23'!F16+'JUNIO 23'!F17</f>
        <v>42303</v>
      </c>
      <c r="H16" s="8">
        <f>+'ABRIL 23'!G16+'MAYO 23'!G16+'JUNIO 23'!G17</f>
        <v>15017.64</v>
      </c>
      <c r="I16" s="8">
        <f>+'ABRIL 23'!H16+'MAYO 23'!H16+'JUNIO 23'!H17</f>
        <v>5996.9599999999991</v>
      </c>
      <c r="J16" s="8">
        <f>+'ABRIL 23'!I16+'MAYO 23'!I16+'JUNIO 23'!I17</f>
        <v>11484.18</v>
      </c>
      <c r="K16" s="8">
        <f>+'ABRIL 23'!J16+'MAYO 23'!J16+'JUNIO 23'!J17</f>
        <v>2031</v>
      </c>
      <c r="L16" s="8">
        <f>+'ABRIL 23'!K16+'MAYO 23'!K16+'JUNIO 23'!K17</f>
        <v>1467</v>
      </c>
      <c r="M16" s="8">
        <f>+'ABRIL 23'!L16+'MAYO 23'!L16+'JUNIO 23'!L17</f>
        <v>0</v>
      </c>
      <c r="N16" s="8">
        <f>+'ABRIL 23'!M16+'MAYO 23'!M16+'JUNIO 23'!M17</f>
        <v>0</v>
      </c>
      <c r="O16" s="8">
        <f t="shared" si="0"/>
        <v>1220219.6799999997</v>
      </c>
    </row>
    <row r="17" spans="2:15" ht="25.5" x14ac:dyDescent="0.25">
      <c r="B17" s="9" t="s">
        <v>18</v>
      </c>
      <c r="C17" s="7" t="s">
        <v>19</v>
      </c>
      <c r="D17" s="8">
        <f>+'ABRIL 23'!C17+'MAYO 23'!C17+'JUNIO 23'!C18</f>
        <v>376269.95999999996</v>
      </c>
      <c r="E17" s="8">
        <f>+'ABRIL 23'!D17+'MAYO 23'!D17+'JUNIO 23'!D18</f>
        <v>192540</v>
      </c>
      <c r="F17" s="8">
        <f>+'ABRIL 23'!E17+'MAYO 23'!E17+'JUNIO 23'!E18</f>
        <v>4580</v>
      </c>
      <c r="G17" s="8">
        <f>+'ABRIL 23'!F17+'MAYO 23'!F17+'JUNIO 23'!F18</f>
        <v>19977</v>
      </c>
      <c r="H17" s="8">
        <f>+'ABRIL 23'!G17+'MAYO 23'!G17+'JUNIO 23'!G18</f>
        <v>4704.6499999999996</v>
      </c>
      <c r="I17" s="8">
        <f>+'ABRIL 23'!H17+'MAYO 23'!H17+'JUNIO 23'!H18</f>
        <v>2948.33</v>
      </c>
      <c r="J17" s="8">
        <f>+'ABRIL 23'!I17+'MAYO 23'!I17+'JUNIO 23'!I18</f>
        <v>4634.7299999999996</v>
      </c>
      <c r="K17" s="8">
        <f>+'ABRIL 23'!J17+'MAYO 23'!J17+'JUNIO 23'!J18</f>
        <v>861</v>
      </c>
      <c r="L17" s="8">
        <f>+'ABRIL 23'!K17+'MAYO 23'!K17+'JUNIO 23'!K18</f>
        <v>757</v>
      </c>
      <c r="M17" s="8">
        <f>+'ABRIL 23'!L17+'MAYO 23'!L17+'JUNIO 23'!L18</f>
        <v>0</v>
      </c>
      <c r="N17" s="8">
        <f>+'ABRIL 23'!M17+'MAYO 23'!M17+'JUNIO 23'!M18</f>
        <v>0</v>
      </c>
      <c r="O17" s="8">
        <f t="shared" si="0"/>
        <v>607272.66999999993</v>
      </c>
    </row>
    <row r="18" spans="2:15" x14ac:dyDescent="0.25">
      <c r="B18" s="9" t="s">
        <v>20</v>
      </c>
      <c r="C18" s="7" t="s">
        <v>21</v>
      </c>
      <c r="D18" s="8">
        <f>+'ABRIL 23'!C18+'MAYO 23'!C18+'JUNIO 23'!C19</f>
        <v>1339542.5</v>
      </c>
      <c r="E18" s="8">
        <f>+'ABRIL 23'!D18+'MAYO 23'!D18+'JUNIO 23'!D19</f>
        <v>501069</v>
      </c>
      <c r="F18" s="8">
        <f>+'ABRIL 23'!E18+'MAYO 23'!E18+'JUNIO 23'!E19</f>
        <v>13154</v>
      </c>
      <c r="G18" s="8">
        <f>+'ABRIL 23'!F18+'MAYO 23'!F18+'JUNIO 23'!F19</f>
        <v>68272</v>
      </c>
      <c r="H18" s="8">
        <f>+'ABRIL 23'!G18+'MAYO 23'!G18+'JUNIO 23'!G19</f>
        <v>43872.42</v>
      </c>
      <c r="I18" s="8">
        <f>+'ABRIL 23'!H18+'MAYO 23'!H18+'JUNIO 23'!H19</f>
        <v>12132.32</v>
      </c>
      <c r="J18" s="8">
        <f>+'ABRIL 23'!I18+'MAYO 23'!I18+'JUNIO 23'!I19</f>
        <v>30999.15</v>
      </c>
      <c r="K18" s="8">
        <f>+'ABRIL 23'!J18+'MAYO 23'!J18+'JUNIO 23'!J19</f>
        <v>2721</v>
      </c>
      <c r="L18" s="8">
        <f>+'ABRIL 23'!K18+'MAYO 23'!K18+'JUNIO 23'!K19</f>
        <v>3684</v>
      </c>
      <c r="M18" s="8">
        <f>+'ABRIL 23'!L18+'MAYO 23'!L18+'JUNIO 23'!L19</f>
        <v>0</v>
      </c>
      <c r="N18" s="8">
        <f>+'ABRIL 23'!M18+'MAYO 23'!M18+'JUNIO 23'!M19</f>
        <v>0</v>
      </c>
      <c r="O18" s="8">
        <f t="shared" si="0"/>
        <v>2015446.39</v>
      </c>
    </row>
    <row r="19" spans="2:15" ht="25.5" x14ac:dyDescent="0.25">
      <c r="B19" s="9" t="s">
        <v>22</v>
      </c>
      <c r="C19" s="7" t="s">
        <v>23</v>
      </c>
      <c r="D19" s="8">
        <f>+'ABRIL 23'!C19+'MAYO 23'!C19+'JUNIO 23'!C20</f>
        <v>3318701.76</v>
      </c>
      <c r="E19" s="8">
        <f>+'ABRIL 23'!D19+'MAYO 23'!D19+'JUNIO 23'!D20</f>
        <v>1276921</v>
      </c>
      <c r="F19" s="8">
        <f>+'ABRIL 23'!E19+'MAYO 23'!E19+'JUNIO 23'!E20</f>
        <v>28394</v>
      </c>
      <c r="G19" s="8">
        <f>+'ABRIL 23'!F19+'MAYO 23'!F19+'JUNIO 23'!F20</f>
        <v>173817</v>
      </c>
      <c r="H19" s="8">
        <f>+'ABRIL 23'!G19+'MAYO 23'!G19+'JUNIO 23'!G20</f>
        <v>87340.109999999986</v>
      </c>
      <c r="I19" s="8">
        <f>+'ABRIL 23'!H19+'MAYO 23'!H19+'JUNIO 23'!H20</f>
        <v>35701.26</v>
      </c>
      <c r="J19" s="8">
        <f>+'ABRIL 23'!I19+'MAYO 23'!I19+'JUNIO 23'!I20</f>
        <v>79361.94</v>
      </c>
      <c r="K19" s="8">
        <f>+'ABRIL 23'!J19+'MAYO 23'!J19+'JUNIO 23'!J20</f>
        <v>4935</v>
      </c>
      <c r="L19" s="8">
        <f>+'ABRIL 23'!K19+'MAYO 23'!K19+'JUNIO 23'!K20</f>
        <v>12314</v>
      </c>
      <c r="M19" s="8">
        <f>+'ABRIL 23'!L19+'MAYO 23'!L19+'JUNIO 23'!L20</f>
        <v>0</v>
      </c>
      <c r="N19" s="8">
        <f>+'ABRIL 23'!M19+'MAYO 23'!M19+'JUNIO 23'!M20</f>
        <v>0</v>
      </c>
      <c r="O19" s="8">
        <f t="shared" si="0"/>
        <v>5017486.07</v>
      </c>
    </row>
    <row r="20" spans="2:15" x14ac:dyDescent="0.25">
      <c r="B20" s="9" t="s">
        <v>24</v>
      </c>
      <c r="C20" s="7" t="s">
        <v>25</v>
      </c>
      <c r="D20" s="8">
        <f>+'ABRIL 23'!C20+'MAYO 23'!C20+'JUNIO 23'!C21</f>
        <v>394016.67999999993</v>
      </c>
      <c r="E20" s="8">
        <f>+'ABRIL 23'!D20+'MAYO 23'!D20+'JUNIO 23'!D21</f>
        <v>133103</v>
      </c>
      <c r="F20" s="8">
        <f>+'ABRIL 23'!E20+'MAYO 23'!E20+'JUNIO 23'!E21</f>
        <v>5106</v>
      </c>
      <c r="G20" s="8">
        <f>+'ABRIL 23'!F20+'MAYO 23'!F20+'JUNIO 23'!F21</f>
        <v>21520</v>
      </c>
      <c r="H20" s="8">
        <f>+'ABRIL 23'!G20+'MAYO 23'!G20+'JUNIO 23'!G21</f>
        <v>8883.619999999999</v>
      </c>
      <c r="I20" s="8">
        <f>+'ABRIL 23'!H20+'MAYO 23'!H20+'JUNIO 23'!H21</f>
        <v>3119.42</v>
      </c>
      <c r="J20" s="8">
        <f>+'ABRIL 23'!I20+'MAYO 23'!I20+'JUNIO 23'!I21</f>
        <v>6509.48</v>
      </c>
      <c r="K20" s="8">
        <f>+'ABRIL 23'!J20+'MAYO 23'!J20+'JUNIO 23'!J21</f>
        <v>993</v>
      </c>
      <c r="L20" s="8">
        <f>+'ABRIL 23'!K20+'MAYO 23'!K20+'JUNIO 23'!K21</f>
        <v>800</v>
      </c>
      <c r="M20" s="8">
        <f>+'ABRIL 23'!L20+'MAYO 23'!L20+'JUNIO 23'!L21</f>
        <v>0</v>
      </c>
      <c r="N20" s="8">
        <f>+'ABRIL 23'!M20+'MAYO 23'!M20+'JUNIO 23'!M21</f>
        <v>0</v>
      </c>
      <c r="O20" s="8">
        <f t="shared" si="0"/>
        <v>574051.19999999995</v>
      </c>
    </row>
    <row r="21" spans="2:15" ht="25.5" x14ac:dyDescent="0.25">
      <c r="B21" s="9" t="s">
        <v>26</v>
      </c>
      <c r="C21" s="7" t="s">
        <v>27</v>
      </c>
      <c r="D21" s="8">
        <f>+'ABRIL 23'!C21+'MAYO 23'!C21+'JUNIO 23'!C22</f>
        <v>2002091.48</v>
      </c>
      <c r="E21" s="8">
        <f>+'ABRIL 23'!D21+'MAYO 23'!D21+'JUNIO 23'!D22</f>
        <v>689812</v>
      </c>
      <c r="F21" s="8">
        <f>+'ABRIL 23'!E21+'MAYO 23'!E21+'JUNIO 23'!E22</f>
        <v>19440</v>
      </c>
      <c r="G21" s="8">
        <f>+'ABRIL 23'!F21+'MAYO 23'!F21+'JUNIO 23'!F22</f>
        <v>105734</v>
      </c>
      <c r="H21" s="8">
        <f>+'ABRIL 23'!G21+'MAYO 23'!G21+'JUNIO 23'!G22</f>
        <v>70055.72</v>
      </c>
      <c r="I21" s="8">
        <f>+'ABRIL 23'!H21+'MAYO 23'!H21+'JUNIO 23'!H22</f>
        <v>19905.27</v>
      </c>
      <c r="J21" s="8">
        <f>+'ABRIL 23'!I21+'MAYO 23'!I21+'JUNIO 23'!I22</f>
        <v>52246.320000000007</v>
      </c>
      <c r="K21" s="8">
        <f>+'ABRIL 23'!J21+'MAYO 23'!J21+'JUNIO 23'!J22</f>
        <v>3531</v>
      </c>
      <c r="L21" s="8">
        <f>+'ABRIL 23'!K21+'MAYO 23'!K21+'JUNIO 23'!K22</f>
        <v>6486</v>
      </c>
      <c r="M21" s="8">
        <f>+'ABRIL 23'!L21+'MAYO 23'!L21+'JUNIO 23'!L22</f>
        <v>0</v>
      </c>
      <c r="N21" s="8">
        <f>+'ABRIL 23'!M21+'MAYO 23'!M21+'JUNIO 23'!M22</f>
        <v>0</v>
      </c>
      <c r="O21" s="8">
        <f t="shared" si="0"/>
        <v>2969301.79</v>
      </c>
    </row>
    <row r="22" spans="2:15" ht="25.5" x14ac:dyDescent="0.25">
      <c r="B22" s="9" t="s">
        <v>28</v>
      </c>
      <c r="C22" s="7" t="s">
        <v>29</v>
      </c>
      <c r="D22" s="8">
        <f>+'ABRIL 23'!C22+'MAYO 23'!C22+'JUNIO 23'!C23</f>
        <v>1268994.98</v>
      </c>
      <c r="E22" s="8">
        <f>+'ABRIL 23'!D22+'MAYO 23'!D22+'JUNIO 23'!D23</f>
        <v>618256</v>
      </c>
      <c r="F22" s="8">
        <f>+'ABRIL 23'!E22+'MAYO 23'!E22+'JUNIO 23'!E23</f>
        <v>13480</v>
      </c>
      <c r="G22" s="8">
        <f>+'ABRIL 23'!F22+'MAYO 23'!F22+'JUNIO 23'!F23</f>
        <v>65436</v>
      </c>
      <c r="H22" s="8">
        <f>+'ABRIL 23'!G22+'MAYO 23'!G22+'JUNIO 23'!G23</f>
        <v>19650.309999999998</v>
      </c>
      <c r="I22" s="8">
        <f>+'ABRIL 23'!H22+'MAYO 23'!H22+'JUNIO 23'!H23</f>
        <v>10939.440000000002</v>
      </c>
      <c r="J22" s="8">
        <f>+'ABRIL 23'!I22+'MAYO 23'!I22+'JUNIO 23'!I23</f>
        <v>19244.21</v>
      </c>
      <c r="K22" s="8">
        <f>+'ABRIL 23'!J22+'MAYO 23'!J22+'JUNIO 23'!J23</f>
        <v>2790</v>
      </c>
      <c r="L22" s="8">
        <f>+'ABRIL 23'!K22+'MAYO 23'!K22+'JUNIO 23'!K23</f>
        <v>3143</v>
      </c>
      <c r="M22" s="8">
        <f>+'ABRIL 23'!L22+'MAYO 23'!L22+'JUNIO 23'!L23</f>
        <v>74506</v>
      </c>
      <c r="N22" s="8">
        <f>+'ABRIL 23'!M22+'MAYO 23'!M22+'JUNIO 23'!M23</f>
        <v>0</v>
      </c>
      <c r="O22" s="8">
        <f t="shared" si="0"/>
        <v>2096439.94</v>
      </c>
    </row>
    <row r="23" spans="2:15" x14ac:dyDescent="0.25">
      <c r="B23" s="9" t="s">
        <v>30</v>
      </c>
      <c r="C23" s="7" t="s">
        <v>31</v>
      </c>
      <c r="D23" s="8">
        <f>+'ABRIL 23'!C23+'MAYO 23'!C23+'JUNIO 23'!C24</f>
        <v>11083334.699999999</v>
      </c>
      <c r="E23" s="8">
        <f>+'ABRIL 23'!D23+'MAYO 23'!D23+'JUNIO 23'!D24</f>
        <v>3051204</v>
      </c>
      <c r="F23" s="8">
        <f>+'ABRIL 23'!E23+'MAYO 23'!E23+'JUNIO 23'!E24</f>
        <v>89291</v>
      </c>
      <c r="G23" s="8">
        <f>+'ABRIL 23'!F23+'MAYO 23'!F23+'JUNIO 23'!F24</f>
        <v>566972</v>
      </c>
      <c r="H23" s="8">
        <f>+'ABRIL 23'!G23+'MAYO 23'!G23+'JUNIO 23'!G24</f>
        <v>182708.87</v>
      </c>
      <c r="I23" s="8">
        <f>+'ABRIL 23'!H23+'MAYO 23'!H23+'JUNIO 23'!H24</f>
        <v>121766.95999999999</v>
      </c>
      <c r="J23" s="8">
        <f>+'ABRIL 23'!I23+'MAYO 23'!I23+'JUNIO 23'!I24</f>
        <v>225616.06</v>
      </c>
      <c r="K23" s="8">
        <f>+'ABRIL 23'!J23+'MAYO 23'!J23+'JUNIO 23'!J24</f>
        <v>19125</v>
      </c>
      <c r="L23" s="8">
        <f>+'ABRIL 23'!K23+'MAYO 23'!K23+'JUNIO 23'!K24</f>
        <v>42224</v>
      </c>
      <c r="M23" s="8">
        <f>+'ABRIL 23'!L23+'MAYO 23'!L23+'JUNIO 23'!L24</f>
        <v>459060</v>
      </c>
      <c r="N23" s="8">
        <f>+'ABRIL 23'!M23+'MAYO 23'!M23+'JUNIO 23'!M24</f>
        <v>0</v>
      </c>
      <c r="O23" s="8">
        <f t="shared" si="0"/>
        <v>15841302.59</v>
      </c>
    </row>
    <row r="24" spans="2:15" x14ac:dyDescent="0.25">
      <c r="B24" s="9" t="s">
        <v>32</v>
      </c>
      <c r="C24" s="7" t="s">
        <v>33</v>
      </c>
      <c r="D24" s="8">
        <f>+'ABRIL 23'!C24+'MAYO 23'!C24+'JUNIO 23'!C25</f>
        <v>1101100.3799999999</v>
      </c>
      <c r="E24" s="8">
        <f>+'ABRIL 23'!D24+'MAYO 23'!D24+'JUNIO 23'!D25</f>
        <v>243540</v>
      </c>
      <c r="F24" s="8">
        <f>+'ABRIL 23'!E24+'MAYO 23'!E24+'JUNIO 23'!E25</f>
        <v>12419</v>
      </c>
      <c r="G24" s="8">
        <f>+'ABRIL 23'!F24+'MAYO 23'!F24+'JUNIO 23'!F25</f>
        <v>58903</v>
      </c>
      <c r="H24" s="8">
        <f>+'ABRIL 23'!G24+'MAYO 23'!G24+'JUNIO 23'!G25</f>
        <v>33646.51</v>
      </c>
      <c r="I24" s="8">
        <f>+'ABRIL 23'!H24+'MAYO 23'!H24+'JUNIO 23'!H25</f>
        <v>9781.58</v>
      </c>
      <c r="J24" s="8">
        <f>+'ABRIL 23'!I24+'MAYO 23'!I24+'JUNIO 23'!I25</f>
        <v>24213.989999999998</v>
      </c>
      <c r="K24" s="8">
        <f>+'ABRIL 23'!J24+'MAYO 23'!J24+'JUNIO 23'!J25</f>
        <v>2361</v>
      </c>
      <c r="L24" s="8">
        <f>+'ABRIL 23'!K24+'MAYO 23'!K24+'JUNIO 23'!K25</f>
        <v>2877</v>
      </c>
      <c r="M24" s="8">
        <f>+'ABRIL 23'!L24+'MAYO 23'!L24+'JUNIO 23'!L25</f>
        <v>0</v>
      </c>
      <c r="N24" s="8">
        <f>+'ABRIL 23'!M24+'MAYO 23'!M24+'JUNIO 23'!M25</f>
        <v>0</v>
      </c>
      <c r="O24" s="8">
        <f t="shared" si="0"/>
        <v>1488842.46</v>
      </c>
    </row>
    <row r="25" spans="2:15" ht="25.5" x14ac:dyDescent="0.25">
      <c r="B25" s="9" t="s">
        <v>34</v>
      </c>
      <c r="C25" s="7" t="s">
        <v>35</v>
      </c>
      <c r="D25" s="8">
        <f>+'ABRIL 23'!C25+'MAYO 23'!C25+'JUNIO 23'!C26</f>
        <v>1713256.7999999998</v>
      </c>
      <c r="E25" s="8">
        <f>+'ABRIL 23'!D25+'MAYO 23'!D25+'JUNIO 23'!D26</f>
        <v>223071</v>
      </c>
      <c r="F25" s="8">
        <f>+'ABRIL 23'!E25+'MAYO 23'!E25+'JUNIO 23'!E26</f>
        <v>17494</v>
      </c>
      <c r="G25" s="8">
        <f>+'ABRIL 23'!F25+'MAYO 23'!F25+'JUNIO 23'!F26</f>
        <v>90640</v>
      </c>
      <c r="H25" s="8">
        <f>+'ABRIL 23'!G25+'MAYO 23'!G25+'JUNIO 23'!G26</f>
        <v>59252.600000000006</v>
      </c>
      <c r="I25" s="8">
        <f>+'ABRIL 23'!H25+'MAYO 23'!H25+'JUNIO 23'!H26</f>
        <v>16358.7</v>
      </c>
      <c r="J25" s="8">
        <f>+'ABRIL 23'!I25+'MAYO 23'!I25+'JUNIO 23'!I26</f>
        <v>43302.709999999992</v>
      </c>
      <c r="K25" s="8">
        <f>+'ABRIL 23'!J25+'MAYO 23'!J25+'JUNIO 23'!J26</f>
        <v>3252</v>
      </c>
      <c r="L25" s="8">
        <f>+'ABRIL 23'!K25+'MAYO 23'!K25+'JUNIO 23'!K26</f>
        <v>5158</v>
      </c>
      <c r="M25" s="8">
        <f>+'ABRIL 23'!L25+'MAYO 23'!L25+'JUNIO 23'!L26</f>
        <v>0</v>
      </c>
      <c r="N25" s="8">
        <f>+'ABRIL 23'!M25+'MAYO 23'!M25+'JUNIO 23'!M26</f>
        <v>0</v>
      </c>
      <c r="O25" s="8">
        <f t="shared" si="0"/>
        <v>2171785.81</v>
      </c>
    </row>
    <row r="26" spans="2:15" x14ac:dyDescent="0.25">
      <c r="B26" s="9" t="s">
        <v>36</v>
      </c>
      <c r="C26" s="7" t="s">
        <v>37</v>
      </c>
      <c r="D26" s="8">
        <f>+'ABRIL 23'!C26+'MAYO 23'!C26+'JUNIO 23'!C27</f>
        <v>828653.5</v>
      </c>
      <c r="E26" s="8">
        <f>+'ABRIL 23'!D26+'MAYO 23'!D26+'JUNIO 23'!D27</f>
        <v>229107</v>
      </c>
      <c r="F26" s="8">
        <f>+'ABRIL 23'!E26+'MAYO 23'!E26+'JUNIO 23'!E27</f>
        <v>9411</v>
      </c>
      <c r="G26" s="8">
        <f>+'ABRIL 23'!F26+'MAYO 23'!F26+'JUNIO 23'!F27</f>
        <v>44265</v>
      </c>
      <c r="H26" s="8">
        <f>+'ABRIL 23'!G26+'MAYO 23'!G26+'JUNIO 23'!G27</f>
        <v>22867.559999999998</v>
      </c>
      <c r="I26" s="8">
        <f>+'ABRIL 23'!H26+'MAYO 23'!H26+'JUNIO 23'!H27</f>
        <v>7271.42</v>
      </c>
      <c r="J26" s="8">
        <f>+'ABRIL 23'!I26+'MAYO 23'!I26+'JUNIO 23'!I27</f>
        <v>16943.080000000002</v>
      </c>
      <c r="K26" s="8">
        <f>+'ABRIL 23'!J26+'MAYO 23'!J26+'JUNIO 23'!J27</f>
        <v>1794</v>
      </c>
      <c r="L26" s="8">
        <f>+'ABRIL 23'!K26+'MAYO 23'!K26+'JUNIO 23'!K27</f>
        <v>2112</v>
      </c>
      <c r="M26" s="8">
        <f>+'ABRIL 23'!L26+'MAYO 23'!L26+'JUNIO 23'!L27</f>
        <v>0</v>
      </c>
      <c r="N26" s="8">
        <f>+'ABRIL 23'!M26+'MAYO 23'!M26+'JUNIO 23'!M27</f>
        <v>0</v>
      </c>
      <c r="O26" s="8">
        <f t="shared" si="0"/>
        <v>1162424.56</v>
      </c>
    </row>
    <row r="27" spans="2:15" ht="25.5" x14ac:dyDescent="0.25">
      <c r="B27" s="9" t="s">
        <v>38</v>
      </c>
      <c r="C27" s="7" t="s">
        <v>39</v>
      </c>
      <c r="D27" s="8">
        <f>+'ABRIL 23'!C27+'MAYO 23'!C27+'JUNIO 23'!C28</f>
        <v>363249.67999999993</v>
      </c>
      <c r="E27" s="8">
        <f>+'ABRIL 23'!D27+'MAYO 23'!D27+'JUNIO 23'!D28</f>
        <v>190895</v>
      </c>
      <c r="F27" s="8">
        <f>+'ABRIL 23'!E27+'MAYO 23'!E27+'JUNIO 23'!E28</f>
        <v>4873</v>
      </c>
      <c r="G27" s="8">
        <f>+'ABRIL 23'!F27+'MAYO 23'!F27+'JUNIO 23'!F28</f>
        <v>20101</v>
      </c>
      <c r="H27" s="8">
        <f>+'ABRIL 23'!G27+'MAYO 23'!G27+'JUNIO 23'!G28</f>
        <v>4810.2700000000004</v>
      </c>
      <c r="I27" s="8">
        <f>+'ABRIL 23'!H27+'MAYO 23'!H27+'JUNIO 23'!H28</f>
        <v>2885.12</v>
      </c>
      <c r="J27" s="8">
        <f>+'ABRIL 23'!I27+'MAYO 23'!I27+'JUNIO 23'!I28</f>
        <v>4594.41</v>
      </c>
      <c r="K27" s="8">
        <f>+'ABRIL 23'!J27+'MAYO 23'!J27+'JUNIO 23'!J28</f>
        <v>999</v>
      </c>
      <c r="L27" s="8">
        <f>+'ABRIL 23'!K27+'MAYO 23'!K27+'JUNIO 23'!K28</f>
        <v>732</v>
      </c>
      <c r="M27" s="8">
        <f>+'ABRIL 23'!L27+'MAYO 23'!L27+'JUNIO 23'!L28</f>
        <v>5620</v>
      </c>
      <c r="N27" s="8">
        <f>+'ABRIL 23'!M27+'MAYO 23'!M27+'JUNIO 23'!M28</f>
        <v>0</v>
      </c>
      <c r="O27" s="8">
        <f t="shared" si="0"/>
        <v>598759.48</v>
      </c>
    </row>
    <row r="28" spans="2:15" ht="25.5" x14ac:dyDescent="0.25">
      <c r="B28" s="9" t="s">
        <v>40</v>
      </c>
      <c r="C28" s="7" t="s">
        <v>41</v>
      </c>
      <c r="D28" s="8">
        <f>+'ABRIL 23'!C28+'MAYO 23'!C28+'JUNIO 23'!C29</f>
        <v>671912.89999999991</v>
      </c>
      <c r="E28" s="8">
        <f>+'ABRIL 23'!D28+'MAYO 23'!D28+'JUNIO 23'!D29</f>
        <v>142887</v>
      </c>
      <c r="F28" s="8">
        <f>+'ABRIL 23'!E28+'MAYO 23'!E28+'JUNIO 23'!E29</f>
        <v>8111</v>
      </c>
      <c r="G28" s="8">
        <f>+'ABRIL 23'!F28+'MAYO 23'!F28+'JUNIO 23'!F29</f>
        <v>35930</v>
      </c>
      <c r="H28" s="8">
        <f>+'ABRIL 23'!G28+'MAYO 23'!G28+'JUNIO 23'!G29</f>
        <v>17562.18</v>
      </c>
      <c r="I28" s="8">
        <f>+'ABRIL 23'!H28+'MAYO 23'!H28+'JUNIO 23'!H29</f>
        <v>5498.5299999999988</v>
      </c>
      <c r="J28" s="8">
        <f>+'ABRIL 23'!I28+'MAYO 23'!I28+'JUNIO 23'!I29</f>
        <v>12454.119999999999</v>
      </c>
      <c r="K28" s="8">
        <f>+'ABRIL 23'!J28+'MAYO 23'!J28+'JUNIO 23'!J29</f>
        <v>1593</v>
      </c>
      <c r="L28" s="8">
        <f>+'ABRIL 23'!K28+'MAYO 23'!K28+'JUNIO 23'!K29</f>
        <v>1481</v>
      </c>
      <c r="M28" s="8">
        <f>+'ABRIL 23'!L28+'MAYO 23'!L28+'JUNIO 23'!L29</f>
        <v>0</v>
      </c>
      <c r="N28" s="8">
        <f>+'ABRIL 23'!M28+'MAYO 23'!M28+'JUNIO 23'!M29</f>
        <v>0</v>
      </c>
      <c r="O28" s="8">
        <f t="shared" si="0"/>
        <v>897429.73</v>
      </c>
    </row>
    <row r="29" spans="2:15" ht="25.5" x14ac:dyDescent="0.25">
      <c r="B29" s="9" t="s">
        <v>42</v>
      </c>
      <c r="C29" s="7" t="s">
        <v>43</v>
      </c>
      <c r="D29" s="8">
        <f>+'ABRIL 23'!C29+'MAYO 23'!C29+'JUNIO 23'!C30</f>
        <v>1118033.3799999999</v>
      </c>
      <c r="E29" s="8">
        <f>+'ABRIL 23'!D29+'MAYO 23'!D29+'JUNIO 23'!D30</f>
        <v>779136</v>
      </c>
      <c r="F29" s="8">
        <f>+'ABRIL 23'!E29+'MAYO 23'!E29+'JUNIO 23'!E30</f>
        <v>10742</v>
      </c>
      <c r="G29" s="8">
        <f>+'ABRIL 23'!F29+'MAYO 23'!F29+'JUNIO 23'!F30</f>
        <v>59511</v>
      </c>
      <c r="H29" s="8">
        <f>+'ABRIL 23'!G29+'MAYO 23'!G29+'JUNIO 23'!G30</f>
        <v>30719.770000000004</v>
      </c>
      <c r="I29" s="8">
        <f>+'ABRIL 23'!H29+'MAYO 23'!H29+'JUNIO 23'!H30</f>
        <v>11412</v>
      </c>
      <c r="J29" s="8">
        <f>+'ABRIL 23'!I29+'MAYO 23'!I29+'JUNIO 23'!I30</f>
        <v>26189.4</v>
      </c>
      <c r="K29" s="8">
        <f>+'ABRIL 23'!J29+'MAYO 23'!J29+'JUNIO 23'!J30</f>
        <v>1872</v>
      </c>
      <c r="L29" s="8">
        <f>+'ABRIL 23'!K29+'MAYO 23'!K29+'JUNIO 23'!K30</f>
        <v>3781</v>
      </c>
      <c r="M29" s="8">
        <f>+'ABRIL 23'!L29+'MAYO 23'!L29+'JUNIO 23'!L30</f>
        <v>156329</v>
      </c>
      <c r="N29" s="8">
        <f>+'ABRIL 23'!M29+'MAYO 23'!M29+'JUNIO 23'!M30</f>
        <v>0</v>
      </c>
      <c r="O29" s="8">
        <f t="shared" si="0"/>
        <v>2197725.5499999998</v>
      </c>
    </row>
    <row r="30" spans="2:15" x14ac:dyDescent="0.25">
      <c r="B30" s="9" t="s">
        <v>44</v>
      </c>
      <c r="C30" s="7" t="s">
        <v>45</v>
      </c>
      <c r="D30" s="8">
        <f>+'ABRIL 23'!C30+'MAYO 23'!C30+'JUNIO 23'!C31</f>
        <v>2876854.5600000005</v>
      </c>
      <c r="E30" s="8">
        <f>+'ABRIL 23'!D30+'MAYO 23'!D30+'JUNIO 23'!D31</f>
        <v>932660</v>
      </c>
      <c r="F30" s="8">
        <f>+'ABRIL 23'!E30+'MAYO 23'!E30+'JUNIO 23'!E31</f>
        <v>28787</v>
      </c>
      <c r="G30" s="8">
        <f>+'ABRIL 23'!F30+'MAYO 23'!F30+'JUNIO 23'!F31</f>
        <v>151962</v>
      </c>
      <c r="H30" s="8">
        <f>+'ABRIL 23'!G30+'MAYO 23'!G30+'JUNIO 23'!G31</f>
        <v>93360.59</v>
      </c>
      <c r="I30" s="8">
        <f>+'ABRIL 23'!H30+'MAYO 23'!H30+'JUNIO 23'!H31</f>
        <v>28094.32</v>
      </c>
      <c r="J30" s="8">
        <f>+'ABRIL 23'!I30+'MAYO 23'!I30+'JUNIO 23'!I31</f>
        <v>69913.23</v>
      </c>
      <c r="K30" s="8">
        <f>+'ABRIL 23'!J30+'MAYO 23'!J30+'JUNIO 23'!J31</f>
        <v>5709</v>
      </c>
      <c r="L30" s="8">
        <f>+'ABRIL 23'!K30+'MAYO 23'!K30+'JUNIO 23'!K31</f>
        <v>8998</v>
      </c>
      <c r="M30" s="8">
        <f>+'ABRIL 23'!L30+'MAYO 23'!L30+'JUNIO 23'!L31</f>
        <v>0</v>
      </c>
      <c r="N30" s="8">
        <f>+'ABRIL 23'!M30+'MAYO 23'!M30+'JUNIO 23'!M31</f>
        <v>0</v>
      </c>
      <c r="O30" s="8">
        <f t="shared" si="0"/>
        <v>4196338.7</v>
      </c>
    </row>
    <row r="31" spans="2:15" x14ac:dyDescent="0.25">
      <c r="B31" s="9" t="s">
        <v>46</v>
      </c>
      <c r="C31" s="7" t="s">
        <v>47</v>
      </c>
      <c r="D31" s="8">
        <f>+'ABRIL 23'!C31+'MAYO 23'!C31+'JUNIO 23'!C32</f>
        <v>424654.98</v>
      </c>
      <c r="E31" s="8">
        <f>+'ABRIL 23'!D31+'MAYO 23'!D31+'JUNIO 23'!D32</f>
        <v>164328</v>
      </c>
      <c r="F31" s="8">
        <f>+'ABRIL 23'!E31+'MAYO 23'!E31+'JUNIO 23'!E32</f>
        <v>4533</v>
      </c>
      <c r="G31" s="8">
        <f>+'ABRIL 23'!F31+'MAYO 23'!F31+'JUNIO 23'!F32</f>
        <v>22348</v>
      </c>
      <c r="H31" s="8">
        <f>+'ABRIL 23'!G31+'MAYO 23'!G31+'JUNIO 23'!G32</f>
        <v>5158.1499999999996</v>
      </c>
      <c r="I31" s="8">
        <f>+'ABRIL 23'!H31+'MAYO 23'!H31+'JUNIO 23'!H32</f>
        <v>3854.1400000000003</v>
      </c>
      <c r="J31" s="8">
        <f>+'ABRIL 23'!I31+'MAYO 23'!I31+'JUNIO 23'!I32</f>
        <v>6258.7200000000012</v>
      </c>
      <c r="K31" s="8">
        <f>+'ABRIL 23'!J31+'MAYO 23'!J31+'JUNIO 23'!J32</f>
        <v>918</v>
      </c>
      <c r="L31" s="8">
        <f>+'ABRIL 23'!K31+'MAYO 23'!K31+'JUNIO 23'!K32</f>
        <v>1154</v>
      </c>
      <c r="M31" s="8">
        <f>+'ABRIL 23'!L31+'MAYO 23'!L31+'JUNIO 23'!L32</f>
        <v>10662</v>
      </c>
      <c r="N31" s="8">
        <f>+'ABRIL 23'!M31+'MAYO 23'!M31+'JUNIO 23'!M32</f>
        <v>0</v>
      </c>
      <c r="O31" s="8">
        <f t="shared" si="0"/>
        <v>643868.99</v>
      </c>
    </row>
    <row r="32" spans="2:15" ht="25.5" x14ac:dyDescent="0.25">
      <c r="B32" s="9" t="s">
        <v>48</v>
      </c>
      <c r="C32" s="7" t="s">
        <v>49</v>
      </c>
      <c r="D32" s="8">
        <f>+'ABRIL 23'!C32+'MAYO 23'!C32+'JUNIO 23'!C33</f>
        <v>4367423.9399999995</v>
      </c>
      <c r="E32" s="8">
        <f>+'ABRIL 23'!D32+'MAYO 23'!D32+'JUNIO 23'!D33</f>
        <v>1946926</v>
      </c>
      <c r="F32" s="8">
        <f>+'ABRIL 23'!E32+'MAYO 23'!E32+'JUNIO 23'!E33</f>
        <v>31688</v>
      </c>
      <c r="G32" s="8">
        <f>+'ABRIL 23'!F32+'MAYO 23'!F32+'JUNIO 23'!F33</f>
        <v>227339</v>
      </c>
      <c r="H32" s="8">
        <f>+'ABRIL 23'!G32+'MAYO 23'!G32+'JUNIO 23'!G33</f>
        <v>171925.43</v>
      </c>
      <c r="I32" s="8">
        <f>+'ABRIL 23'!H32+'MAYO 23'!H32+'JUNIO 23'!H33</f>
        <v>51140.81</v>
      </c>
      <c r="J32" s="8">
        <f>+'ABRIL 23'!I32+'MAYO 23'!I32+'JUNIO 23'!I33</f>
        <v>136957.1</v>
      </c>
      <c r="K32" s="8">
        <f>+'ABRIL 23'!J32+'MAYO 23'!J32+'JUNIO 23'!J33</f>
        <v>4731</v>
      </c>
      <c r="L32" s="8">
        <f>+'ABRIL 23'!K32+'MAYO 23'!K32+'JUNIO 23'!K33</f>
        <v>18688</v>
      </c>
      <c r="M32" s="8">
        <f>+'ABRIL 23'!L32+'MAYO 23'!L32+'JUNIO 23'!L33</f>
        <v>76205</v>
      </c>
      <c r="N32" s="8">
        <f>+'ABRIL 23'!M32+'MAYO 23'!M32+'JUNIO 23'!M33</f>
        <v>0</v>
      </c>
      <c r="O32" s="8">
        <f t="shared" si="0"/>
        <v>7033024.2799999984</v>
      </c>
    </row>
    <row r="33" spans="2:15" ht="25.5" x14ac:dyDescent="0.25">
      <c r="B33" s="9" t="s">
        <v>50</v>
      </c>
      <c r="C33" s="7" t="s">
        <v>51</v>
      </c>
      <c r="D33" s="8">
        <f>+'ABRIL 23'!C33+'MAYO 23'!C33+'JUNIO 23'!C34</f>
        <v>1266739.72</v>
      </c>
      <c r="E33" s="8">
        <f>+'ABRIL 23'!D33+'MAYO 23'!D33+'JUNIO 23'!D34</f>
        <v>584499</v>
      </c>
      <c r="F33" s="8">
        <f>+'ABRIL 23'!E33+'MAYO 23'!E33+'JUNIO 23'!E34</f>
        <v>13474</v>
      </c>
      <c r="G33" s="8">
        <f>+'ABRIL 23'!F33+'MAYO 23'!F33+'JUNIO 23'!F34</f>
        <v>61207</v>
      </c>
      <c r="H33" s="8">
        <f>+'ABRIL 23'!G33+'MAYO 23'!G33+'JUNIO 23'!G34</f>
        <v>23068.79</v>
      </c>
      <c r="I33" s="8">
        <f>+'ABRIL 23'!H33+'MAYO 23'!H33+'JUNIO 23'!H34</f>
        <v>8710.7199999999993</v>
      </c>
      <c r="J33" s="8">
        <f>+'ABRIL 23'!I33+'MAYO 23'!I33+'JUNIO 23'!I34</f>
        <v>16474.260000000002</v>
      </c>
      <c r="K33" s="8">
        <f>+'ABRIL 23'!J33+'MAYO 23'!J33+'JUNIO 23'!J34</f>
        <v>2541</v>
      </c>
      <c r="L33" s="8">
        <f>+'ABRIL 23'!K33+'MAYO 23'!K33+'JUNIO 23'!K34</f>
        <v>1958</v>
      </c>
      <c r="M33" s="8">
        <f>+'ABRIL 23'!L33+'MAYO 23'!L33+'JUNIO 23'!L34</f>
        <v>0</v>
      </c>
      <c r="N33" s="8">
        <f>+'ABRIL 23'!M33+'MAYO 23'!M33+'JUNIO 23'!M34</f>
        <v>0</v>
      </c>
      <c r="O33" s="8">
        <f t="shared" si="0"/>
        <v>1978672.49</v>
      </c>
    </row>
    <row r="34" spans="2:15" x14ac:dyDescent="0.25">
      <c r="B34" s="9" t="s">
        <v>52</v>
      </c>
      <c r="C34" s="7" t="s">
        <v>53</v>
      </c>
      <c r="D34" s="8">
        <f>+'ABRIL 23'!C34+'MAYO 23'!C34+'JUNIO 23'!C35</f>
        <v>2531991.48</v>
      </c>
      <c r="E34" s="8">
        <f>+'ABRIL 23'!D34+'MAYO 23'!D34+'JUNIO 23'!D35</f>
        <v>1035113</v>
      </c>
      <c r="F34" s="8">
        <f>+'ABRIL 23'!E34+'MAYO 23'!E34+'JUNIO 23'!E35</f>
        <v>17765</v>
      </c>
      <c r="G34" s="8">
        <f>+'ABRIL 23'!F34+'MAYO 23'!F34+'JUNIO 23'!F35</f>
        <v>118975</v>
      </c>
      <c r="H34" s="8">
        <f>+'ABRIL 23'!G34+'MAYO 23'!G34+'JUNIO 23'!G35</f>
        <v>72970.959999999992</v>
      </c>
      <c r="I34" s="8">
        <f>+'ABRIL 23'!H34+'MAYO 23'!H34+'JUNIO 23'!H35</f>
        <v>24911.18</v>
      </c>
      <c r="J34" s="8">
        <f>+'ABRIL 23'!I34+'MAYO 23'!I34+'JUNIO 23'!I35</f>
        <v>58903.130000000005</v>
      </c>
      <c r="K34" s="8">
        <f>+'ABRIL 23'!J34+'MAYO 23'!J34+'JUNIO 23'!J35</f>
        <v>3558</v>
      </c>
      <c r="L34" s="8">
        <f>+'ABRIL 23'!K34+'MAYO 23'!K34+'JUNIO 23'!K35</f>
        <v>8183</v>
      </c>
      <c r="M34" s="8">
        <f>+'ABRIL 23'!L34+'MAYO 23'!L34+'JUNIO 23'!L35</f>
        <v>0</v>
      </c>
      <c r="N34" s="8">
        <f>+'ABRIL 23'!M34+'MAYO 23'!M34+'JUNIO 23'!M35</f>
        <v>0</v>
      </c>
      <c r="O34" s="8">
        <f t="shared" si="0"/>
        <v>3872370.75</v>
      </c>
    </row>
    <row r="35" spans="2:15" ht="25.5" x14ac:dyDescent="0.25">
      <c r="B35" s="9" t="s">
        <v>54</v>
      </c>
      <c r="C35" s="7" t="s">
        <v>55</v>
      </c>
      <c r="D35" s="8">
        <f>+'ABRIL 23'!C35+'MAYO 23'!C35+'JUNIO 23'!C36</f>
        <v>2140185.1</v>
      </c>
      <c r="E35" s="8">
        <f>+'ABRIL 23'!D35+'MAYO 23'!D35+'JUNIO 23'!D36</f>
        <v>861809</v>
      </c>
      <c r="F35" s="8">
        <f>+'ABRIL 23'!E35+'MAYO 23'!E35+'JUNIO 23'!E36</f>
        <v>21150</v>
      </c>
      <c r="G35" s="8">
        <f>+'ABRIL 23'!F35+'MAYO 23'!F35+'JUNIO 23'!F36</f>
        <v>114679</v>
      </c>
      <c r="H35" s="8">
        <f>+'ABRIL 23'!G35+'MAYO 23'!G35+'JUNIO 23'!G36</f>
        <v>57778.729999999996</v>
      </c>
      <c r="I35" s="8">
        <f>+'ABRIL 23'!H35+'MAYO 23'!H35+'JUNIO 23'!H36</f>
        <v>21707.200000000001</v>
      </c>
      <c r="J35" s="8">
        <f>+'ABRIL 23'!I35+'MAYO 23'!I35+'JUNIO 23'!I36</f>
        <v>49166.020000000004</v>
      </c>
      <c r="K35" s="8">
        <f>+'ABRIL 23'!J35+'MAYO 23'!J35+'JUNIO 23'!J36</f>
        <v>3744</v>
      </c>
      <c r="L35" s="8">
        <f>+'ABRIL 23'!K35+'MAYO 23'!K35+'JUNIO 23'!K36</f>
        <v>7142</v>
      </c>
      <c r="M35" s="8">
        <f>+'ABRIL 23'!L35+'MAYO 23'!L35+'JUNIO 23'!L36</f>
        <v>0</v>
      </c>
      <c r="N35" s="8">
        <f>+'ABRIL 23'!M35+'MAYO 23'!M35+'JUNIO 23'!M36</f>
        <v>0</v>
      </c>
      <c r="O35" s="8">
        <f t="shared" si="0"/>
        <v>3277361.0500000003</v>
      </c>
    </row>
    <row r="36" spans="2:15" ht="25.5" x14ac:dyDescent="0.25">
      <c r="B36" s="9" t="s">
        <v>56</v>
      </c>
      <c r="C36" s="7" t="s">
        <v>57</v>
      </c>
      <c r="D36" s="8">
        <f>+'ABRIL 23'!C36+'MAYO 23'!C36+'JUNIO 23'!C37</f>
        <v>678185.32000000007</v>
      </c>
      <c r="E36" s="8">
        <f>+'ABRIL 23'!D36+'MAYO 23'!D36+'JUNIO 23'!D37</f>
        <v>420183</v>
      </c>
      <c r="F36" s="8">
        <f>+'ABRIL 23'!E36+'MAYO 23'!E36+'JUNIO 23'!E37</f>
        <v>8107</v>
      </c>
      <c r="G36" s="8">
        <f>+'ABRIL 23'!F36+'MAYO 23'!F36+'JUNIO 23'!F37</f>
        <v>36710</v>
      </c>
      <c r="H36" s="8">
        <f>+'ABRIL 23'!G36+'MAYO 23'!G36+'JUNIO 23'!G37</f>
        <v>13791.760000000002</v>
      </c>
      <c r="I36" s="8">
        <f>+'ABRIL 23'!H36+'MAYO 23'!H36+'JUNIO 23'!H37</f>
        <v>5822.1399999999994</v>
      </c>
      <c r="J36" s="8">
        <f>+'ABRIL 23'!I36+'MAYO 23'!I36+'JUNIO 23'!I37</f>
        <v>11564.79</v>
      </c>
      <c r="K36" s="8">
        <f>+'ABRIL 23'!J36+'MAYO 23'!J36+'JUNIO 23'!J37</f>
        <v>1548</v>
      </c>
      <c r="L36" s="8">
        <f>+'ABRIL 23'!K36+'MAYO 23'!K36+'JUNIO 23'!K37</f>
        <v>1643</v>
      </c>
      <c r="M36" s="8">
        <f>+'ABRIL 23'!L36+'MAYO 23'!L36+'JUNIO 23'!L37</f>
        <v>0</v>
      </c>
      <c r="N36" s="8">
        <f>+'ABRIL 23'!M36+'MAYO 23'!M36+'JUNIO 23'!M37</f>
        <v>0</v>
      </c>
      <c r="O36" s="8">
        <f t="shared" si="0"/>
        <v>1177555.01</v>
      </c>
    </row>
    <row r="37" spans="2:15" ht="25.5" x14ac:dyDescent="0.25">
      <c r="B37" s="9" t="s">
        <v>58</v>
      </c>
      <c r="C37" s="7" t="s">
        <v>59</v>
      </c>
      <c r="D37" s="8">
        <f>+'ABRIL 23'!C37+'MAYO 23'!C37+'JUNIO 23'!C38</f>
        <v>4643002.3</v>
      </c>
      <c r="E37" s="8">
        <f>+'ABRIL 23'!D37+'MAYO 23'!D37+'JUNIO 23'!D38</f>
        <v>1650867</v>
      </c>
      <c r="F37" s="8">
        <f>+'ABRIL 23'!E37+'MAYO 23'!E37+'JUNIO 23'!E38</f>
        <v>43626</v>
      </c>
      <c r="G37" s="8">
        <f>+'ABRIL 23'!F37+'MAYO 23'!F37+'JUNIO 23'!F38</f>
        <v>246664</v>
      </c>
      <c r="H37" s="8">
        <f>+'ABRIL 23'!G37+'MAYO 23'!G37+'JUNIO 23'!G38</f>
        <v>147790.69</v>
      </c>
      <c r="I37" s="8">
        <f>+'ABRIL 23'!H37+'MAYO 23'!H37+'JUNIO 23'!H38</f>
        <v>48073.260000000009</v>
      </c>
      <c r="J37" s="8">
        <f>+'ABRIL 23'!I37+'MAYO 23'!I37+'JUNIO 23'!I38</f>
        <v>118012.63</v>
      </c>
      <c r="K37" s="8">
        <f>+'ABRIL 23'!J37+'MAYO 23'!J37+'JUNIO 23'!J38</f>
        <v>7617</v>
      </c>
      <c r="L37" s="8">
        <f>+'ABRIL 23'!K37+'MAYO 23'!K37+'JUNIO 23'!K38</f>
        <v>16114</v>
      </c>
      <c r="M37" s="8">
        <f>+'ABRIL 23'!L37+'MAYO 23'!L37+'JUNIO 23'!L38</f>
        <v>0</v>
      </c>
      <c r="N37" s="8">
        <f>+'ABRIL 23'!M37+'MAYO 23'!M37+'JUNIO 23'!M38</f>
        <v>0</v>
      </c>
      <c r="O37" s="8">
        <f t="shared" si="0"/>
        <v>6921766.8799999999</v>
      </c>
    </row>
    <row r="38" spans="2:15" ht="25.5" x14ac:dyDescent="0.25">
      <c r="B38" s="9" t="s">
        <v>60</v>
      </c>
      <c r="C38" s="7" t="s">
        <v>61</v>
      </c>
      <c r="D38" s="8">
        <f>+'ABRIL 23'!C38+'MAYO 23'!C38+'JUNIO 23'!C39</f>
        <v>1047007.5800000001</v>
      </c>
      <c r="E38" s="8">
        <f>+'ABRIL 23'!D38+'MAYO 23'!D38+'JUNIO 23'!D39</f>
        <v>510666</v>
      </c>
      <c r="F38" s="8">
        <f>+'ABRIL 23'!E38+'MAYO 23'!E38+'JUNIO 23'!E39</f>
        <v>11667</v>
      </c>
      <c r="G38" s="8">
        <f>+'ABRIL 23'!F38+'MAYO 23'!F38+'JUNIO 23'!F39</f>
        <v>54533</v>
      </c>
      <c r="H38" s="8">
        <f>+'ABRIL 23'!G38+'MAYO 23'!G38+'JUNIO 23'!G39</f>
        <v>26577.449999999997</v>
      </c>
      <c r="I38" s="8">
        <f>+'ABRIL 23'!H38+'MAYO 23'!H38+'JUNIO 23'!H39</f>
        <v>8695.5</v>
      </c>
      <c r="J38" s="8">
        <f>+'ABRIL 23'!I38+'MAYO 23'!I38+'JUNIO 23'!I39</f>
        <v>19579.55</v>
      </c>
      <c r="K38" s="8">
        <f>+'ABRIL 23'!J38+'MAYO 23'!J38+'JUNIO 23'!J39</f>
        <v>2220</v>
      </c>
      <c r="L38" s="8">
        <f>+'ABRIL 23'!K38+'MAYO 23'!K38+'JUNIO 23'!K39</f>
        <v>2409</v>
      </c>
      <c r="M38" s="8">
        <f>+'ABRIL 23'!L38+'MAYO 23'!L38+'JUNIO 23'!L39</f>
        <v>0</v>
      </c>
      <c r="N38" s="8">
        <f>+'ABRIL 23'!M38+'MAYO 23'!M38+'JUNIO 23'!M39</f>
        <v>0</v>
      </c>
      <c r="O38" s="8">
        <f t="shared" si="0"/>
        <v>1683355.08</v>
      </c>
    </row>
    <row r="39" spans="2:15" x14ac:dyDescent="0.25">
      <c r="B39" s="9" t="s">
        <v>62</v>
      </c>
      <c r="C39" s="7" t="s">
        <v>63</v>
      </c>
      <c r="D39" s="8">
        <f>+'ABRIL 23'!C39+'MAYO 23'!C39+'JUNIO 23'!C40</f>
        <v>4758380.2</v>
      </c>
      <c r="E39" s="8">
        <f>+'ABRIL 23'!D39+'MAYO 23'!D39+'JUNIO 23'!D40</f>
        <v>680991</v>
      </c>
      <c r="F39" s="8">
        <f>+'ABRIL 23'!E39+'MAYO 23'!E39+'JUNIO 23'!E40</f>
        <v>37265</v>
      </c>
      <c r="G39" s="8">
        <f>+'ABRIL 23'!F39+'MAYO 23'!F39+'JUNIO 23'!F40</f>
        <v>208077</v>
      </c>
      <c r="H39" s="8">
        <f>+'ABRIL 23'!G39+'MAYO 23'!G39+'JUNIO 23'!G40</f>
        <v>57060.92</v>
      </c>
      <c r="I39" s="8">
        <f>+'ABRIL 23'!H39+'MAYO 23'!H39+'JUNIO 23'!H40</f>
        <v>33780.78</v>
      </c>
      <c r="J39" s="8">
        <f>+'ABRIL 23'!I39+'MAYO 23'!I39+'JUNIO 23'!I40</f>
        <v>52778.06</v>
      </c>
      <c r="K39" s="8">
        <f>+'ABRIL 23'!J39+'MAYO 23'!J39+'JUNIO 23'!J40</f>
        <v>6384</v>
      </c>
      <c r="L39" s="8">
        <f>+'ABRIL 23'!K39+'MAYO 23'!K39+'JUNIO 23'!K40</f>
        <v>8352</v>
      </c>
      <c r="M39" s="8">
        <f>+'ABRIL 23'!L39+'MAYO 23'!L39+'JUNIO 23'!L40</f>
        <v>146795</v>
      </c>
      <c r="N39" s="8">
        <f>+'ABRIL 23'!M39+'MAYO 23'!M39+'JUNIO 23'!M40</f>
        <v>0</v>
      </c>
      <c r="O39" s="8">
        <f t="shared" si="0"/>
        <v>5989863.96</v>
      </c>
    </row>
    <row r="40" spans="2:15" ht="25.5" x14ac:dyDescent="0.25">
      <c r="B40" s="9" t="s">
        <v>64</v>
      </c>
      <c r="C40" s="7" t="s">
        <v>65</v>
      </c>
      <c r="D40" s="8">
        <f>+'ABRIL 23'!C40+'MAYO 23'!C40+'JUNIO 23'!C41</f>
        <v>2170723.34</v>
      </c>
      <c r="E40" s="8">
        <f>+'ABRIL 23'!D40+'MAYO 23'!D40+'JUNIO 23'!D41</f>
        <v>283977</v>
      </c>
      <c r="F40" s="8">
        <f>+'ABRIL 23'!E40+'MAYO 23'!E40+'JUNIO 23'!E41</f>
        <v>19352</v>
      </c>
      <c r="G40" s="8">
        <f>+'ABRIL 23'!F40+'MAYO 23'!F40+'JUNIO 23'!F41</f>
        <v>102974</v>
      </c>
      <c r="H40" s="8">
        <f>+'ABRIL 23'!G40+'MAYO 23'!G40+'JUNIO 23'!G41</f>
        <v>45737.08</v>
      </c>
      <c r="I40" s="8">
        <f>+'ABRIL 23'!H40+'MAYO 23'!H40+'JUNIO 23'!H41</f>
        <v>17370.98</v>
      </c>
      <c r="J40" s="8">
        <f>+'ABRIL 23'!I40+'MAYO 23'!I40+'JUNIO 23'!I41</f>
        <v>35889.58</v>
      </c>
      <c r="K40" s="8">
        <f>+'ABRIL 23'!J40+'MAYO 23'!J40+'JUNIO 23'!J41</f>
        <v>3549</v>
      </c>
      <c r="L40" s="8">
        <f>+'ABRIL 23'!K40+'MAYO 23'!K40+'JUNIO 23'!K41</f>
        <v>4797</v>
      </c>
      <c r="M40" s="8">
        <f>+'ABRIL 23'!L40+'MAYO 23'!L40+'JUNIO 23'!L41</f>
        <v>0</v>
      </c>
      <c r="N40" s="8">
        <f>+'ABRIL 23'!M40+'MAYO 23'!M40+'JUNIO 23'!M41</f>
        <v>0</v>
      </c>
      <c r="O40" s="8">
        <f t="shared" si="0"/>
        <v>2684369.98</v>
      </c>
    </row>
    <row r="41" spans="2:15" ht="25.5" x14ac:dyDescent="0.25">
      <c r="B41" s="9" t="s">
        <v>66</v>
      </c>
      <c r="C41" s="7" t="s">
        <v>67</v>
      </c>
      <c r="D41" s="8">
        <f>+'ABRIL 23'!C41+'MAYO 23'!C41+'JUNIO 23'!C42</f>
        <v>375629.06000000006</v>
      </c>
      <c r="E41" s="8">
        <f>+'ABRIL 23'!D41+'MAYO 23'!D41+'JUNIO 23'!D42</f>
        <v>168512</v>
      </c>
      <c r="F41" s="8">
        <f>+'ABRIL 23'!E41+'MAYO 23'!E41+'JUNIO 23'!E42</f>
        <v>5200</v>
      </c>
      <c r="G41" s="8">
        <f>+'ABRIL 23'!F41+'MAYO 23'!F41+'JUNIO 23'!F42</f>
        <v>20489</v>
      </c>
      <c r="H41" s="8">
        <f>+'ABRIL 23'!G41+'MAYO 23'!G41+'JUNIO 23'!G42</f>
        <v>6831.49</v>
      </c>
      <c r="I41" s="8">
        <f>+'ABRIL 23'!H41+'MAYO 23'!H41+'JUNIO 23'!H42</f>
        <v>2680.84</v>
      </c>
      <c r="J41" s="8">
        <f>+'ABRIL 23'!I41+'MAYO 23'!I41+'JUNIO 23'!I42</f>
        <v>4913.1900000000005</v>
      </c>
      <c r="K41" s="8">
        <f>+'ABRIL 23'!J41+'MAYO 23'!J41+'JUNIO 23'!J42</f>
        <v>1044</v>
      </c>
      <c r="L41" s="8">
        <f>+'ABRIL 23'!K41+'MAYO 23'!K41+'JUNIO 23'!K42</f>
        <v>590</v>
      </c>
      <c r="M41" s="8">
        <f>+'ABRIL 23'!L41+'MAYO 23'!L41+'JUNIO 23'!L42</f>
        <v>22329</v>
      </c>
      <c r="N41" s="8">
        <f>+'ABRIL 23'!M41+'MAYO 23'!M41+'JUNIO 23'!M42</f>
        <v>0</v>
      </c>
      <c r="O41" s="8">
        <f t="shared" si="0"/>
        <v>608218.57999999996</v>
      </c>
    </row>
    <row r="42" spans="2:15" x14ac:dyDescent="0.25">
      <c r="B42" s="9" t="s">
        <v>68</v>
      </c>
      <c r="C42" s="7" t="s">
        <v>69</v>
      </c>
      <c r="D42" s="8">
        <f>+'ABRIL 23'!C42+'MAYO 23'!C42+'JUNIO 23'!C43</f>
        <v>709935.33999999985</v>
      </c>
      <c r="E42" s="8">
        <f>+'ABRIL 23'!D42+'MAYO 23'!D42+'JUNIO 23'!D43</f>
        <v>281096</v>
      </c>
      <c r="F42" s="8">
        <f>+'ABRIL 23'!E42+'MAYO 23'!E42+'JUNIO 23'!E43</f>
        <v>6381</v>
      </c>
      <c r="G42" s="8">
        <f>+'ABRIL 23'!F42+'MAYO 23'!F42+'JUNIO 23'!F43</f>
        <v>38279</v>
      </c>
      <c r="H42" s="8">
        <f>+'ABRIL 23'!G42+'MAYO 23'!G42+'JUNIO 23'!G43</f>
        <v>19027.270000000004</v>
      </c>
      <c r="I42" s="8">
        <f>+'ABRIL 23'!H42+'MAYO 23'!H42+'JUNIO 23'!H43</f>
        <v>7988.130000000001</v>
      </c>
      <c r="J42" s="8">
        <f>+'ABRIL 23'!I42+'MAYO 23'!I42+'JUNIO 23'!I43</f>
        <v>17734.04</v>
      </c>
      <c r="K42" s="8">
        <f>+'ABRIL 23'!J42+'MAYO 23'!J42+'JUNIO 23'!J43</f>
        <v>1275</v>
      </c>
      <c r="L42" s="8">
        <f>+'ABRIL 23'!K42+'MAYO 23'!K42+'JUNIO 23'!K43</f>
        <v>2808</v>
      </c>
      <c r="M42" s="8">
        <f>+'ABRIL 23'!L42+'MAYO 23'!L42+'JUNIO 23'!L43</f>
        <v>0</v>
      </c>
      <c r="N42" s="8">
        <f>+'ABRIL 23'!M42+'MAYO 23'!M42+'JUNIO 23'!M43</f>
        <v>0</v>
      </c>
      <c r="O42" s="8">
        <f t="shared" si="0"/>
        <v>1084523.7799999998</v>
      </c>
    </row>
    <row r="43" spans="2:15" ht="25.5" x14ac:dyDescent="0.25">
      <c r="B43" s="9" t="s">
        <v>70</v>
      </c>
      <c r="C43" s="7" t="s">
        <v>71</v>
      </c>
      <c r="D43" s="8">
        <f>+'ABRIL 23'!C43+'MAYO 23'!C43+'JUNIO 23'!C44</f>
        <v>449449.69999999995</v>
      </c>
      <c r="E43" s="8">
        <f>+'ABRIL 23'!D43+'MAYO 23'!D43+'JUNIO 23'!D44</f>
        <v>227587</v>
      </c>
      <c r="F43" s="8">
        <f>+'ABRIL 23'!E43+'MAYO 23'!E43+'JUNIO 23'!E44</f>
        <v>5315</v>
      </c>
      <c r="G43" s="8">
        <f>+'ABRIL 23'!F43+'MAYO 23'!F43+'JUNIO 23'!F44</f>
        <v>23842</v>
      </c>
      <c r="H43" s="8">
        <f>+'ABRIL 23'!G43+'MAYO 23'!G43+'JUNIO 23'!G44</f>
        <v>8273.1</v>
      </c>
      <c r="I43" s="8">
        <f>+'ABRIL 23'!H43+'MAYO 23'!H43+'JUNIO 23'!H44</f>
        <v>3671.1000000000004</v>
      </c>
      <c r="J43" s="8">
        <f>+'ABRIL 23'!I43+'MAYO 23'!I43+'JUNIO 23'!I44</f>
        <v>6901.16</v>
      </c>
      <c r="K43" s="8">
        <f>+'ABRIL 23'!J43+'MAYO 23'!J43+'JUNIO 23'!J44</f>
        <v>1023</v>
      </c>
      <c r="L43" s="8">
        <f>+'ABRIL 23'!K43+'MAYO 23'!K43+'JUNIO 23'!K44</f>
        <v>989</v>
      </c>
      <c r="M43" s="8">
        <f>+'ABRIL 23'!L43+'MAYO 23'!L43+'JUNIO 23'!L44</f>
        <v>14032</v>
      </c>
      <c r="N43" s="8">
        <f>+'ABRIL 23'!M43+'MAYO 23'!M43+'JUNIO 23'!M44</f>
        <v>0</v>
      </c>
      <c r="O43" s="8">
        <f t="shared" si="0"/>
        <v>741083.05999999994</v>
      </c>
    </row>
    <row r="44" spans="2:15" x14ac:dyDescent="0.25">
      <c r="B44" s="9" t="s">
        <v>72</v>
      </c>
      <c r="C44" s="7" t="s">
        <v>73</v>
      </c>
      <c r="D44" s="8">
        <f>+'ABRIL 23'!C44+'MAYO 23'!C44+'JUNIO 23'!C45</f>
        <v>258739.14</v>
      </c>
      <c r="E44" s="8">
        <f>+'ABRIL 23'!D44+'MAYO 23'!D44+'JUNIO 23'!D45</f>
        <v>184018</v>
      </c>
      <c r="F44" s="8">
        <f>+'ABRIL 23'!E44+'MAYO 23'!E44+'JUNIO 23'!E45</f>
        <v>2819</v>
      </c>
      <c r="G44" s="8">
        <f>+'ABRIL 23'!F44+'MAYO 23'!F44+'JUNIO 23'!F45</f>
        <v>13979</v>
      </c>
      <c r="H44" s="8">
        <f>+'ABRIL 23'!G44+'MAYO 23'!G44+'JUNIO 23'!G45</f>
        <v>4285.95</v>
      </c>
      <c r="I44" s="8">
        <f>+'ABRIL 23'!H44+'MAYO 23'!H44+'JUNIO 23'!H45</f>
        <v>2473.71</v>
      </c>
      <c r="J44" s="8">
        <f>+'ABRIL 23'!I44+'MAYO 23'!I44+'JUNIO 23'!I45</f>
        <v>4490.45</v>
      </c>
      <c r="K44" s="8">
        <f>+'ABRIL 23'!J44+'MAYO 23'!J44+'JUNIO 23'!J45</f>
        <v>564</v>
      </c>
      <c r="L44" s="8">
        <f>+'ABRIL 23'!K44+'MAYO 23'!K44+'JUNIO 23'!K45</f>
        <v>772</v>
      </c>
      <c r="M44" s="8">
        <f>+'ABRIL 23'!L44+'MAYO 23'!L44+'JUNIO 23'!L45</f>
        <v>0</v>
      </c>
      <c r="N44" s="8">
        <f>+'ABRIL 23'!M44+'MAYO 23'!M44+'JUNIO 23'!M45</f>
        <v>0</v>
      </c>
      <c r="O44" s="8">
        <f t="shared" si="0"/>
        <v>472141.25000000006</v>
      </c>
    </row>
    <row r="45" spans="2:15" ht="25.5" x14ac:dyDescent="0.25">
      <c r="B45" s="9" t="s">
        <v>74</v>
      </c>
      <c r="C45" s="7" t="s">
        <v>75</v>
      </c>
      <c r="D45" s="8">
        <f>+'ABRIL 23'!C45+'MAYO 23'!C45+'JUNIO 23'!C46</f>
        <v>1103110.3799999999</v>
      </c>
      <c r="E45" s="8">
        <f>+'ABRIL 23'!D45+'MAYO 23'!D45+'JUNIO 23'!D46</f>
        <v>187881</v>
      </c>
      <c r="F45" s="8">
        <f>+'ABRIL 23'!E45+'MAYO 23'!E45+'JUNIO 23'!E46</f>
        <v>11470</v>
      </c>
      <c r="G45" s="8">
        <f>+'ABRIL 23'!F45+'MAYO 23'!F45+'JUNIO 23'!F46</f>
        <v>56904</v>
      </c>
      <c r="H45" s="8">
        <f>+'ABRIL 23'!G45+'MAYO 23'!G45+'JUNIO 23'!G46</f>
        <v>33528.51</v>
      </c>
      <c r="I45" s="8">
        <f>+'ABRIL 23'!H45+'MAYO 23'!H45+'JUNIO 23'!H46</f>
        <v>9633.76</v>
      </c>
      <c r="J45" s="8">
        <f>+'ABRIL 23'!I45+'MAYO 23'!I45+'JUNIO 23'!I46</f>
        <v>23761.260000000002</v>
      </c>
      <c r="K45" s="8">
        <f>+'ABRIL 23'!J45+'MAYO 23'!J45+'JUNIO 23'!J46</f>
        <v>2166</v>
      </c>
      <c r="L45" s="8">
        <f>+'ABRIL 23'!K45+'MAYO 23'!K45+'JUNIO 23'!K46</f>
        <v>2824</v>
      </c>
      <c r="M45" s="8">
        <f>+'ABRIL 23'!L45+'MAYO 23'!L45+'JUNIO 23'!L46</f>
        <v>0</v>
      </c>
      <c r="N45" s="8">
        <f>+'ABRIL 23'!M45+'MAYO 23'!M45+'JUNIO 23'!M46</f>
        <v>0</v>
      </c>
      <c r="O45" s="8">
        <f t="shared" si="0"/>
        <v>1431278.91</v>
      </c>
    </row>
    <row r="46" spans="2:15" x14ac:dyDescent="0.25">
      <c r="B46" s="9" t="s">
        <v>76</v>
      </c>
      <c r="C46" s="7" t="s">
        <v>77</v>
      </c>
      <c r="D46" s="8">
        <f>+'ABRIL 23'!C46+'MAYO 23'!C46+'JUNIO 23'!C47</f>
        <v>958054.14000000013</v>
      </c>
      <c r="E46" s="8">
        <f>+'ABRIL 23'!D46+'MAYO 23'!D46+'JUNIO 23'!D47</f>
        <v>489379</v>
      </c>
      <c r="F46" s="8">
        <f>+'ABRIL 23'!E46+'MAYO 23'!E46+'JUNIO 23'!E47</f>
        <v>10617</v>
      </c>
      <c r="G46" s="8">
        <f>+'ABRIL 23'!F46+'MAYO 23'!F46+'JUNIO 23'!F47</f>
        <v>50996</v>
      </c>
      <c r="H46" s="8">
        <f>+'ABRIL 23'!G46+'MAYO 23'!G46+'JUNIO 23'!G47</f>
        <v>28029.97</v>
      </c>
      <c r="I46" s="8">
        <f>+'ABRIL 23'!H46+'MAYO 23'!H46+'JUNIO 23'!H47</f>
        <v>8569.58</v>
      </c>
      <c r="J46" s="8">
        <f>+'ABRIL 23'!I46+'MAYO 23'!I46+'JUNIO 23'!I47</f>
        <v>20587.119999999995</v>
      </c>
      <c r="K46" s="8">
        <f>+'ABRIL 23'!J46+'MAYO 23'!J46+'JUNIO 23'!J47</f>
        <v>2037</v>
      </c>
      <c r="L46" s="8">
        <f>+'ABRIL 23'!K46+'MAYO 23'!K46+'JUNIO 23'!K47</f>
        <v>2540</v>
      </c>
      <c r="M46" s="8">
        <f>+'ABRIL 23'!L46+'MAYO 23'!L46+'JUNIO 23'!L47</f>
        <v>0</v>
      </c>
      <c r="N46" s="8">
        <f>+'ABRIL 23'!M46+'MAYO 23'!M46+'JUNIO 23'!M47</f>
        <v>0</v>
      </c>
      <c r="O46" s="8">
        <f t="shared" si="0"/>
        <v>1570809.81</v>
      </c>
    </row>
    <row r="47" spans="2:15" x14ac:dyDescent="0.25">
      <c r="B47" s="9" t="s">
        <v>78</v>
      </c>
      <c r="C47" s="7" t="s">
        <v>79</v>
      </c>
      <c r="D47" s="8">
        <f>+'ABRIL 23'!C47+'MAYO 23'!C47+'JUNIO 23'!C48</f>
        <v>504748.82000000007</v>
      </c>
      <c r="E47" s="8">
        <f>+'ABRIL 23'!D47+'MAYO 23'!D47+'JUNIO 23'!D48</f>
        <v>202947</v>
      </c>
      <c r="F47" s="8">
        <f>+'ABRIL 23'!E47+'MAYO 23'!E47+'JUNIO 23'!E48</f>
        <v>6072</v>
      </c>
      <c r="G47" s="8">
        <f>+'ABRIL 23'!F47+'MAYO 23'!F47+'JUNIO 23'!F48</f>
        <v>26722</v>
      </c>
      <c r="H47" s="8">
        <f>+'ABRIL 23'!G47+'MAYO 23'!G47+'JUNIO 23'!G48</f>
        <v>12022.52</v>
      </c>
      <c r="I47" s="8">
        <f>+'ABRIL 23'!H47+'MAYO 23'!H47+'JUNIO 23'!H48</f>
        <v>4024.6099999999997</v>
      </c>
      <c r="J47" s="8">
        <f>+'ABRIL 23'!I47+'MAYO 23'!I47+'JUNIO 23'!I48</f>
        <v>8674.01</v>
      </c>
      <c r="K47" s="8">
        <f>+'ABRIL 23'!J47+'MAYO 23'!J47+'JUNIO 23'!J48</f>
        <v>1206</v>
      </c>
      <c r="L47" s="8">
        <f>+'ABRIL 23'!K47+'MAYO 23'!K47+'JUNIO 23'!K48</f>
        <v>1053</v>
      </c>
      <c r="M47" s="8">
        <f>+'ABRIL 23'!L47+'MAYO 23'!L47+'JUNIO 23'!L48</f>
        <v>44652</v>
      </c>
      <c r="N47" s="8">
        <f>+'ABRIL 23'!M47+'MAYO 23'!M47+'JUNIO 23'!M48</f>
        <v>0</v>
      </c>
      <c r="O47" s="8">
        <f t="shared" si="0"/>
        <v>812121.96000000008</v>
      </c>
    </row>
    <row r="48" spans="2:15" ht="25.5" x14ac:dyDescent="0.25">
      <c r="B48" s="9" t="s">
        <v>80</v>
      </c>
      <c r="C48" s="7" t="s">
        <v>81</v>
      </c>
      <c r="D48" s="8">
        <f>+'ABRIL 23'!C48+'MAYO 23'!C48+'JUNIO 23'!C49</f>
        <v>30845094.719999999</v>
      </c>
      <c r="E48" s="8">
        <f>+'ABRIL 23'!D48+'MAYO 23'!D48+'JUNIO 23'!D49</f>
        <v>9891158</v>
      </c>
      <c r="F48" s="8">
        <f>+'ABRIL 23'!E48+'MAYO 23'!E48+'JUNIO 23'!E49</f>
        <v>225081</v>
      </c>
      <c r="G48" s="8">
        <f>+'ABRIL 23'!F48+'MAYO 23'!F48+'JUNIO 23'!F49</f>
        <v>1554060</v>
      </c>
      <c r="H48" s="8">
        <f>+'ABRIL 23'!G48+'MAYO 23'!G48+'JUNIO 23'!G49</f>
        <v>508401.33999999997</v>
      </c>
      <c r="I48" s="8">
        <f>+'ABRIL 23'!H48+'MAYO 23'!H48+'JUNIO 23'!H49</f>
        <v>338780.51</v>
      </c>
      <c r="J48" s="8">
        <f>+'ABRIL 23'!I48+'MAYO 23'!I48+'JUNIO 23'!I49</f>
        <v>634336.74</v>
      </c>
      <c r="K48" s="8">
        <f>+'ABRIL 23'!J48+'MAYO 23'!J48+'JUNIO 23'!J49</f>
        <v>41901</v>
      </c>
      <c r="L48" s="8">
        <f>+'ABRIL 23'!K48+'MAYO 23'!K48+'JUNIO 23'!K49</f>
        <v>119165</v>
      </c>
      <c r="M48" s="8">
        <f>+'ABRIL 23'!L48+'MAYO 23'!L48+'JUNIO 23'!L49</f>
        <v>4601801</v>
      </c>
      <c r="N48" s="8">
        <f>+'ABRIL 23'!M48+'MAYO 23'!M48+'JUNIO 23'!M49</f>
        <v>0</v>
      </c>
      <c r="O48" s="8">
        <f t="shared" si="0"/>
        <v>48759779.310000002</v>
      </c>
    </row>
    <row r="49" spans="2:15" x14ac:dyDescent="0.25">
      <c r="B49" s="9" t="s">
        <v>82</v>
      </c>
      <c r="C49" s="7" t="s">
        <v>83</v>
      </c>
      <c r="D49" s="8">
        <f>+'ABRIL 23'!C49+'MAYO 23'!C49+'JUNIO 23'!C50</f>
        <v>1221725.32</v>
      </c>
      <c r="E49" s="8">
        <f>+'ABRIL 23'!D49+'MAYO 23'!D49+'JUNIO 23'!D50</f>
        <v>195021</v>
      </c>
      <c r="F49" s="8">
        <f>+'ABRIL 23'!E49+'MAYO 23'!E49+'JUNIO 23'!E50</f>
        <v>13012</v>
      </c>
      <c r="G49" s="8">
        <f>+'ABRIL 23'!F49+'MAYO 23'!F49+'JUNIO 23'!F50</f>
        <v>64778</v>
      </c>
      <c r="H49" s="8">
        <f>+'ABRIL 23'!G49+'MAYO 23'!G49+'JUNIO 23'!G50</f>
        <v>39671.520000000004</v>
      </c>
      <c r="I49" s="8">
        <f>+'ABRIL 23'!H49+'MAYO 23'!H49+'JUNIO 23'!H50</f>
        <v>11262.669999999998</v>
      </c>
      <c r="J49" s="8">
        <f>+'ABRIL 23'!I49+'MAYO 23'!I49+'JUNIO 23'!I50</f>
        <v>28895.760000000002</v>
      </c>
      <c r="K49" s="8">
        <f>+'ABRIL 23'!J49+'MAYO 23'!J49+'JUNIO 23'!J50</f>
        <v>2457</v>
      </c>
      <c r="L49" s="8">
        <f>+'ABRIL 23'!K49+'MAYO 23'!K49+'JUNIO 23'!K50</f>
        <v>3439</v>
      </c>
      <c r="M49" s="8">
        <f>+'ABRIL 23'!L49+'MAYO 23'!L49+'JUNIO 23'!L50</f>
        <v>244138</v>
      </c>
      <c r="N49" s="8">
        <f>+'ABRIL 23'!M49+'MAYO 23'!M49+'JUNIO 23'!M50</f>
        <v>0</v>
      </c>
      <c r="O49" s="8">
        <f t="shared" si="0"/>
        <v>1824400.27</v>
      </c>
    </row>
    <row r="50" spans="2:15" x14ac:dyDescent="0.25">
      <c r="B50" s="9" t="s">
        <v>84</v>
      </c>
      <c r="C50" s="7" t="s">
        <v>85</v>
      </c>
      <c r="D50" s="8">
        <f>+'ABRIL 23'!C50+'MAYO 23'!C50+'JUNIO 23'!C51</f>
        <v>6293707.3599999994</v>
      </c>
      <c r="E50" s="8">
        <f>+'ABRIL 23'!D50+'MAYO 23'!D50+'JUNIO 23'!D51</f>
        <v>2009808</v>
      </c>
      <c r="F50" s="8">
        <f>+'ABRIL 23'!E50+'MAYO 23'!E50+'JUNIO 23'!E51</f>
        <v>67680</v>
      </c>
      <c r="G50" s="8">
        <f>+'ABRIL 23'!F50+'MAYO 23'!F50+'JUNIO 23'!F51</f>
        <v>332432</v>
      </c>
      <c r="H50" s="8">
        <f>+'ABRIL 23'!G50+'MAYO 23'!G50+'JUNIO 23'!G51</f>
        <v>199811.62</v>
      </c>
      <c r="I50" s="8">
        <f>+'ABRIL 23'!H50+'MAYO 23'!H50+'JUNIO 23'!H51</f>
        <v>56794.649999999994</v>
      </c>
      <c r="J50" s="8">
        <f>+'ABRIL 23'!I50+'MAYO 23'!I50+'JUNIO 23'!I51</f>
        <v>143352.49</v>
      </c>
      <c r="K50" s="8">
        <f>+'ABRIL 23'!J50+'MAYO 23'!J50+'JUNIO 23'!J51</f>
        <v>12816</v>
      </c>
      <c r="L50" s="8">
        <f>+'ABRIL 23'!K50+'MAYO 23'!K50+'JUNIO 23'!K51</f>
        <v>17038</v>
      </c>
      <c r="M50" s="8">
        <f>+'ABRIL 23'!L50+'MAYO 23'!L50+'JUNIO 23'!L51</f>
        <v>396970</v>
      </c>
      <c r="N50" s="8">
        <f>+'ABRIL 23'!M50+'MAYO 23'!M50+'JUNIO 23'!M51</f>
        <v>0</v>
      </c>
      <c r="O50" s="8">
        <f t="shared" si="0"/>
        <v>9530410.1199999992</v>
      </c>
    </row>
    <row r="51" spans="2:15" x14ac:dyDescent="0.25">
      <c r="B51" s="9" t="s">
        <v>86</v>
      </c>
      <c r="C51" s="7" t="s">
        <v>87</v>
      </c>
      <c r="D51" s="8">
        <f>+'ABRIL 23'!C51+'MAYO 23'!C51+'JUNIO 23'!C52</f>
        <v>2554136.9</v>
      </c>
      <c r="E51" s="8">
        <f>+'ABRIL 23'!D51+'MAYO 23'!D51+'JUNIO 23'!D52</f>
        <v>615966</v>
      </c>
      <c r="F51" s="8">
        <f>+'ABRIL 23'!E51+'MAYO 23'!E51+'JUNIO 23'!E52</f>
        <v>21600</v>
      </c>
      <c r="G51" s="8">
        <f>+'ABRIL 23'!F51+'MAYO 23'!F51+'JUNIO 23'!F52</f>
        <v>132484</v>
      </c>
      <c r="H51" s="8">
        <f>+'ABRIL 23'!G51+'MAYO 23'!G51+'JUNIO 23'!G52</f>
        <v>54004.78</v>
      </c>
      <c r="I51" s="8">
        <f>+'ABRIL 23'!H51+'MAYO 23'!H51+'JUNIO 23'!H52</f>
        <v>27168.309999999998</v>
      </c>
      <c r="J51" s="8">
        <f>+'ABRIL 23'!I51+'MAYO 23'!I51+'JUNIO 23'!I52</f>
        <v>55361.869999999995</v>
      </c>
      <c r="K51" s="8">
        <f>+'ABRIL 23'!J51+'MAYO 23'!J51+'JUNIO 23'!J52</f>
        <v>3936</v>
      </c>
      <c r="L51" s="8">
        <f>+'ABRIL 23'!K51+'MAYO 23'!K51+'JUNIO 23'!K52</f>
        <v>9306</v>
      </c>
      <c r="M51" s="8">
        <f>+'ABRIL 23'!L51+'MAYO 23'!L51+'JUNIO 23'!L52</f>
        <v>84617</v>
      </c>
      <c r="N51" s="8">
        <f>+'ABRIL 23'!M51+'MAYO 23'!M51+'JUNIO 23'!M52</f>
        <v>0</v>
      </c>
      <c r="O51" s="8">
        <f t="shared" si="0"/>
        <v>3558580.86</v>
      </c>
    </row>
    <row r="52" spans="2:15" ht="38.25" x14ac:dyDescent="0.25">
      <c r="B52" s="9" t="s">
        <v>88</v>
      </c>
      <c r="C52" s="7" t="s">
        <v>89</v>
      </c>
      <c r="D52" s="8">
        <f>+'ABRIL 23'!C52+'MAYO 23'!C52+'JUNIO 23'!C53</f>
        <v>32105066.359999999</v>
      </c>
      <c r="E52" s="8">
        <f>+'ABRIL 23'!D52+'MAYO 23'!D52+'JUNIO 23'!D53</f>
        <v>9811076</v>
      </c>
      <c r="F52" s="8">
        <f>+'ABRIL 23'!E52+'MAYO 23'!E52+'JUNIO 23'!E53</f>
        <v>264160</v>
      </c>
      <c r="G52" s="8">
        <f>+'ABRIL 23'!F52+'MAYO 23'!F52+'JUNIO 23'!F53</f>
        <v>1666655</v>
      </c>
      <c r="H52" s="8">
        <f>+'ABRIL 23'!G52+'MAYO 23'!G52+'JUNIO 23'!G53</f>
        <v>735975.83999999985</v>
      </c>
      <c r="I52" s="8">
        <f>+'ABRIL 23'!H52+'MAYO 23'!H52+'JUNIO 23'!H53</f>
        <v>345636.04000000004</v>
      </c>
      <c r="J52" s="8">
        <f>+'ABRIL 23'!I52+'MAYO 23'!I52+'JUNIO 23'!I53</f>
        <v>726544.67999999993</v>
      </c>
      <c r="K52" s="8">
        <f>+'ABRIL 23'!J52+'MAYO 23'!J52+'JUNIO 23'!J53</f>
        <v>42096</v>
      </c>
      <c r="L52" s="8">
        <f>+'ABRIL 23'!K52+'MAYO 23'!K52+'JUNIO 23'!K53</f>
        <v>138019</v>
      </c>
      <c r="M52" s="8">
        <f>+'ABRIL 23'!L52+'MAYO 23'!L52+'JUNIO 23'!L53</f>
        <v>0</v>
      </c>
      <c r="N52" s="8">
        <f>+'ABRIL 23'!M52+'MAYO 23'!M52+'JUNIO 23'!M53</f>
        <v>0</v>
      </c>
      <c r="O52" s="8">
        <f t="shared" si="0"/>
        <v>45835228.920000002</v>
      </c>
    </row>
    <row r="53" spans="2:15" x14ac:dyDescent="0.25">
      <c r="B53" s="9" t="s">
        <v>90</v>
      </c>
      <c r="C53" s="7" t="s">
        <v>91</v>
      </c>
      <c r="D53" s="8">
        <f>+'ABRIL 23'!C53+'MAYO 23'!C53+'JUNIO 23'!C54</f>
        <v>12292905.719999999</v>
      </c>
      <c r="E53" s="8">
        <f>+'ABRIL 23'!D53+'MAYO 23'!D53+'JUNIO 23'!D54</f>
        <v>5613631</v>
      </c>
      <c r="F53" s="8">
        <f>+'ABRIL 23'!E53+'MAYO 23'!E53+'JUNIO 23'!E54</f>
        <v>114515</v>
      </c>
      <c r="G53" s="8">
        <f>+'ABRIL 23'!F53+'MAYO 23'!F53+'JUNIO 23'!F54</f>
        <v>626053</v>
      </c>
      <c r="H53" s="8">
        <f>+'ABRIL 23'!G53+'MAYO 23'!G53+'JUNIO 23'!G54</f>
        <v>264343.61</v>
      </c>
      <c r="I53" s="8">
        <f>+'ABRIL 23'!H53+'MAYO 23'!H53+'JUNIO 23'!H54</f>
        <v>115303.98999999999</v>
      </c>
      <c r="J53" s="8">
        <f>+'ABRIL 23'!I53+'MAYO 23'!I53+'JUNIO 23'!I54</f>
        <v>236437.33999999997</v>
      </c>
      <c r="K53" s="8">
        <f>+'ABRIL 23'!J53+'MAYO 23'!J53+'JUNIO 23'!J54</f>
        <v>21099</v>
      </c>
      <c r="L53" s="8">
        <f>+'ABRIL 23'!K53+'MAYO 23'!K53+'JUNIO 23'!K54</f>
        <v>36125</v>
      </c>
      <c r="M53" s="8">
        <f>+'ABRIL 23'!L53+'MAYO 23'!L53+'JUNIO 23'!L54</f>
        <v>0</v>
      </c>
      <c r="N53" s="8">
        <f>+'ABRIL 23'!M53+'MAYO 23'!M53+'JUNIO 23'!M54</f>
        <v>598025</v>
      </c>
      <c r="O53" s="8">
        <f t="shared" si="0"/>
        <v>19918438.659999996</v>
      </c>
    </row>
    <row r="54" spans="2:15" x14ac:dyDescent="0.25">
      <c r="B54" s="9" t="s">
        <v>92</v>
      </c>
      <c r="C54" s="7" t="s">
        <v>93</v>
      </c>
      <c r="D54" s="8">
        <f>+'ABRIL 23'!C54+'MAYO 23'!C54+'JUNIO 23'!C55</f>
        <v>2083384.1400000001</v>
      </c>
      <c r="E54" s="8">
        <f>+'ABRIL 23'!D54+'MAYO 23'!D54+'JUNIO 23'!D55</f>
        <v>863233</v>
      </c>
      <c r="F54" s="8">
        <f>+'ABRIL 23'!E54+'MAYO 23'!E54+'JUNIO 23'!E55</f>
        <v>14726</v>
      </c>
      <c r="G54" s="8">
        <f>+'ABRIL 23'!F54+'MAYO 23'!F54+'JUNIO 23'!F55</f>
        <v>108527</v>
      </c>
      <c r="H54" s="8">
        <f>+'ABRIL 23'!G54+'MAYO 23'!G54+'JUNIO 23'!G55</f>
        <v>51306.53</v>
      </c>
      <c r="I54" s="8">
        <f>+'ABRIL 23'!H54+'MAYO 23'!H54+'JUNIO 23'!H55</f>
        <v>24784.010000000002</v>
      </c>
      <c r="J54" s="8">
        <f>+'ABRIL 23'!I54+'MAYO 23'!I54+'JUNIO 23'!I55</f>
        <v>53389.33</v>
      </c>
      <c r="K54" s="8">
        <f>+'ABRIL 23'!J54+'MAYO 23'!J54+'JUNIO 23'!J55</f>
        <v>2160</v>
      </c>
      <c r="L54" s="8">
        <f>+'ABRIL 23'!K54+'MAYO 23'!K54+'JUNIO 23'!K55</f>
        <v>9114</v>
      </c>
      <c r="M54" s="8">
        <f>+'ABRIL 23'!L54+'MAYO 23'!L54+'JUNIO 23'!L55</f>
        <v>91221</v>
      </c>
      <c r="N54" s="8">
        <f>+'ABRIL 23'!M54+'MAYO 23'!M54+'JUNIO 23'!M55</f>
        <v>0</v>
      </c>
      <c r="O54" s="8">
        <f t="shared" si="0"/>
        <v>3301845.01</v>
      </c>
    </row>
    <row r="55" spans="2:15" ht="25.5" x14ac:dyDescent="0.25">
      <c r="B55" s="9" t="s">
        <v>94</v>
      </c>
      <c r="C55" s="7" t="s">
        <v>95</v>
      </c>
      <c r="D55" s="8">
        <f>+'ABRIL 23'!C55+'MAYO 23'!C55+'JUNIO 23'!C56</f>
        <v>1306552.04</v>
      </c>
      <c r="E55" s="8">
        <f>+'ABRIL 23'!D55+'MAYO 23'!D55+'JUNIO 23'!D56</f>
        <v>444677</v>
      </c>
      <c r="F55" s="8">
        <f>+'ABRIL 23'!E55+'MAYO 23'!E55+'JUNIO 23'!E56</f>
        <v>11899</v>
      </c>
      <c r="G55" s="8">
        <f>+'ABRIL 23'!F55+'MAYO 23'!F55+'JUNIO 23'!F56</f>
        <v>67050</v>
      </c>
      <c r="H55" s="8">
        <f>+'ABRIL 23'!G55+'MAYO 23'!G55+'JUNIO 23'!G56</f>
        <v>18823.25</v>
      </c>
      <c r="I55" s="8">
        <f>+'ABRIL 23'!H55+'MAYO 23'!H55+'JUNIO 23'!H56</f>
        <v>12890.830000000002</v>
      </c>
      <c r="J55" s="8">
        <f>+'ABRIL 23'!I55+'MAYO 23'!I55+'JUNIO 23'!I56</f>
        <v>22749.57</v>
      </c>
      <c r="K55" s="8">
        <f>+'ABRIL 23'!J55+'MAYO 23'!J55+'JUNIO 23'!J56</f>
        <v>2427</v>
      </c>
      <c r="L55" s="8">
        <f>+'ABRIL 23'!K55+'MAYO 23'!K55+'JUNIO 23'!K56</f>
        <v>4179</v>
      </c>
      <c r="M55" s="8">
        <f>+'ABRIL 23'!L55+'MAYO 23'!L55+'JUNIO 23'!L56</f>
        <v>14633</v>
      </c>
      <c r="N55" s="8">
        <f>+'ABRIL 23'!M55+'MAYO 23'!M55+'JUNIO 23'!M56</f>
        <v>0</v>
      </c>
      <c r="O55" s="8">
        <f t="shared" si="0"/>
        <v>1905880.6900000002</v>
      </c>
    </row>
    <row r="56" spans="2:15" ht="25.5" x14ac:dyDescent="0.25">
      <c r="B56" s="9" t="s">
        <v>96</v>
      </c>
      <c r="C56" s="7" t="s">
        <v>97</v>
      </c>
      <c r="D56" s="8">
        <f>+'ABRIL 23'!C56+'MAYO 23'!C56+'JUNIO 23'!C57</f>
        <v>168965.76000000001</v>
      </c>
      <c r="E56" s="8">
        <f>+'ABRIL 23'!D56+'MAYO 23'!D56+'JUNIO 23'!D57</f>
        <v>93296</v>
      </c>
      <c r="F56" s="8">
        <f>+'ABRIL 23'!E56+'MAYO 23'!E56+'JUNIO 23'!E57</f>
        <v>2629</v>
      </c>
      <c r="G56" s="8">
        <f>+'ABRIL 23'!F56+'MAYO 23'!F56+'JUNIO 23'!F57</f>
        <v>9618</v>
      </c>
      <c r="H56" s="8">
        <f>+'ABRIL 23'!G56+'MAYO 23'!G56+'JUNIO 23'!G57</f>
        <v>522.78</v>
      </c>
      <c r="I56" s="8">
        <f>+'ABRIL 23'!H56+'MAYO 23'!H56+'JUNIO 23'!H57</f>
        <v>1150.28</v>
      </c>
      <c r="J56" s="8">
        <f>+'ABRIL 23'!I56+'MAYO 23'!I56+'JUNIO 23'!I57</f>
        <v>1024.8800000000001</v>
      </c>
      <c r="K56" s="8">
        <f>+'ABRIL 23'!J56+'MAYO 23'!J56+'JUNIO 23'!J57</f>
        <v>552</v>
      </c>
      <c r="L56" s="8">
        <f>+'ABRIL 23'!K56+'MAYO 23'!K56+'JUNIO 23'!K57</f>
        <v>226</v>
      </c>
      <c r="M56" s="8">
        <f>+'ABRIL 23'!L56+'MAYO 23'!L56+'JUNIO 23'!L57</f>
        <v>0</v>
      </c>
      <c r="N56" s="8">
        <f>+'ABRIL 23'!M56+'MAYO 23'!M56+'JUNIO 23'!M57</f>
        <v>0</v>
      </c>
      <c r="O56" s="8">
        <f t="shared" si="0"/>
        <v>277984.70000000007</v>
      </c>
    </row>
    <row r="57" spans="2:15" ht="25.5" x14ac:dyDescent="0.25">
      <c r="B57" s="9" t="s">
        <v>98</v>
      </c>
      <c r="C57" s="7" t="s">
        <v>99</v>
      </c>
      <c r="D57" s="8">
        <f>+'ABRIL 23'!C57+'MAYO 23'!C57+'JUNIO 23'!C58</f>
        <v>467162.5</v>
      </c>
      <c r="E57" s="8">
        <f>+'ABRIL 23'!D57+'MAYO 23'!D57+'JUNIO 23'!D58</f>
        <v>169833</v>
      </c>
      <c r="F57" s="8">
        <f>+'ABRIL 23'!E57+'MAYO 23'!E57+'JUNIO 23'!E58</f>
        <v>6039</v>
      </c>
      <c r="G57" s="8">
        <f>+'ABRIL 23'!F57+'MAYO 23'!F57+'JUNIO 23'!F58</f>
        <v>25473</v>
      </c>
      <c r="H57" s="8">
        <f>+'ABRIL 23'!G57+'MAYO 23'!G57+'JUNIO 23'!G58</f>
        <v>9072.09</v>
      </c>
      <c r="I57" s="8">
        <f>+'ABRIL 23'!H57+'MAYO 23'!H57+'JUNIO 23'!H58</f>
        <v>3693.3500000000004</v>
      </c>
      <c r="J57" s="8">
        <f>+'ABRIL 23'!I57+'MAYO 23'!I57+'JUNIO 23'!I58</f>
        <v>7121.4599999999991</v>
      </c>
      <c r="K57" s="8">
        <f>+'ABRIL 23'!J57+'MAYO 23'!J57+'JUNIO 23'!J58</f>
        <v>1173</v>
      </c>
      <c r="L57" s="8">
        <f>+'ABRIL 23'!K57+'MAYO 23'!K57+'JUNIO 23'!K58</f>
        <v>947</v>
      </c>
      <c r="M57" s="8">
        <f>+'ABRIL 23'!L57+'MAYO 23'!L57+'JUNIO 23'!L58</f>
        <v>0</v>
      </c>
      <c r="N57" s="8">
        <f>+'ABRIL 23'!M57+'MAYO 23'!M57+'JUNIO 23'!M58</f>
        <v>0</v>
      </c>
      <c r="O57" s="8">
        <f t="shared" si="0"/>
        <v>690514.39999999991</v>
      </c>
    </row>
    <row r="58" spans="2:15" ht="25.5" x14ac:dyDescent="0.25">
      <c r="B58" s="9" t="s">
        <v>100</v>
      </c>
      <c r="C58" s="7" t="s">
        <v>101</v>
      </c>
      <c r="D58" s="8">
        <f>+'ABRIL 23'!C58+'MAYO 23'!C58+'JUNIO 23'!C59</f>
        <v>361798.93999999994</v>
      </c>
      <c r="E58" s="8">
        <f>+'ABRIL 23'!D58+'MAYO 23'!D58+'JUNIO 23'!D59</f>
        <v>133623</v>
      </c>
      <c r="F58" s="8">
        <f>+'ABRIL 23'!E58+'MAYO 23'!E58+'JUNIO 23'!E59</f>
        <v>4877</v>
      </c>
      <c r="G58" s="8">
        <f>+'ABRIL 23'!F58+'MAYO 23'!F58+'JUNIO 23'!F59</f>
        <v>19741</v>
      </c>
      <c r="H58" s="8">
        <f>+'ABRIL 23'!G58+'MAYO 23'!G58+'JUNIO 23'!G59</f>
        <v>7557.51</v>
      </c>
      <c r="I58" s="8">
        <f>+'ABRIL 23'!H58+'MAYO 23'!H58+'JUNIO 23'!H59</f>
        <v>2694.2799999999997</v>
      </c>
      <c r="J58" s="8">
        <f>+'ABRIL 23'!I58+'MAYO 23'!I58+'JUNIO 23'!I59</f>
        <v>5351.5400000000009</v>
      </c>
      <c r="K58" s="8">
        <f>+'ABRIL 23'!J58+'MAYO 23'!J58+'JUNIO 23'!J59</f>
        <v>966</v>
      </c>
      <c r="L58" s="8">
        <f>+'ABRIL 23'!K58+'MAYO 23'!K58+'JUNIO 23'!K59</f>
        <v>636</v>
      </c>
      <c r="M58" s="8">
        <f>+'ABRIL 23'!L58+'MAYO 23'!L58+'JUNIO 23'!L59</f>
        <v>1635</v>
      </c>
      <c r="N58" s="8">
        <f>+'ABRIL 23'!M58+'MAYO 23'!M58+'JUNIO 23'!M59</f>
        <v>0</v>
      </c>
      <c r="O58" s="8">
        <f t="shared" si="0"/>
        <v>538880.27</v>
      </c>
    </row>
    <row r="59" spans="2:15" ht="25.5" x14ac:dyDescent="0.25">
      <c r="B59" s="9" t="s">
        <v>102</v>
      </c>
      <c r="C59" s="7" t="s">
        <v>103</v>
      </c>
      <c r="D59" s="8">
        <f>+'ABRIL 23'!C59+'MAYO 23'!C59+'JUNIO 23'!C60</f>
        <v>941550.32000000007</v>
      </c>
      <c r="E59" s="8">
        <f>+'ABRIL 23'!D59+'MAYO 23'!D59+'JUNIO 23'!D60</f>
        <v>232701</v>
      </c>
      <c r="F59" s="8">
        <f>+'ABRIL 23'!E59+'MAYO 23'!E59+'JUNIO 23'!E60</f>
        <v>10035</v>
      </c>
      <c r="G59" s="8">
        <f>+'ABRIL 23'!F59+'MAYO 23'!F59+'JUNIO 23'!F60</f>
        <v>49236</v>
      </c>
      <c r="H59" s="8">
        <f>+'ABRIL 23'!G59+'MAYO 23'!G59+'JUNIO 23'!G60</f>
        <v>23774.479999999996</v>
      </c>
      <c r="I59" s="8">
        <f>+'ABRIL 23'!H59+'MAYO 23'!H59+'JUNIO 23'!H60</f>
        <v>8368.869999999999</v>
      </c>
      <c r="J59" s="8">
        <f>+'ABRIL 23'!I59+'MAYO 23'!I59+'JUNIO 23'!I60</f>
        <v>18636.13</v>
      </c>
      <c r="K59" s="8">
        <f>+'ABRIL 23'!J59+'MAYO 23'!J59+'JUNIO 23'!J60</f>
        <v>1968</v>
      </c>
      <c r="L59" s="8">
        <f>+'ABRIL 23'!K59+'MAYO 23'!K59+'JUNIO 23'!K60</f>
        <v>2478</v>
      </c>
      <c r="M59" s="8">
        <f>+'ABRIL 23'!L59+'MAYO 23'!L59+'JUNIO 23'!L60</f>
        <v>0</v>
      </c>
      <c r="N59" s="8">
        <f>+'ABRIL 23'!M59+'MAYO 23'!M59+'JUNIO 23'!M60</f>
        <v>0</v>
      </c>
      <c r="O59" s="8">
        <f t="shared" si="0"/>
        <v>1288747.8</v>
      </c>
    </row>
    <row r="60" spans="2:15" ht="25.5" x14ac:dyDescent="0.25">
      <c r="B60" s="9" t="s">
        <v>104</v>
      </c>
      <c r="C60" s="7" t="s">
        <v>105</v>
      </c>
      <c r="D60" s="8">
        <f>+'ABRIL 23'!C60+'MAYO 23'!C60+'JUNIO 23'!C61</f>
        <v>1224451.3999999999</v>
      </c>
      <c r="E60" s="8">
        <f>+'ABRIL 23'!D60+'MAYO 23'!D60+'JUNIO 23'!D61</f>
        <v>618829</v>
      </c>
      <c r="F60" s="8">
        <f>+'ABRIL 23'!E60+'MAYO 23'!E60+'JUNIO 23'!E61</f>
        <v>12175</v>
      </c>
      <c r="G60" s="8">
        <f>+'ABRIL 23'!F60+'MAYO 23'!F60+'JUNIO 23'!F61</f>
        <v>65404</v>
      </c>
      <c r="H60" s="8">
        <f>+'ABRIL 23'!G60+'MAYO 23'!G60+'JUNIO 23'!G61</f>
        <v>29719.620000000003</v>
      </c>
      <c r="I60" s="8">
        <f>+'ABRIL 23'!H60+'MAYO 23'!H60+'JUNIO 23'!H61</f>
        <v>12251.690000000002</v>
      </c>
      <c r="J60" s="8">
        <f>+'ABRIL 23'!I60+'MAYO 23'!I60+'JUNIO 23'!I61</f>
        <v>26743.86</v>
      </c>
      <c r="K60" s="8">
        <f>+'ABRIL 23'!J60+'MAYO 23'!J60+'JUNIO 23'!J61</f>
        <v>2166</v>
      </c>
      <c r="L60" s="8">
        <f>+'ABRIL 23'!K60+'MAYO 23'!K60+'JUNIO 23'!K61</f>
        <v>3991</v>
      </c>
      <c r="M60" s="8">
        <f>+'ABRIL 23'!L60+'MAYO 23'!L60+'JUNIO 23'!L61</f>
        <v>0</v>
      </c>
      <c r="N60" s="8">
        <f>+'ABRIL 23'!M60+'MAYO 23'!M60+'JUNIO 23'!M61</f>
        <v>0</v>
      </c>
      <c r="O60" s="8">
        <f t="shared" si="0"/>
        <v>1995731.57</v>
      </c>
    </row>
    <row r="61" spans="2:15" ht="25.5" x14ac:dyDescent="0.25">
      <c r="B61" s="9" t="s">
        <v>106</v>
      </c>
      <c r="C61" s="7" t="s">
        <v>107</v>
      </c>
      <c r="D61" s="8">
        <f>+'ABRIL 23'!C61+'MAYO 23'!C61+'JUNIO 23'!C62</f>
        <v>1563201.4</v>
      </c>
      <c r="E61" s="8">
        <f>+'ABRIL 23'!D61+'MAYO 23'!D61+'JUNIO 23'!D62</f>
        <v>629581</v>
      </c>
      <c r="F61" s="8">
        <f>+'ABRIL 23'!E61+'MAYO 23'!E61+'JUNIO 23'!E62</f>
        <v>11778</v>
      </c>
      <c r="G61" s="8">
        <f>+'ABRIL 23'!F61+'MAYO 23'!F61+'JUNIO 23'!F62</f>
        <v>72572</v>
      </c>
      <c r="H61" s="8">
        <f>+'ABRIL 23'!G61+'MAYO 23'!G61+'JUNIO 23'!G62</f>
        <v>38470.050000000003</v>
      </c>
      <c r="I61" s="8">
        <f>+'ABRIL 23'!H61+'MAYO 23'!H61+'JUNIO 23'!H62</f>
        <v>14541.760000000002</v>
      </c>
      <c r="J61" s="8">
        <f>+'ABRIL 23'!I61+'MAYO 23'!I61+'JUNIO 23'!I62</f>
        <v>31911.75</v>
      </c>
      <c r="K61" s="8">
        <f>+'ABRIL 23'!J61+'MAYO 23'!J61+'JUNIO 23'!J62</f>
        <v>2757</v>
      </c>
      <c r="L61" s="8">
        <f>+'ABRIL 23'!K61+'MAYO 23'!K61+'JUNIO 23'!K62</f>
        <v>4543</v>
      </c>
      <c r="M61" s="8">
        <f>+'ABRIL 23'!L61+'MAYO 23'!L61+'JUNIO 23'!L62</f>
        <v>123325</v>
      </c>
      <c r="N61" s="8">
        <f>+'ABRIL 23'!M61+'MAYO 23'!M61+'JUNIO 23'!M62</f>
        <v>0</v>
      </c>
      <c r="O61" s="8">
        <f t="shared" si="0"/>
        <v>2492680.9599999995</v>
      </c>
    </row>
    <row r="62" spans="2:15" ht="25.5" x14ac:dyDescent="0.25">
      <c r="B62" s="9" t="s">
        <v>108</v>
      </c>
      <c r="C62" s="7" t="s">
        <v>109</v>
      </c>
      <c r="D62" s="8">
        <f>+'ABRIL 23'!C62+'MAYO 23'!C62+'JUNIO 23'!C63</f>
        <v>1071232.68</v>
      </c>
      <c r="E62" s="8">
        <f>+'ABRIL 23'!D62+'MAYO 23'!D62+'JUNIO 23'!D63</f>
        <v>570584</v>
      </c>
      <c r="F62" s="8">
        <f>+'ABRIL 23'!E62+'MAYO 23'!E62+'JUNIO 23'!E63</f>
        <v>17001</v>
      </c>
      <c r="G62" s="8">
        <f>+'ABRIL 23'!F62+'MAYO 23'!F62+'JUNIO 23'!F63</f>
        <v>60513</v>
      </c>
      <c r="H62" s="8">
        <f>+'ABRIL 23'!G62+'MAYO 23'!G62+'JUNIO 23'!G63</f>
        <v>8377.27</v>
      </c>
      <c r="I62" s="8">
        <f>+'ABRIL 23'!H62+'MAYO 23'!H62+'JUNIO 23'!H63</f>
        <v>6674.0299999999988</v>
      </c>
      <c r="J62" s="8">
        <f>+'ABRIL 23'!I62+'MAYO 23'!I62+'JUNIO 23'!I63</f>
        <v>7285.7999999999993</v>
      </c>
      <c r="K62" s="8">
        <f>+'ABRIL 23'!J62+'MAYO 23'!J62+'JUNIO 23'!J63</f>
        <v>3399</v>
      </c>
      <c r="L62" s="8">
        <f>+'ABRIL 23'!K62+'MAYO 23'!K62+'JUNIO 23'!K63</f>
        <v>1088</v>
      </c>
      <c r="M62" s="8">
        <f>+'ABRIL 23'!L62+'MAYO 23'!L62+'JUNIO 23'!L63</f>
        <v>144551</v>
      </c>
      <c r="N62" s="8">
        <f>+'ABRIL 23'!M62+'MAYO 23'!M62+'JUNIO 23'!M63</f>
        <v>0</v>
      </c>
      <c r="O62" s="8">
        <f t="shared" si="0"/>
        <v>1890705.78</v>
      </c>
    </row>
    <row r="63" spans="2:15" ht="25.5" x14ac:dyDescent="0.25">
      <c r="B63" s="9" t="s">
        <v>110</v>
      </c>
      <c r="C63" s="7" t="s">
        <v>111</v>
      </c>
      <c r="D63" s="8">
        <f>+'ABRIL 23'!C63+'MAYO 23'!C63+'JUNIO 23'!C64</f>
        <v>283691.21999999997</v>
      </c>
      <c r="E63" s="8">
        <f>+'ABRIL 23'!D63+'MAYO 23'!D63+'JUNIO 23'!D64</f>
        <v>139533</v>
      </c>
      <c r="F63" s="8">
        <f>+'ABRIL 23'!E63+'MAYO 23'!E63+'JUNIO 23'!E64</f>
        <v>3622</v>
      </c>
      <c r="G63" s="8">
        <f>+'ABRIL 23'!F63+'MAYO 23'!F63+'JUNIO 23'!F64</f>
        <v>15186</v>
      </c>
      <c r="H63" s="8">
        <f>+'ABRIL 23'!G63+'MAYO 23'!G63+'JUNIO 23'!G64</f>
        <v>2597.5100000000002</v>
      </c>
      <c r="I63" s="8">
        <f>+'ABRIL 23'!H63+'MAYO 23'!H63+'JUNIO 23'!H64</f>
        <v>2164.64</v>
      </c>
      <c r="J63" s="8">
        <f>+'ABRIL 23'!I63+'MAYO 23'!I63+'JUNIO 23'!I64</f>
        <v>2966.4799999999996</v>
      </c>
      <c r="K63" s="8">
        <f>+'ABRIL 23'!J63+'MAYO 23'!J63+'JUNIO 23'!J64</f>
        <v>741</v>
      </c>
      <c r="L63" s="8">
        <f>+'ABRIL 23'!K63+'MAYO 23'!K63+'JUNIO 23'!K64</f>
        <v>530</v>
      </c>
      <c r="M63" s="8">
        <f>+'ABRIL 23'!L63+'MAYO 23'!L63+'JUNIO 23'!L64</f>
        <v>23701</v>
      </c>
      <c r="N63" s="8">
        <f>+'ABRIL 23'!M63+'MAYO 23'!M63+'JUNIO 23'!M64</f>
        <v>0</v>
      </c>
      <c r="O63" s="8">
        <f t="shared" si="0"/>
        <v>474732.85</v>
      </c>
    </row>
    <row r="64" spans="2:15" ht="25.5" x14ac:dyDescent="0.25">
      <c r="B64" s="9" t="s">
        <v>112</v>
      </c>
      <c r="C64" s="7" t="s">
        <v>113</v>
      </c>
      <c r="D64" s="8">
        <f>+'ABRIL 23'!C64+'MAYO 23'!C64+'JUNIO 23'!C65</f>
        <v>882800.85999999987</v>
      </c>
      <c r="E64" s="8">
        <f>+'ABRIL 23'!D64+'MAYO 23'!D64+'JUNIO 23'!D65</f>
        <v>403692</v>
      </c>
      <c r="F64" s="8">
        <f>+'ABRIL 23'!E64+'MAYO 23'!E64+'JUNIO 23'!E65</f>
        <v>9249</v>
      </c>
      <c r="G64" s="8">
        <f>+'ABRIL 23'!F64+'MAYO 23'!F64+'JUNIO 23'!F65</f>
        <v>45872</v>
      </c>
      <c r="H64" s="8">
        <f>+'ABRIL 23'!G64+'MAYO 23'!G64+'JUNIO 23'!G65</f>
        <v>24021.97</v>
      </c>
      <c r="I64" s="8">
        <f>+'ABRIL 23'!H64+'MAYO 23'!H64+'JUNIO 23'!H65</f>
        <v>7815.84</v>
      </c>
      <c r="J64" s="8">
        <f>+'ABRIL 23'!I64+'MAYO 23'!I64+'JUNIO 23'!I65</f>
        <v>18007.86</v>
      </c>
      <c r="K64" s="8">
        <f>+'ABRIL 23'!J64+'MAYO 23'!J64+'JUNIO 23'!J65</f>
        <v>1755</v>
      </c>
      <c r="L64" s="8">
        <f>+'ABRIL 23'!K64+'MAYO 23'!K64+'JUNIO 23'!K65</f>
        <v>2313</v>
      </c>
      <c r="M64" s="8">
        <f>+'ABRIL 23'!L64+'MAYO 23'!L64+'JUNIO 23'!L65</f>
        <v>0</v>
      </c>
      <c r="N64" s="8">
        <f>+'ABRIL 23'!M64+'MAYO 23'!M64+'JUNIO 23'!M65</f>
        <v>0</v>
      </c>
      <c r="O64" s="8">
        <f t="shared" si="0"/>
        <v>1395527.53</v>
      </c>
    </row>
    <row r="65" spans="2:15" ht="25.5" x14ac:dyDescent="0.25">
      <c r="B65" s="9" t="s">
        <v>114</v>
      </c>
      <c r="C65" s="7" t="s">
        <v>115</v>
      </c>
      <c r="D65" s="8">
        <f>+'ABRIL 23'!C65+'MAYO 23'!C65+'JUNIO 23'!C66</f>
        <v>397216.58000000007</v>
      </c>
      <c r="E65" s="8">
        <f>+'ABRIL 23'!D65+'MAYO 23'!D65+'JUNIO 23'!D66</f>
        <v>117966</v>
      </c>
      <c r="F65" s="8">
        <f>+'ABRIL 23'!E65+'MAYO 23'!E65+'JUNIO 23'!E66</f>
        <v>5096</v>
      </c>
      <c r="G65" s="8">
        <f>+'ABRIL 23'!F65+'MAYO 23'!F65+'JUNIO 23'!F66</f>
        <v>21546</v>
      </c>
      <c r="H65" s="8">
        <f>+'ABRIL 23'!G65+'MAYO 23'!G65+'JUNIO 23'!G66</f>
        <v>9216.17</v>
      </c>
      <c r="I65" s="8">
        <f>+'ABRIL 23'!H65+'MAYO 23'!H65+'JUNIO 23'!H66</f>
        <v>3126.24</v>
      </c>
      <c r="J65" s="8">
        <f>+'ABRIL 23'!I65+'MAYO 23'!I65+'JUNIO 23'!I66</f>
        <v>6616.7200000000012</v>
      </c>
      <c r="K65" s="8">
        <f>+'ABRIL 23'!J65+'MAYO 23'!J65+'JUNIO 23'!J66</f>
        <v>1005</v>
      </c>
      <c r="L65" s="8">
        <f>+'ABRIL 23'!K65+'MAYO 23'!K65+'JUNIO 23'!K66</f>
        <v>800</v>
      </c>
      <c r="M65" s="8">
        <f>+'ABRIL 23'!L65+'MAYO 23'!L65+'JUNIO 23'!L66</f>
        <v>0</v>
      </c>
      <c r="N65" s="8">
        <f>+'ABRIL 23'!M65+'MAYO 23'!M65+'JUNIO 23'!M66</f>
        <v>0</v>
      </c>
      <c r="O65" s="8">
        <f t="shared" si="0"/>
        <v>562588.71000000008</v>
      </c>
    </row>
    <row r="66" spans="2:15" ht="25.5" x14ac:dyDescent="0.25">
      <c r="B66" s="9" t="s">
        <v>116</v>
      </c>
      <c r="C66" s="7" t="s">
        <v>117</v>
      </c>
      <c r="D66" s="8">
        <f>+'ABRIL 23'!C66+'MAYO 23'!C66+'JUNIO 23'!C67</f>
        <v>11448523.66</v>
      </c>
      <c r="E66" s="8">
        <f>+'ABRIL 23'!D66+'MAYO 23'!D66+'JUNIO 23'!D67</f>
        <v>4668640</v>
      </c>
      <c r="F66" s="8">
        <f>+'ABRIL 23'!E66+'MAYO 23'!E66+'JUNIO 23'!E67</f>
        <v>94104</v>
      </c>
      <c r="G66" s="8">
        <f>+'ABRIL 23'!F66+'MAYO 23'!F66+'JUNIO 23'!F67</f>
        <v>569363</v>
      </c>
      <c r="H66" s="8">
        <f>+'ABRIL 23'!G66+'MAYO 23'!G66+'JUNIO 23'!G67</f>
        <v>246056.05</v>
      </c>
      <c r="I66" s="8">
        <f>+'ABRIL 23'!H66+'MAYO 23'!H66+'JUNIO 23'!H67</f>
        <v>111850.20000000001</v>
      </c>
      <c r="J66" s="8">
        <f>+'ABRIL 23'!I66+'MAYO 23'!I66+'JUNIO 23'!I67</f>
        <v>230526.21999999997</v>
      </c>
      <c r="K66" s="8">
        <f>+'ABRIL 23'!J66+'MAYO 23'!J66+'JUNIO 23'!J67</f>
        <v>16947</v>
      </c>
      <c r="L66" s="8">
        <f>+'ABRIL 23'!K66+'MAYO 23'!K66+'JUNIO 23'!K67</f>
        <v>36441</v>
      </c>
      <c r="M66" s="8">
        <f>+'ABRIL 23'!L66+'MAYO 23'!L66+'JUNIO 23'!L67</f>
        <v>0</v>
      </c>
      <c r="N66" s="8">
        <f>+'ABRIL 23'!M66+'MAYO 23'!M66+'JUNIO 23'!M67</f>
        <v>185269</v>
      </c>
      <c r="O66" s="8">
        <f t="shared" si="0"/>
        <v>17607720.129999999</v>
      </c>
    </row>
    <row r="67" spans="2:15" ht="25.5" x14ac:dyDescent="0.25">
      <c r="B67" s="9" t="s">
        <v>118</v>
      </c>
      <c r="C67" s="7" t="s">
        <v>119</v>
      </c>
      <c r="D67" s="8">
        <f>+'ABRIL 23'!C67+'MAYO 23'!C67+'JUNIO 23'!C68</f>
        <v>3731792.08</v>
      </c>
      <c r="E67" s="8">
        <f>+'ABRIL 23'!D67+'MAYO 23'!D67+'JUNIO 23'!D68</f>
        <v>295299</v>
      </c>
      <c r="F67" s="8">
        <f>+'ABRIL 23'!E67+'MAYO 23'!E67+'JUNIO 23'!E68</f>
        <v>31475</v>
      </c>
      <c r="G67" s="8">
        <f>+'ABRIL 23'!F67+'MAYO 23'!F67+'JUNIO 23'!F68</f>
        <v>200139</v>
      </c>
      <c r="H67" s="8">
        <f>+'ABRIL 23'!G67+'MAYO 23'!G67+'JUNIO 23'!G68</f>
        <v>79689.09</v>
      </c>
      <c r="I67" s="8">
        <f>+'ABRIL 23'!H67+'MAYO 23'!H67+'JUNIO 23'!H68</f>
        <v>42654.69</v>
      </c>
      <c r="J67" s="8">
        <f>+'ABRIL 23'!I67+'MAYO 23'!I67+'JUNIO 23'!I68</f>
        <v>87974.830000000016</v>
      </c>
      <c r="K67" s="8">
        <f>+'ABRIL 23'!J67+'MAYO 23'!J67+'JUNIO 23'!J68</f>
        <v>5010</v>
      </c>
      <c r="L67" s="8">
        <f>+'ABRIL 23'!K67+'MAYO 23'!K67+'JUNIO 23'!K68</f>
        <v>15214</v>
      </c>
      <c r="M67" s="8">
        <f>+'ABRIL 23'!L67+'MAYO 23'!L67+'JUNIO 23'!L68</f>
        <v>0</v>
      </c>
      <c r="N67" s="8">
        <f>+'ABRIL 23'!M67+'MAYO 23'!M67+'JUNIO 23'!M68</f>
        <v>0</v>
      </c>
      <c r="O67" s="8">
        <f t="shared" si="0"/>
        <v>4489247.6900000004</v>
      </c>
    </row>
    <row r="68" spans="2:15" ht="25.5" x14ac:dyDescent="0.25">
      <c r="B68" s="9" t="s">
        <v>120</v>
      </c>
      <c r="C68" s="7" t="s">
        <v>121</v>
      </c>
      <c r="D68" s="8">
        <f>+'ABRIL 23'!C68+'MAYO 23'!C68+'JUNIO 23'!C69</f>
        <v>11384804.859999999</v>
      </c>
      <c r="E68" s="8">
        <f>+'ABRIL 23'!D68+'MAYO 23'!D68+'JUNIO 23'!D69</f>
        <v>4424008</v>
      </c>
      <c r="F68" s="8">
        <f>+'ABRIL 23'!E68+'MAYO 23'!E68+'JUNIO 23'!E69</f>
        <v>100178</v>
      </c>
      <c r="G68" s="8">
        <f>+'ABRIL 23'!F68+'MAYO 23'!F68+'JUNIO 23'!F69</f>
        <v>583430</v>
      </c>
      <c r="H68" s="8">
        <f>+'ABRIL 23'!G68+'MAYO 23'!G68+'JUNIO 23'!G69</f>
        <v>323867.05000000005</v>
      </c>
      <c r="I68" s="8">
        <f>+'ABRIL 23'!H68+'MAYO 23'!H68+'JUNIO 23'!H69</f>
        <v>114385.22</v>
      </c>
      <c r="J68" s="8">
        <f>+'ABRIL 23'!I68+'MAYO 23'!I68+'JUNIO 23'!I69</f>
        <v>267945.41000000003</v>
      </c>
      <c r="K68" s="8">
        <f>+'ABRIL 23'!J68+'MAYO 23'!J68+'JUNIO 23'!J69</f>
        <v>16920</v>
      </c>
      <c r="L68" s="8">
        <f>+'ABRIL 23'!K68+'MAYO 23'!K68+'JUNIO 23'!K69</f>
        <v>38126</v>
      </c>
      <c r="M68" s="8">
        <f>+'ABRIL 23'!L68+'MAYO 23'!L68+'JUNIO 23'!L69</f>
        <v>0</v>
      </c>
      <c r="N68" s="8">
        <f>+'ABRIL 23'!M68+'MAYO 23'!M68+'JUNIO 23'!M69</f>
        <v>0</v>
      </c>
      <c r="O68" s="8">
        <f t="shared" si="0"/>
        <v>17253664.539999999</v>
      </c>
    </row>
    <row r="69" spans="2:15" ht="25.5" x14ac:dyDescent="0.25">
      <c r="B69" s="9" t="s">
        <v>122</v>
      </c>
      <c r="C69" s="7" t="s">
        <v>123</v>
      </c>
      <c r="D69" s="8">
        <f>+'ABRIL 23'!C69+'MAYO 23'!C69+'JUNIO 23'!C70</f>
        <v>671818.12000000011</v>
      </c>
      <c r="E69" s="8">
        <f>+'ABRIL 23'!D69+'MAYO 23'!D69+'JUNIO 23'!D70</f>
        <v>202551</v>
      </c>
      <c r="F69" s="8">
        <f>+'ABRIL 23'!E69+'MAYO 23'!E69+'JUNIO 23'!E70</f>
        <v>7646</v>
      </c>
      <c r="G69" s="8">
        <f>+'ABRIL 23'!F69+'MAYO 23'!F69+'JUNIO 23'!F70</f>
        <v>34788</v>
      </c>
      <c r="H69" s="8">
        <f>+'ABRIL 23'!G69+'MAYO 23'!G69+'JUNIO 23'!G70</f>
        <v>15825.7</v>
      </c>
      <c r="I69" s="8">
        <f>+'ABRIL 23'!H69+'MAYO 23'!H69+'JUNIO 23'!H70</f>
        <v>5350.25</v>
      </c>
      <c r="J69" s="8">
        <f>+'ABRIL 23'!I69+'MAYO 23'!I69+'JUNIO 23'!I70</f>
        <v>11537.880000000001</v>
      </c>
      <c r="K69" s="8">
        <f>+'ABRIL 23'!J69+'MAYO 23'!J69+'JUNIO 23'!J70</f>
        <v>1497</v>
      </c>
      <c r="L69" s="8">
        <f>+'ABRIL 23'!K69+'MAYO 23'!K69+'JUNIO 23'!K70</f>
        <v>1418</v>
      </c>
      <c r="M69" s="8">
        <f>+'ABRIL 23'!L69+'MAYO 23'!L69+'JUNIO 23'!L70</f>
        <v>0</v>
      </c>
      <c r="N69" s="8">
        <f>+'ABRIL 23'!M69+'MAYO 23'!M69+'JUNIO 23'!M70</f>
        <v>0</v>
      </c>
      <c r="O69" s="8">
        <f t="shared" si="0"/>
        <v>952431.95000000007</v>
      </c>
    </row>
    <row r="70" spans="2:15" x14ac:dyDescent="0.25">
      <c r="B70" s="9" t="s">
        <v>124</v>
      </c>
      <c r="C70" s="7" t="s">
        <v>125</v>
      </c>
      <c r="D70" s="8">
        <f>+'ABRIL 23'!C70+'MAYO 23'!C70+'JUNIO 23'!C71</f>
        <v>935192.85999999987</v>
      </c>
      <c r="E70" s="8">
        <f>+'ABRIL 23'!D70+'MAYO 23'!D70+'JUNIO 23'!D71</f>
        <v>341087</v>
      </c>
      <c r="F70" s="8">
        <f>+'ABRIL 23'!E70+'MAYO 23'!E70+'JUNIO 23'!E71</f>
        <v>10319</v>
      </c>
      <c r="G70" s="8">
        <f>+'ABRIL 23'!F70+'MAYO 23'!F70+'JUNIO 23'!F71</f>
        <v>48645</v>
      </c>
      <c r="H70" s="8">
        <f>+'ABRIL 23'!G70+'MAYO 23'!G70+'JUNIO 23'!G71</f>
        <v>18256.47</v>
      </c>
      <c r="I70" s="8">
        <f>+'ABRIL 23'!H70+'MAYO 23'!H70+'JUNIO 23'!H71</f>
        <v>7798.4500000000007</v>
      </c>
      <c r="J70" s="8">
        <f>+'ABRIL 23'!I70+'MAYO 23'!I70+'JUNIO 23'!I71</f>
        <v>15318.400000000001</v>
      </c>
      <c r="K70" s="8">
        <f>+'ABRIL 23'!J70+'MAYO 23'!J70+'JUNIO 23'!J71</f>
        <v>1911</v>
      </c>
      <c r="L70" s="8">
        <f>+'ABRIL 23'!K70+'MAYO 23'!K70+'JUNIO 23'!K71</f>
        <v>2170</v>
      </c>
      <c r="M70" s="8">
        <f>+'ABRIL 23'!L70+'MAYO 23'!L70+'JUNIO 23'!L71</f>
        <v>0</v>
      </c>
      <c r="N70" s="8">
        <f>+'ABRIL 23'!M70+'MAYO 23'!M70+'JUNIO 23'!M71</f>
        <v>0</v>
      </c>
      <c r="O70" s="8">
        <f t="shared" si="0"/>
        <v>1380698.1799999997</v>
      </c>
    </row>
    <row r="71" spans="2:15" x14ac:dyDescent="0.25">
      <c r="B71" s="9" t="s">
        <v>126</v>
      </c>
      <c r="C71" s="7" t="s">
        <v>127</v>
      </c>
      <c r="D71" s="8">
        <f>+'ABRIL 23'!C71+'MAYO 23'!C71+'JUNIO 23'!C72</f>
        <v>301199.40000000002</v>
      </c>
      <c r="E71" s="8">
        <f>+'ABRIL 23'!D71+'MAYO 23'!D71+'JUNIO 23'!D72</f>
        <v>135135</v>
      </c>
      <c r="F71" s="8">
        <f>+'ABRIL 23'!E71+'MAYO 23'!E71+'JUNIO 23'!E72</f>
        <v>3931</v>
      </c>
      <c r="G71" s="8">
        <f>+'ABRIL 23'!F71+'MAYO 23'!F71+'JUNIO 23'!F72</f>
        <v>16393</v>
      </c>
      <c r="H71" s="8">
        <f>+'ABRIL 23'!G71+'MAYO 23'!G71+'JUNIO 23'!G72</f>
        <v>3219.8</v>
      </c>
      <c r="I71" s="8">
        <f>+'ABRIL 23'!H71+'MAYO 23'!H71+'JUNIO 23'!H72</f>
        <v>2341.4700000000003</v>
      </c>
      <c r="J71" s="8">
        <f>+'ABRIL 23'!I71+'MAYO 23'!I71+'JUNIO 23'!I72</f>
        <v>3404.1000000000004</v>
      </c>
      <c r="K71" s="8">
        <f>+'ABRIL 23'!J71+'MAYO 23'!J71+'JUNIO 23'!J72</f>
        <v>783</v>
      </c>
      <c r="L71" s="8">
        <f>+'ABRIL 23'!K71+'MAYO 23'!K71+'JUNIO 23'!K72</f>
        <v>584</v>
      </c>
      <c r="M71" s="8">
        <f>+'ABRIL 23'!L71+'MAYO 23'!L71+'JUNIO 23'!L72</f>
        <v>2212</v>
      </c>
      <c r="N71" s="8">
        <f>+'ABRIL 23'!M71+'MAYO 23'!M71+'JUNIO 23'!M72</f>
        <v>0</v>
      </c>
      <c r="O71" s="8">
        <f t="shared" si="0"/>
        <v>469202.76999999996</v>
      </c>
    </row>
    <row r="72" spans="2:15" x14ac:dyDescent="0.25">
      <c r="B72" s="9" t="s">
        <v>128</v>
      </c>
      <c r="C72" s="7" t="s">
        <v>129</v>
      </c>
      <c r="D72" s="8">
        <f>+'ABRIL 23'!C72+'MAYO 23'!C72+'JUNIO 23'!C73</f>
        <v>826955.14000000013</v>
      </c>
      <c r="E72" s="8">
        <f>+'ABRIL 23'!D72+'MAYO 23'!D72+'JUNIO 23'!D73</f>
        <v>404319</v>
      </c>
      <c r="F72" s="8">
        <f>+'ABRIL 23'!E72+'MAYO 23'!E72+'JUNIO 23'!E73</f>
        <v>7325</v>
      </c>
      <c r="G72" s="8">
        <f>+'ABRIL 23'!F72+'MAYO 23'!F72+'JUNIO 23'!F73</f>
        <v>43783</v>
      </c>
      <c r="H72" s="8">
        <f>+'ABRIL 23'!G72+'MAYO 23'!G72+'JUNIO 23'!G73</f>
        <v>27871.309999999998</v>
      </c>
      <c r="I72" s="8">
        <f>+'ABRIL 23'!H72+'MAYO 23'!H72+'JUNIO 23'!H73</f>
        <v>8950.869999999999</v>
      </c>
      <c r="J72" s="8">
        <f>+'ABRIL 23'!I72+'MAYO 23'!I72+'JUNIO 23'!I73</f>
        <v>22263.29</v>
      </c>
      <c r="K72" s="8">
        <f>+'ABRIL 23'!J72+'MAYO 23'!J72+'JUNIO 23'!J73</f>
        <v>1368</v>
      </c>
      <c r="L72" s="8">
        <f>+'ABRIL 23'!K72+'MAYO 23'!K72+'JUNIO 23'!K73</f>
        <v>3092</v>
      </c>
      <c r="M72" s="8">
        <f>+'ABRIL 23'!L72+'MAYO 23'!L72+'JUNIO 23'!L73</f>
        <v>53935</v>
      </c>
      <c r="N72" s="8">
        <f>+'ABRIL 23'!M72+'MAYO 23'!M72+'JUNIO 23'!M73</f>
        <v>0</v>
      </c>
      <c r="O72" s="8">
        <f t="shared" si="0"/>
        <v>1399862.6100000003</v>
      </c>
    </row>
    <row r="73" spans="2:15" x14ac:dyDescent="0.25">
      <c r="B73" s="9" t="s">
        <v>130</v>
      </c>
      <c r="C73" s="7" t="s">
        <v>131</v>
      </c>
      <c r="D73" s="8">
        <f>+'ABRIL 23'!C73+'MAYO 23'!C73+'JUNIO 23'!C74</f>
        <v>1577224.58</v>
      </c>
      <c r="E73" s="8">
        <f>+'ABRIL 23'!D73+'MAYO 23'!D73+'JUNIO 23'!D74</f>
        <v>310872</v>
      </c>
      <c r="F73" s="8">
        <f>+'ABRIL 23'!E73+'MAYO 23'!E73+'JUNIO 23'!E74</f>
        <v>15777</v>
      </c>
      <c r="G73" s="8">
        <f>+'ABRIL 23'!F73+'MAYO 23'!F73+'JUNIO 23'!F74</f>
        <v>81952</v>
      </c>
      <c r="H73" s="8">
        <f>+'ABRIL 23'!G73+'MAYO 23'!G73+'JUNIO 23'!G74</f>
        <v>54447.31</v>
      </c>
      <c r="I73" s="8">
        <f>+'ABRIL 23'!H73+'MAYO 23'!H73+'JUNIO 23'!H74</f>
        <v>14707.91</v>
      </c>
      <c r="J73" s="8">
        <f>+'ABRIL 23'!I73+'MAYO 23'!I73+'JUNIO 23'!I74</f>
        <v>38399.5</v>
      </c>
      <c r="K73" s="8">
        <f>+'ABRIL 23'!J73+'MAYO 23'!J73+'JUNIO 23'!J74</f>
        <v>3096</v>
      </c>
      <c r="L73" s="8">
        <f>+'ABRIL 23'!K73+'MAYO 23'!K73+'JUNIO 23'!K74</f>
        <v>4564</v>
      </c>
      <c r="M73" s="8">
        <f>+'ABRIL 23'!L73+'MAYO 23'!L73+'JUNIO 23'!L74</f>
        <v>43300</v>
      </c>
      <c r="N73" s="8">
        <f>+'ABRIL 23'!M73+'MAYO 23'!M73+'JUNIO 23'!M74</f>
        <v>0</v>
      </c>
      <c r="O73" s="8">
        <f t="shared" si="0"/>
        <v>2144340.2999999998</v>
      </c>
    </row>
    <row r="74" spans="2:15" x14ac:dyDescent="0.25">
      <c r="B74" s="9" t="s">
        <v>132</v>
      </c>
      <c r="C74" s="7" t="s">
        <v>133</v>
      </c>
      <c r="D74" s="8">
        <f>+'ABRIL 23'!C74+'MAYO 23'!C74+'JUNIO 23'!C75</f>
        <v>458199.36</v>
      </c>
      <c r="E74" s="8">
        <f>+'ABRIL 23'!D74+'MAYO 23'!D74+'JUNIO 23'!D75</f>
        <v>255750</v>
      </c>
      <c r="F74" s="8">
        <f>+'ABRIL 23'!E74+'MAYO 23'!E74+'JUNIO 23'!E75</f>
        <v>5961</v>
      </c>
      <c r="G74" s="8">
        <f>+'ABRIL 23'!F74+'MAYO 23'!F74+'JUNIO 23'!F75</f>
        <v>24689</v>
      </c>
      <c r="H74" s="8">
        <f>+'ABRIL 23'!G74+'MAYO 23'!G74+'JUNIO 23'!G75</f>
        <v>6847.7000000000007</v>
      </c>
      <c r="I74" s="8">
        <f>+'ABRIL 23'!H74+'MAYO 23'!H74+'JUNIO 23'!H75</f>
        <v>3451.7700000000004</v>
      </c>
      <c r="J74" s="8">
        <f>+'ABRIL 23'!I74+'MAYO 23'!I74+'JUNIO 23'!I75</f>
        <v>5798.76</v>
      </c>
      <c r="K74" s="8">
        <f>+'ABRIL 23'!J74+'MAYO 23'!J74+'JUNIO 23'!J75</f>
        <v>1182</v>
      </c>
      <c r="L74" s="8">
        <f>+'ABRIL 23'!K74+'MAYO 23'!K74+'JUNIO 23'!K75</f>
        <v>832</v>
      </c>
      <c r="M74" s="8">
        <f>+'ABRIL 23'!L74+'MAYO 23'!L74+'JUNIO 23'!L75</f>
        <v>8432</v>
      </c>
      <c r="N74" s="8">
        <f>+'ABRIL 23'!M74+'MAYO 23'!M74+'JUNIO 23'!M75</f>
        <v>0</v>
      </c>
      <c r="O74" s="8">
        <f t="shared" si="0"/>
        <v>771143.59</v>
      </c>
    </row>
    <row r="75" spans="2:15" x14ac:dyDescent="0.25">
      <c r="B75" s="9" t="s">
        <v>134</v>
      </c>
      <c r="C75" s="7" t="s">
        <v>135</v>
      </c>
      <c r="D75" s="8">
        <f>+'ABRIL 23'!C75+'MAYO 23'!C75+'JUNIO 23'!C76</f>
        <v>1613980.12</v>
      </c>
      <c r="E75" s="8">
        <f>+'ABRIL 23'!D75+'MAYO 23'!D75+'JUNIO 23'!D76</f>
        <v>831568</v>
      </c>
      <c r="F75" s="8">
        <f>+'ABRIL 23'!E75+'MAYO 23'!E75+'JUNIO 23'!E76</f>
        <v>15526</v>
      </c>
      <c r="G75" s="8">
        <f>+'ABRIL 23'!F75+'MAYO 23'!F75+'JUNIO 23'!F76</f>
        <v>78647</v>
      </c>
      <c r="H75" s="8">
        <f>+'ABRIL 23'!G75+'MAYO 23'!G75+'JUNIO 23'!G76</f>
        <v>34328.26</v>
      </c>
      <c r="I75" s="8">
        <f>+'ABRIL 23'!H75+'MAYO 23'!H75+'JUNIO 23'!H76</f>
        <v>13607.98</v>
      </c>
      <c r="J75" s="8">
        <f>+'ABRIL 23'!I75+'MAYO 23'!I75+'JUNIO 23'!I76</f>
        <v>27668.07</v>
      </c>
      <c r="K75" s="8">
        <f>+'ABRIL 23'!J75+'MAYO 23'!J75+'JUNIO 23'!J76</f>
        <v>3402</v>
      </c>
      <c r="L75" s="8">
        <f>+'ABRIL 23'!K75+'MAYO 23'!K75+'JUNIO 23'!K76</f>
        <v>3838</v>
      </c>
      <c r="M75" s="8">
        <f>+'ABRIL 23'!L75+'MAYO 23'!L75+'JUNIO 23'!L76</f>
        <v>0</v>
      </c>
      <c r="N75" s="8">
        <f>+'ABRIL 23'!M75+'MAYO 23'!M75+'JUNIO 23'!M76</f>
        <v>0</v>
      </c>
      <c r="O75" s="8">
        <f t="shared" ref="O75:O138" si="1">SUM(D75:N75)</f>
        <v>2622565.4299999997</v>
      </c>
    </row>
    <row r="76" spans="2:15" x14ac:dyDescent="0.25">
      <c r="B76" s="9" t="s">
        <v>136</v>
      </c>
      <c r="C76" s="7" t="s">
        <v>137</v>
      </c>
      <c r="D76" s="8">
        <f>+'ABRIL 23'!C76+'MAYO 23'!C76+'JUNIO 23'!C77</f>
        <v>183007936.30000001</v>
      </c>
      <c r="E76" s="8">
        <f>+'ABRIL 23'!D76+'MAYO 23'!D76+'JUNIO 23'!D77</f>
        <v>59328874</v>
      </c>
      <c r="F76" s="8">
        <f>+'ABRIL 23'!E76+'MAYO 23'!E76+'JUNIO 23'!E77</f>
        <v>1559121</v>
      </c>
      <c r="G76" s="8">
        <f>+'ABRIL 23'!F76+'MAYO 23'!F76+'JUNIO 23'!F77</f>
        <v>9411642</v>
      </c>
      <c r="H76" s="8">
        <f>+'ABRIL 23'!G76+'MAYO 23'!G76+'JUNIO 23'!G77</f>
        <v>1769373.0699999998</v>
      </c>
      <c r="I76" s="8">
        <f>+'ABRIL 23'!H76+'MAYO 23'!H76+'JUNIO 23'!H77</f>
        <v>1911397.7199999997</v>
      </c>
      <c r="J76" s="8">
        <f>+'ABRIL 23'!I76+'MAYO 23'!I76+'JUNIO 23'!I77</f>
        <v>3140694.2</v>
      </c>
      <c r="K76" s="8">
        <f>+'ABRIL 23'!J76+'MAYO 23'!J76+'JUNIO 23'!J77</f>
        <v>245022</v>
      </c>
      <c r="L76" s="8">
        <f>+'ABRIL 23'!K76+'MAYO 23'!K76+'JUNIO 23'!K77</f>
        <v>672429</v>
      </c>
      <c r="M76" s="8">
        <f>+'ABRIL 23'!L76+'MAYO 23'!L76+'JUNIO 23'!L77</f>
        <v>13766566.9996466</v>
      </c>
      <c r="N76" s="8">
        <f>+'ABRIL 23'!M76+'MAYO 23'!M76+'JUNIO 23'!M77</f>
        <v>0</v>
      </c>
      <c r="O76" s="8">
        <f t="shared" si="1"/>
        <v>274813056.28964657</v>
      </c>
    </row>
    <row r="77" spans="2:15" ht="25.5" x14ac:dyDescent="0.25">
      <c r="B77" s="9" t="s">
        <v>138</v>
      </c>
      <c r="C77" s="7" t="s">
        <v>139</v>
      </c>
      <c r="D77" s="8">
        <f>+'ABRIL 23'!C77+'MAYO 23'!C77+'JUNIO 23'!C78</f>
        <v>6612364.5800000001</v>
      </c>
      <c r="E77" s="8">
        <f>+'ABRIL 23'!D77+'MAYO 23'!D77+'JUNIO 23'!D78</f>
        <v>2530863</v>
      </c>
      <c r="F77" s="8">
        <f>+'ABRIL 23'!E77+'MAYO 23'!E77+'JUNIO 23'!E78</f>
        <v>54214</v>
      </c>
      <c r="G77" s="8">
        <f>+'ABRIL 23'!F77+'MAYO 23'!F77+'JUNIO 23'!F78</f>
        <v>348324</v>
      </c>
      <c r="H77" s="8">
        <f>+'ABRIL 23'!G77+'MAYO 23'!G77+'JUNIO 23'!G78</f>
        <v>152632.88</v>
      </c>
      <c r="I77" s="8">
        <f>+'ABRIL 23'!H77+'MAYO 23'!H77+'JUNIO 23'!H78</f>
        <v>74236.02</v>
      </c>
      <c r="J77" s="8">
        <f>+'ABRIL 23'!I77+'MAYO 23'!I77+'JUNIO 23'!I78</f>
        <v>156502.25</v>
      </c>
      <c r="K77" s="8">
        <f>+'ABRIL 23'!J77+'MAYO 23'!J77+'JUNIO 23'!J78</f>
        <v>9258</v>
      </c>
      <c r="L77" s="8">
        <f>+'ABRIL 23'!K77+'MAYO 23'!K77+'JUNIO 23'!K78</f>
        <v>26272</v>
      </c>
      <c r="M77" s="8">
        <f>+'ABRIL 23'!L77+'MAYO 23'!L77+'JUNIO 23'!L78</f>
        <v>1022790</v>
      </c>
      <c r="N77" s="8">
        <f>+'ABRIL 23'!M77+'MAYO 23'!M77+'JUNIO 23'!M78</f>
        <v>0</v>
      </c>
      <c r="O77" s="8">
        <f t="shared" si="1"/>
        <v>10987456.73</v>
      </c>
    </row>
    <row r="78" spans="2:15" x14ac:dyDescent="0.25">
      <c r="B78" s="9" t="s">
        <v>140</v>
      </c>
      <c r="C78" s="7" t="s">
        <v>141</v>
      </c>
      <c r="D78" s="8">
        <f>+'ABRIL 23'!C78+'MAYO 23'!C78+'JUNIO 23'!C79</f>
        <v>666077.54</v>
      </c>
      <c r="E78" s="8">
        <f>+'ABRIL 23'!D78+'MAYO 23'!D78+'JUNIO 23'!D79</f>
        <v>234013</v>
      </c>
      <c r="F78" s="8">
        <f>+'ABRIL 23'!E78+'MAYO 23'!E78+'JUNIO 23'!E79</f>
        <v>7655</v>
      </c>
      <c r="G78" s="8">
        <f>+'ABRIL 23'!F78+'MAYO 23'!F78+'JUNIO 23'!F79</f>
        <v>35935</v>
      </c>
      <c r="H78" s="8">
        <f>+'ABRIL 23'!G78+'MAYO 23'!G78+'JUNIO 23'!G79</f>
        <v>19443.25</v>
      </c>
      <c r="I78" s="8">
        <f>+'ABRIL 23'!H78+'MAYO 23'!H78+'JUNIO 23'!H79</f>
        <v>5928.84</v>
      </c>
      <c r="J78" s="8">
        <f>+'ABRIL 23'!I78+'MAYO 23'!I78+'JUNIO 23'!I79</f>
        <v>14169.489999999998</v>
      </c>
      <c r="K78" s="8">
        <f>+'ABRIL 23'!J78+'MAYO 23'!J78+'JUNIO 23'!J79</f>
        <v>1440</v>
      </c>
      <c r="L78" s="8">
        <f>+'ABRIL 23'!K78+'MAYO 23'!K78+'JUNIO 23'!K79</f>
        <v>1741</v>
      </c>
      <c r="M78" s="8">
        <f>+'ABRIL 23'!L78+'MAYO 23'!L78+'JUNIO 23'!L79</f>
        <v>53939</v>
      </c>
      <c r="N78" s="8">
        <f>+'ABRIL 23'!M78+'MAYO 23'!M78+'JUNIO 23'!M79</f>
        <v>0</v>
      </c>
      <c r="O78" s="8">
        <f t="shared" si="1"/>
        <v>1040342.12</v>
      </c>
    </row>
    <row r="79" spans="2:15" ht="25.5" x14ac:dyDescent="0.25">
      <c r="B79" s="9" t="s">
        <v>142</v>
      </c>
      <c r="C79" s="7" t="s">
        <v>143</v>
      </c>
      <c r="D79" s="8">
        <f>+'ABRIL 23'!C79+'MAYO 23'!C79+'JUNIO 23'!C80</f>
        <v>1362428.9</v>
      </c>
      <c r="E79" s="8">
        <f>+'ABRIL 23'!D79+'MAYO 23'!D79+'JUNIO 23'!D80</f>
        <v>516670</v>
      </c>
      <c r="F79" s="8">
        <f>+'ABRIL 23'!E79+'MAYO 23'!E79+'JUNIO 23'!E80</f>
        <v>13171</v>
      </c>
      <c r="G79" s="8">
        <f>+'ABRIL 23'!F79+'MAYO 23'!F79+'JUNIO 23'!F80</f>
        <v>71649</v>
      </c>
      <c r="H79" s="8">
        <f>+'ABRIL 23'!G79+'MAYO 23'!G79+'JUNIO 23'!G80</f>
        <v>40900.36</v>
      </c>
      <c r="I79" s="8">
        <f>+'ABRIL 23'!H79+'MAYO 23'!H79+'JUNIO 23'!H80</f>
        <v>13446.869999999999</v>
      </c>
      <c r="J79" s="8">
        <f>+'ABRIL 23'!I79+'MAYO 23'!I79+'JUNIO 23'!I80</f>
        <v>32308.760000000002</v>
      </c>
      <c r="K79" s="8">
        <f>+'ABRIL 23'!J79+'MAYO 23'!J79+'JUNIO 23'!J80</f>
        <v>2388</v>
      </c>
      <c r="L79" s="8">
        <f>+'ABRIL 23'!K79+'MAYO 23'!K79+'JUNIO 23'!K80</f>
        <v>4357</v>
      </c>
      <c r="M79" s="8">
        <f>+'ABRIL 23'!L79+'MAYO 23'!L79+'JUNIO 23'!L80</f>
        <v>26378</v>
      </c>
      <c r="N79" s="8">
        <f>+'ABRIL 23'!M79+'MAYO 23'!M79+'JUNIO 23'!M80</f>
        <v>0</v>
      </c>
      <c r="O79" s="8">
        <f t="shared" si="1"/>
        <v>2083697.8900000001</v>
      </c>
    </row>
    <row r="80" spans="2:15" x14ac:dyDescent="0.25">
      <c r="B80" s="9" t="s">
        <v>144</v>
      </c>
      <c r="C80" s="7" t="s">
        <v>145</v>
      </c>
      <c r="D80" s="8">
        <f>+'ABRIL 23'!C80+'MAYO 23'!C80+'JUNIO 23'!C81</f>
        <v>1117039.06</v>
      </c>
      <c r="E80" s="8">
        <f>+'ABRIL 23'!D80+'MAYO 23'!D80+'JUNIO 23'!D81</f>
        <v>656078</v>
      </c>
      <c r="F80" s="8">
        <f>+'ABRIL 23'!E80+'MAYO 23'!E80+'JUNIO 23'!E81</f>
        <v>14864</v>
      </c>
      <c r="G80" s="8">
        <f>+'ABRIL 23'!F80+'MAYO 23'!F80+'JUNIO 23'!F81</f>
        <v>60769</v>
      </c>
      <c r="H80" s="8">
        <f>+'ABRIL 23'!G80+'MAYO 23'!G80+'JUNIO 23'!G81</f>
        <v>20594.300000000003</v>
      </c>
      <c r="I80" s="8">
        <f>+'ABRIL 23'!H80+'MAYO 23'!H80+'JUNIO 23'!H81</f>
        <v>8380.0499999999993</v>
      </c>
      <c r="J80" s="8">
        <f>+'ABRIL 23'!I80+'MAYO 23'!I80+'JUNIO 23'!I81</f>
        <v>15634.989999999998</v>
      </c>
      <c r="K80" s="8">
        <f>+'ABRIL 23'!J80+'MAYO 23'!J80+'JUNIO 23'!J81</f>
        <v>2901</v>
      </c>
      <c r="L80" s="8">
        <f>+'ABRIL 23'!K80+'MAYO 23'!K80+'JUNIO 23'!K81</f>
        <v>2000</v>
      </c>
      <c r="M80" s="8">
        <f>+'ABRIL 23'!L80+'MAYO 23'!L80+'JUNIO 23'!L81</f>
        <v>0</v>
      </c>
      <c r="N80" s="8">
        <f>+'ABRIL 23'!M80+'MAYO 23'!M80+'JUNIO 23'!M81</f>
        <v>0</v>
      </c>
      <c r="O80" s="8">
        <f t="shared" si="1"/>
        <v>1898260.4000000001</v>
      </c>
    </row>
    <row r="81" spans="2:15" ht="25.5" x14ac:dyDescent="0.25">
      <c r="B81" s="9" t="s">
        <v>146</v>
      </c>
      <c r="C81" s="7" t="s">
        <v>147</v>
      </c>
      <c r="D81" s="8">
        <f>+'ABRIL 23'!C81+'MAYO 23'!C81+'JUNIO 23'!C82</f>
        <v>6755880.2800000012</v>
      </c>
      <c r="E81" s="8">
        <f>+'ABRIL 23'!D81+'MAYO 23'!D81+'JUNIO 23'!D82</f>
        <v>578569</v>
      </c>
      <c r="F81" s="8">
        <f>+'ABRIL 23'!E81+'MAYO 23'!E81+'JUNIO 23'!E82</f>
        <v>35947</v>
      </c>
      <c r="G81" s="8">
        <f>+'ABRIL 23'!F81+'MAYO 23'!F81+'JUNIO 23'!F82</f>
        <v>371750</v>
      </c>
      <c r="H81" s="8">
        <f>+'ABRIL 23'!G81+'MAYO 23'!G81+'JUNIO 23'!G82</f>
        <v>51288.570000000007</v>
      </c>
      <c r="I81" s="8">
        <f>+'ABRIL 23'!H81+'MAYO 23'!H81+'JUNIO 23'!H82</f>
        <v>99859.85</v>
      </c>
      <c r="J81" s="8">
        <f>+'ABRIL 23'!I81+'MAYO 23'!I81+'JUNIO 23'!I82</f>
        <v>167647.39000000001</v>
      </c>
      <c r="K81" s="8">
        <f>+'ABRIL 23'!J81+'MAYO 23'!J81+'JUNIO 23'!J82</f>
        <v>2397</v>
      </c>
      <c r="L81" s="8">
        <f>+'ABRIL 23'!K81+'MAYO 23'!K81+'JUNIO 23'!K82</f>
        <v>40416</v>
      </c>
      <c r="M81" s="8">
        <f>+'ABRIL 23'!L81+'MAYO 23'!L81+'JUNIO 23'!L82</f>
        <v>0</v>
      </c>
      <c r="N81" s="8">
        <f>+'ABRIL 23'!M81+'MAYO 23'!M81+'JUNIO 23'!M82</f>
        <v>0</v>
      </c>
      <c r="O81" s="8">
        <f t="shared" si="1"/>
        <v>8103755.0900000008</v>
      </c>
    </row>
    <row r="82" spans="2:15" ht="25.5" x14ac:dyDescent="0.25">
      <c r="B82" s="9" t="s">
        <v>148</v>
      </c>
      <c r="C82" s="7" t="s">
        <v>149</v>
      </c>
      <c r="D82" s="8">
        <f>+'ABRIL 23'!C82+'MAYO 23'!C82+'JUNIO 23'!C83</f>
        <v>7236822.4199999999</v>
      </c>
      <c r="E82" s="8">
        <f>+'ABRIL 23'!D82+'MAYO 23'!D82+'JUNIO 23'!D83</f>
        <v>3042495</v>
      </c>
      <c r="F82" s="8">
        <f>+'ABRIL 23'!E82+'MAYO 23'!E82+'JUNIO 23'!E83</f>
        <v>64208</v>
      </c>
      <c r="G82" s="8">
        <f>+'ABRIL 23'!F82+'MAYO 23'!F82+'JUNIO 23'!F83</f>
        <v>375459</v>
      </c>
      <c r="H82" s="8">
        <f>+'ABRIL 23'!G82+'MAYO 23'!G82+'JUNIO 23'!G83</f>
        <v>222684.2</v>
      </c>
      <c r="I82" s="8">
        <f>+'ABRIL 23'!H82+'MAYO 23'!H82+'JUNIO 23'!H83</f>
        <v>74332.84</v>
      </c>
      <c r="J82" s="8">
        <f>+'ABRIL 23'!I82+'MAYO 23'!I82+'JUNIO 23'!I83</f>
        <v>179458.88</v>
      </c>
      <c r="K82" s="8">
        <f>+'ABRIL 23'!J82+'MAYO 23'!J82+'JUNIO 23'!J83</f>
        <v>11895</v>
      </c>
      <c r="L82" s="8">
        <f>+'ABRIL 23'!K82+'MAYO 23'!K82+'JUNIO 23'!K83</f>
        <v>24890</v>
      </c>
      <c r="M82" s="8">
        <f>+'ABRIL 23'!L82+'MAYO 23'!L82+'JUNIO 23'!L83</f>
        <v>554331</v>
      </c>
      <c r="N82" s="8">
        <f>+'ABRIL 23'!M82+'MAYO 23'!M82+'JUNIO 23'!M83</f>
        <v>0</v>
      </c>
      <c r="O82" s="8">
        <f t="shared" si="1"/>
        <v>11786576.34</v>
      </c>
    </row>
    <row r="83" spans="2:15" ht="25.5" x14ac:dyDescent="0.25">
      <c r="B83" s="9" t="s">
        <v>150</v>
      </c>
      <c r="C83" s="7" t="s">
        <v>151</v>
      </c>
      <c r="D83" s="8">
        <f>+'ABRIL 23'!C83+'MAYO 23'!C83+'JUNIO 23'!C84</f>
        <v>352893.14</v>
      </c>
      <c r="E83" s="8">
        <f>+'ABRIL 23'!D83+'MAYO 23'!D83+'JUNIO 23'!D84</f>
        <v>188555</v>
      </c>
      <c r="F83" s="8">
        <f>+'ABRIL 23'!E83+'MAYO 23'!E83+'JUNIO 23'!E84</f>
        <v>5230</v>
      </c>
      <c r="G83" s="8">
        <f>+'ABRIL 23'!F83+'MAYO 23'!F83+'JUNIO 23'!F84</f>
        <v>19762</v>
      </c>
      <c r="H83" s="8">
        <f>+'ABRIL 23'!G83+'MAYO 23'!G83+'JUNIO 23'!G84</f>
        <v>2931.8199999999997</v>
      </c>
      <c r="I83" s="8">
        <f>+'ABRIL 23'!H83+'MAYO 23'!H83+'JUNIO 23'!H84</f>
        <v>2444.12</v>
      </c>
      <c r="J83" s="8">
        <f>+'ABRIL 23'!I83+'MAYO 23'!I83+'JUNIO 23'!I84</f>
        <v>3000.3099999999995</v>
      </c>
      <c r="K83" s="8">
        <f>+'ABRIL 23'!J83+'MAYO 23'!J83+'JUNIO 23'!J84</f>
        <v>1029</v>
      </c>
      <c r="L83" s="8">
        <f>+'ABRIL 23'!K83+'MAYO 23'!K83+'JUNIO 23'!K84</f>
        <v>503</v>
      </c>
      <c r="M83" s="8">
        <f>+'ABRIL 23'!L83+'MAYO 23'!L83+'JUNIO 23'!L84</f>
        <v>5321</v>
      </c>
      <c r="N83" s="8">
        <f>+'ABRIL 23'!M83+'MAYO 23'!M83+'JUNIO 23'!M84</f>
        <v>0</v>
      </c>
      <c r="O83" s="8">
        <f t="shared" si="1"/>
        <v>581669.39</v>
      </c>
    </row>
    <row r="84" spans="2:15" x14ac:dyDescent="0.25">
      <c r="B84" s="9" t="s">
        <v>152</v>
      </c>
      <c r="C84" s="7" t="s">
        <v>153</v>
      </c>
      <c r="D84" s="8">
        <f>+'ABRIL 23'!C84+'MAYO 23'!C84+'JUNIO 23'!C85</f>
        <v>1183706.44</v>
      </c>
      <c r="E84" s="8">
        <f>+'ABRIL 23'!D84+'MAYO 23'!D84+'JUNIO 23'!D85</f>
        <v>487263</v>
      </c>
      <c r="F84" s="8">
        <f>+'ABRIL 23'!E84+'MAYO 23'!E84+'JUNIO 23'!E85</f>
        <v>11587</v>
      </c>
      <c r="G84" s="8">
        <f>+'ABRIL 23'!F84+'MAYO 23'!F84+'JUNIO 23'!F85</f>
        <v>54614</v>
      </c>
      <c r="H84" s="8">
        <f>+'ABRIL 23'!G84+'MAYO 23'!G84+'JUNIO 23'!G85</f>
        <v>17149.510000000002</v>
      </c>
      <c r="I84" s="8">
        <f>+'ABRIL 23'!H84+'MAYO 23'!H84+'JUNIO 23'!H85</f>
        <v>8173.57</v>
      </c>
      <c r="J84" s="8">
        <f>+'ABRIL 23'!I84+'MAYO 23'!I84+'JUNIO 23'!I85</f>
        <v>13512.119999999999</v>
      </c>
      <c r="K84" s="8">
        <f>+'ABRIL 23'!J84+'MAYO 23'!J84+'JUNIO 23'!J85</f>
        <v>2451</v>
      </c>
      <c r="L84" s="8">
        <f>+'ABRIL 23'!K84+'MAYO 23'!K84+'JUNIO 23'!K85</f>
        <v>1837</v>
      </c>
      <c r="M84" s="8">
        <f>+'ABRIL 23'!L84+'MAYO 23'!L84+'JUNIO 23'!L85</f>
        <v>0</v>
      </c>
      <c r="N84" s="8">
        <f>+'ABRIL 23'!M84+'MAYO 23'!M84+'JUNIO 23'!M85</f>
        <v>0</v>
      </c>
      <c r="O84" s="8">
        <f t="shared" si="1"/>
        <v>1780293.6400000001</v>
      </c>
    </row>
    <row r="85" spans="2:15" x14ac:dyDescent="0.25">
      <c r="B85" s="9" t="s">
        <v>154</v>
      </c>
      <c r="C85" s="7" t="s">
        <v>155</v>
      </c>
      <c r="D85" s="8">
        <f>+'ABRIL 23'!C85+'MAYO 23'!C85+'JUNIO 23'!C86</f>
        <v>831138.82000000007</v>
      </c>
      <c r="E85" s="8">
        <f>+'ABRIL 23'!D85+'MAYO 23'!D85+'JUNIO 23'!D86</f>
        <v>409139</v>
      </c>
      <c r="F85" s="8">
        <f>+'ABRIL 23'!E85+'MAYO 23'!E85+'JUNIO 23'!E86</f>
        <v>8559</v>
      </c>
      <c r="G85" s="8">
        <f>+'ABRIL 23'!F85+'MAYO 23'!F85+'JUNIO 23'!F86</f>
        <v>43381</v>
      </c>
      <c r="H85" s="8">
        <f>+'ABRIL 23'!G85+'MAYO 23'!G85+'JUNIO 23'!G86</f>
        <v>21870.83</v>
      </c>
      <c r="I85" s="8">
        <f>+'ABRIL 23'!H85+'MAYO 23'!H85+'JUNIO 23'!H86</f>
        <v>7601.0400000000009</v>
      </c>
      <c r="J85" s="8">
        <f>+'ABRIL 23'!I85+'MAYO 23'!I85+'JUNIO 23'!I86</f>
        <v>17163.91</v>
      </c>
      <c r="K85" s="8">
        <f>+'ABRIL 23'!J85+'MAYO 23'!J85+'JUNIO 23'!J86</f>
        <v>1644</v>
      </c>
      <c r="L85" s="8">
        <f>+'ABRIL 23'!K85+'MAYO 23'!K85+'JUNIO 23'!K86</f>
        <v>2313</v>
      </c>
      <c r="M85" s="8">
        <f>+'ABRIL 23'!L85+'MAYO 23'!L85+'JUNIO 23'!L86</f>
        <v>0</v>
      </c>
      <c r="N85" s="8">
        <f>+'ABRIL 23'!M85+'MAYO 23'!M85+'JUNIO 23'!M86</f>
        <v>0</v>
      </c>
      <c r="O85" s="8">
        <f t="shared" si="1"/>
        <v>1342810.6</v>
      </c>
    </row>
    <row r="86" spans="2:15" x14ac:dyDescent="0.25">
      <c r="B86" s="9" t="s">
        <v>156</v>
      </c>
      <c r="C86" s="7" t="s">
        <v>157</v>
      </c>
      <c r="D86" s="8">
        <f>+'ABRIL 23'!C86+'MAYO 23'!C86+'JUNIO 23'!C87</f>
        <v>1023503.46</v>
      </c>
      <c r="E86" s="8">
        <f>+'ABRIL 23'!D86+'MAYO 23'!D86+'JUNIO 23'!D87</f>
        <v>405983</v>
      </c>
      <c r="F86" s="8">
        <f>+'ABRIL 23'!E86+'MAYO 23'!E86+'JUNIO 23'!E87</f>
        <v>9058</v>
      </c>
      <c r="G86" s="8">
        <f>+'ABRIL 23'!F86+'MAYO 23'!F86+'JUNIO 23'!F87</f>
        <v>53344</v>
      </c>
      <c r="H86" s="8">
        <f>+'ABRIL 23'!G86+'MAYO 23'!G86+'JUNIO 23'!G87</f>
        <v>28177.699999999997</v>
      </c>
      <c r="I86" s="8">
        <f>+'ABRIL 23'!H86+'MAYO 23'!H86+'JUNIO 23'!H87</f>
        <v>10620.59</v>
      </c>
      <c r="J86" s="8">
        <f>+'ABRIL 23'!I86+'MAYO 23'!I86+'JUNIO 23'!I87</f>
        <v>24226.239999999998</v>
      </c>
      <c r="K86" s="8">
        <f>+'ABRIL 23'!J86+'MAYO 23'!J86+'JUNIO 23'!J87</f>
        <v>1614</v>
      </c>
      <c r="L86" s="8">
        <f>+'ABRIL 23'!K86+'MAYO 23'!K86+'JUNIO 23'!K87</f>
        <v>3577</v>
      </c>
      <c r="M86" s="8">
        <f>+'ABRIL 23'!L86+'MAYO 23'!L86+'JUNIO 23'!L87</f>
        <v>39799</v>
      </c>
      <c r="N86" s="8">
        <f>+'ABRIL 23'!M86+'MAYO 23'!M86+'JUNIO 23'!M87</f>
        <v>0</v>
      </c>
      <c r="O86" s="8">
        <f t="shared" si="1"/>
        <v>1599902.99</v>
      </c>
    </row>
    <row r="87" spans="2:15" ht="25.5" x14ac:dyDescent="0.25">
      <c r="B87" s="9" t="s">
        <v>158</v>
      </c>
      <c r="C87" s="7" t="s">
        <v>159</v>
      </c>
      <c r="D87" s="8">
        <f>+'ABRIL 23'!C87+'MAYO 23'!C87+'JUNIO 23'!C88</f>
        <v>541134.04</v>
      </c>
      <c r="E87" s="8">
        <f>+'ABRIL 23'!D87+'MAYO 23'!D87+'JUNIO 23'!D88</f>
        <v>188699</v>
      </c>
      <c r="F87" s="8">
        <f>+'ABRIL 23'!E87+'MAYO 23'!E87+'JUNIO 23'!E88</f>
        <v>5255</v>
      </c>
      <c r="G87" s="8">
        <f>+'ABRIL 23'!F87+'MAYO 23'!F87+'JUNIO 23'!F88</f>
        <v>27951</v>
      </c>
      <c r="H87" s="8">
        <f>+'ABRIL 23'!G87+'MAYO 23'!G87+'JUNIO 23'!G88</f>
        <v>8432.11</v>
      </c>
      <c r="I87" s="8">
        <f>+'ABRIL 23'!H87+'MAYO 23'!H87+'JUNIO 23'!H88</f>
        <v>5035.79</v>
      </c>
      <c r="J87" s="8">
        <f>+'ABRIL 23'!I87+'MAYO 23'!I87+'JUNIO 23'!I88</f>
        <v>9018.25</v>
      </c>
      <c r="K87" s="8">
        <f>+'ABRIL 23'!J87+'MAYO 23'!J87+'JUNIO 23'!J88</f>
        <v>897</v>
      </c>
      <c r="L87" s="8">
        <f>+'ABRIL 23'!K87+'MAYO 23'!K87+'JUNIO 23'!K88</f>
        <v>1562</v>
      </c>
      <c r="M87" s="8">
        <f>+'ABRIL 23'!L87+'MAYO 23'!L87+'JUNIO 23'!L88</f>
        <v>0</v>
      </c>
      <c r="N87" s="8">
        <f>+'ABRIL 23'!M87+'MAYO 23'!M87+'JUNIO 23'!M88</f>
        <v>0</v>
      </c>
      <c r="O87" s="8">
        <f t="shared" si="1"/>
        <v>787984.19000000006</v>
      </c>
    </row>
    <row r="88" spans="2:15" x14ac:dyDescent="0.25">
      <c r="B88" s="9" t="s">
        <v>160</v>
      </c>
      <c r="C88" s="7" t="s">
        <v>161</v>
      </c>
      <c r="D88" s="8">
        <f>+'ABRIL 23'!C88+'MAYO 23'!C88+'JUNIO 23'!C89</f>
        <v>33423773.439999998</v>
      </c>
      <c r="E88" s="8">
        <f>+'ABRIL 23'!D88+'MAYO 23'!D88+'JUNIO 23'!D89</f>
        <v>9059666</v>
      </c>
      <c r="F88" s="8">
        <f>+'ABRIL 23'!E88+'MAYO 23'!E88+'JUNIO 23'!E89</f>
        <v>238969</v>
      </c>
      <c r="G88" s="8">
        <f>+'ABRIL 23'!F88+'MAYO 23'!F88+'JUNIO 23'!F89</f>
        <v>1681458</v>
      </c>
      <c r="H88" s="8">
        <f>+'ABRIL 23'!G88+'MAYO 23'!G88+'JUNIO 23'!G89</f>
        <v>549173.1</v>
      </c>
      <c r="I88" s="8">
        <f>+'ABRIL 23'!H88+'MAYO 23'!H88+'JUNIO 23'!H89</f>
        <v>374885.54000000004</v>
      </c>
      <c r="J88" s="8">
        <f>+'ABRIL 23'!I88+'MAYO 23'!I88+'JUNIO 23'!I89</f>
        <v>700477.85000000009</v>
      </c>
      <c r="K88" s="8">
        <f>+'ABRIL 23'!J88+'MAYO 23'!J88+'JUNIO 23'!J89</f>
        <v>47433</v>
      </c>
      <c r="L88" s="8">
        <f>+'ABRIL 23'!K88+'MAYO 23'!K88+'JUNIO 23'!K89</f>
        <v>133032</v>
      </c>
      <c r="M88" s="8">
        <f>+'ABRIL 23'!L88+'MAYO 23'!L88+'JUNIO 23'!L89</f>
        <v>0</v>
      </c>
      <c r="N88" s="8">
        <f>+'ABRIL 23'!M88+'MAYO 23'!M88+'JUNIO 23'!M89</f>
        <v>0</v>
      </c>
      <c r="O88" s="8">
        <f t="shared" si="1"/>
        <v>46208867.93</v>
      </c>
    </row>
    <row r="89" spans="2:15" ht="25.5" x14ac:dyDescent="0.25">
      <c r="B89" s="9" t="s">
        <v>162</v>
      </c>
      <c r="C89" s="7" t="s">
        <v>163</v>
      </c>
      <c r="D89" s="8">
        <f>+'ABRIL 23'!C89+'MAYO 23'!C89+'JUNIO 23'!C90</f>
        <v>437722.69999999995</v>
      </c>
      <c r="E89" s="8">
        <f>+'ABRIL 23'!D89+'MAYO 23'!D89+'JUNIO 23'!D90</f>
        <v>264040</v>
      </c>
      <c r="F89" s="8">
        <f>+'ABRIL 23'!E89+'MAYO 23'!E89+'JUNIO 23'!E90</f>
        <v>5619</v>
      </c>
      <c r="G89" s="8">
        <f>+'ABRIL 23'!F89+'MAYO 23'!F89+'JUNIO 23'!F90</f>
        <v>23849</v>
      </c>
      <c r="H89" s="8">
        <f>+'ABRIL 23'!G89+'MAYO 23'!G89+'JUNIO 23'!G90</f>
        <v>10138.690000000002</v>
      </c>
      <c r="I89" s="8">
        <f>+'ABRIL 23'!H89+'MAYO 23'!H89+'JUNIO 23'!H90</f>
        <v>3492.34</v>
      </c>
      <c r="J89" s="8">
        <f>+'ABRIL 23'!I89+'MAYO 23'!I89+'JUNIO 23'!I90</f>
        <v>7381.7800000000007</v>
      </c>
      <c r="K89" s="8">
        <f>+'ABRIL 23'!J89+'MAYO 23'!J89+'JUNIO 23'!J90</f>
        <v>1098</v>
      </c>
      <c r="L89" s="8">
        <f>+'ABRIL 23'!K89+'MAYO 23'!K89+'JUNIO 23'!K90</f>
        <v>905</v>
      </c>
      <c r="M89" s="8">
        <f>+'ABRIL 23'!L89+'MAYO 23'!L89+'JUNIO 23'!L90</f>
        <v>0</v>
      </c>
      <c r="N89" s="8">
        <f>+'ABRIL 23'!M89+'MAYO 23'!M89+'JUNIO 23'!M90</f>
        <v>0</v>
      </c>
      <c r="O89" s="8">
        <f t="shared" si="1"/>
        <v>754246.50999999989</v>
      </c>
    </row>
    <row r="90" spans="2:15" ht="25.5" x14ac:dyDescent="0.25">
      <c r="B90" s="9" t="s">
        <v>164</v>
      </c>
      <c r="C90" s="7" t="s">
        <v>165</v>
      </c>
      <c r="D90" s="8">
        <f>+'ABRIL 23'!C90+'MAYO 23'!C90+'JUNIO 23'!C91</f>
        <v>482298.33999999997</v>
      </c>
      <c r="E90" s="8">
        <f>+'ABRIL 23'!D90+'MAYO 23'!D90+'JUNIO 23'!D91</f>
        <v>166401</v>
      </c>
      <c r="F90" s="8">
        <f>+'ABRIL 23'!E90+'MAYO 23'!E90+'JUNIO 23'!E91</f>
        <v>5788</v>
      </c>
      <c r="G90" s="8">
        <f>+'ABRIL 23'!F90+'MAYO 23'!F90+'JUNIO 23'!F91</f>
        <v>25684</v>
      </c>
      <c r="H90" s="8">
        <f>+'ABRIL 23'!G90+'MAYO 23'!G90+'JUNIO 23'!G91</f>
        <v>11923.169999999998</v>
      </c>
      <c r="I90" s="8">
        <f>+'ABRIL 23'!H90+'MAYO 23'!H90+'JUNIO 23'!H91</f>
        <v>3921.87</v>
      </c>
      <c r="J90" s="8">
        <f>+'ABRIL 23'!I90+'MAYO 23'!I90+'JUNIO 23'!I91</f>
        <v>8625.11</v>
      </c>
      <c r="K90" s="8">
        <f>+'ABRIL 23'!J90+'MAYO 23'!J90+'JUNIO 23'!J91</f>
        <v>1137</v>
      </c>
      <c r="L90" s="8">
        <f>+'ABRIL 23'!K90+'MAYO 23'!K90+'JUNIO 23'!K91</f>
        <v>1051</v>
      </c>
      <c r="M90" s="8">
        <f>+'ABRIL 23'!L90+'MAYO 23'!L90+'JUNIO 23'!L91</f>
        <v>16360</v>
      </c>
      <c r="N90" s="8">
        <f>+'ABRIL 23'!M90+'MAYO 23'!M90+'JUNIO 23'!M91</f>
        <v>0</v>
      </c>
      <c r="O90" s="8">
        <f t="shared" si="1"/>
        <v>723189.49</v>
      </c>
    </row>
    <row r="91" spans="2:15" ht="25.5" x14ac:dyDescent="0.25">
      <c r="B91" s="9" t="s">
        <v>166</v>
      </c>
      <c r="C91" s="7" t="s">
        <v>167</v>
      </c>
      <c r="D91" s="8">
        <f>+'ABRIL 23'!C91+'MAYO 23'!C91+'JUNIO 23'!C92</f>
        <v>913395.54</v>
      </c>
      <c r="E91" s="8">
        <f>+'ABRIL 23'!D91+'MAYO 23'!D91+'JUNIO 23'!D92</f>
        <v>305916</v>
      </c>
      <c r="F91" s="8">
        <f>+'ABRIL 23'!E91+'MAYO 23'!E91+'JUNIO 23'!E92</f>
        <v>10114</v>
      </c>
      <c r="G91" s="8">
        <f>+'ABRIL 23'!F91+'MAYO 23'!F91+'JUNIO 23'!F92</f>
        <v>48686</v>
      </c>
      <c r="H91" s="8">
        <f>+'ABRIL 23'!G91+'MAYO 23'!G91+'JUNIO 23'!G92</f>
        <v>26600.82</v>
      </c>
      <c r="I91" s="8">
        <f>+'ABRIL 23'!H91+'MAYO 23'!H91+'JUNIO 23'!H92</f>
        <v>8191.869999999999</v>
      </c>
      <c r="J91" s="8">
        <f>+'ABRIL 23'!I91+'MAYO 23'!I91+'JUNIO 23'!I92</f>
        <v>19538.830000000002</v>
      </c>
      <c r="K91" s="8">
        <f>+'ABRIL 23'!J91+'MAYO 23'!J91+'JUNIO 23'!J92</f>
        <v>1911</v>
      </c>
      <c r="L91" s="8">
        <f>+'ABRIL 23'!K91+'MAYO 23'!K91+'JUNIO 23'!K92</f>
        <v>2436</v>
      </c>
      <c r="M91" s="8">
        <f>+'ABRIL 23'!L91+'MAYO 23'!L91+'JUNIO 23'!L92</f>
        <v>0</v>
      </c>
      <c r="N91" s="8">
        <f>+'ABRIL 23'!M91+'MAYO 23'!M91+'JUNIO 23'!M92</f>
        <v>0</v>
      </c>
      <c r="O91" s="8">
        <f t="shared" si="1"/>
        <v>1336790.0600000003</v>
      </c>
    </row>
    <row r="92" spans="2:15" ht="25.5" x14ac:dyDescent="0.25">
      <c r="B92" s="9" t="s">
        <v>168</v>
      </c>
      <c r="C92" s="7" t="s">
        <v>169</v>
      </c>
      <c r="D92" s="8">
        <f>+'ABRIL 23'!C92+'MAYO 23'!C92+'JUNIO 23'!C93</f>
        <v>1988186.04</v>
      </c>
      <c r="E92" s="8">
        <f>+'ABRIL 23'!D92+'MAYO 23'!D92+'JUNIO 23'!D93</f>
        <v>514398</v>
      </c>
      <c r="F92" s="8">
        <f>+'ABRIL 23'!E92+'MAYO 23'!E92+'JUNIO 23'!E93</f>
        <v>14839</v>
      </c>
      <c r="G92" s="8">
        <f>+'ABRIL 23'!F92+'MAYO 23'!F92+'JUNIO 23'!F93</f>
        <v>104517</v>
      </c>
      <c r="H92" s="8">
        <f>+'ABRIL 23'!G92+'MAYO 23'!G92+'JUNIO 23'!G93</f>
        <v>74083.63</v>
      </c>
      <c r="I92" s="8">
        <f>+'ABRIL 23'!H92+'MAYO 23'!H92+'JUNIO 23'!H93</f>
        <v>23410.300000000003</v>
      </c>
      <c r="J92" s="8">
        <f>+'ABRIL 23'!I92+'MAYO 23'!I92+'JUNIO 23'!I93</f>
        <v>60368.630000000005</v>
      </c>
      <c r="K92" s="8">
        <f>+'ABRIL 23'!J92+'MAYO 23'!J92+'JUNIO 23'!J93</f>
        <v>2232</v>
      </c>
      <c r="L92" s="8">
        <f>+'ABRIL 23'!K92+'MAYO 23'!K92+'JUNIO 23'!K93</f>
        <v>8560</v>
      </c>
      <c r="M92" s="8">
        <f>+'ABRIL 23'!L92+'MAYO 23'!L92+'JUNIO 23'!L93</f>
        <v>249458</v>
      </c>
      <c r="N92" s="8">
        <f>+'ABRIL 23'!M92+'MAYO 23'!M92+'JUNIO 23'!M93</f>
        <v>0</v>
      </c>
      <c r="O92" s="8">
        <f t="shared" si="1"/>
        <v>3040052.5999999996</v>
      </c>
    </row>
    <row r="93" spans="2:15" x14ac:dyDescent="0.25">
      <c r="B93" s="9" t="s">
        <v>170</v>
      </c>
      <c r="C93" s="7" t="s">
        <v>171</v>
      </c>
      <c r="D93" s="8">
        <f>+'ABRIL 23'!C93+'MAYO 23'!C93+'JUNIO 23'!C94</f>
        <v>1252514.26</v>
      </c>
      <c r="E93" s="8">
        <f>+'ABRIL 23'!D93+'MAYO 23'!D93+'JUNIO 23'!D94</f>
        <v>467753</v>
      </c>
      <c r="F93" s="8">
        <f>+'ABRIL 23'!E93+'MAYO 23'!E93+'JUNIO 23'!E94</f>
        <v>9675</v>
      </c>
      <c r="G93" s="8">
        <f>+'ABRIL 23'!F93+'MAYO 23'!F93+'JUNIO 23'!F94</f>
        <v>64456</v>
      </c>
      <c r="H93" s="8">
        <f>+'ABRIL 23'!G93+'MAYO 23'!G93+'JUNIO 23'!G94</f>
        <v>27138.18</v>
      </c>
      <c r="I93" s="8">
        <f>+'ABRIL 23'!H93+'MAYO 23'!H93+'JUNIO 23'!H94</f>
        <v>13823.57</v>
      </c>
      <c r="J93" s="8">
        <f>+'ABRIL 23'!I93+'MAYO 23'!I93+'JUNIO 23'!I94</f>
        <v>28397.949999999997</v>
      </c>
      <c r="K93" s="8">
        <f>+'ABRIL 23'!J93+'MAYO 23'!J93+'JUNIO 23'!J94</f>
        <v>1593</v>
      </c>
      <c r="L93" s="8">
        <f>+'ABRIL 23'!K93+'MAYO 23'!K93+'JUNIO 23'!K94</f>
        <v>4867</v>
      </c>
      <c r="M93" s="8">
        <f>+'ABRIL 23'!L93+'MAYO 23'!L93+'JUNIO 23'!L94</f>
        <v>101035</v>
      </c>
      <c r="N93" s="8">
        <f>+'ABRIL 23'!M93+'MAYO 23'!M93+'JUNIO 23'!M94</f>
        <v>0</v>
      </c>
      <c r="O93" s="8">
        <f t="shared" si="1"/>
        <v>1971252.96</v>
      </c>
    </row>
    <row r="94" spans="2:15" ht="25.5" x14ac:dyDescent="0.25">
      <c r="B94" s="9" t="s">
        <v>172</v>
      </c>
      <c r="C94" s="7" t="s">
        <v>173</v>
      </c>
      <c r="D94" s="8">
        <f>+'ABRIL 23'!C94+'MAYO 23'!C94+'JUNIO 23'!C95</f>
        <v>4260053.82</v>
      </c>
      <c r="E94" s="8">
        <f>+'ABRIL 23'!D94+'MAYO 23'!D94+'JUNIO 23'!D95</f>
        <v>2269840</v>
      </c>
      <c r="F94" s="8">
        <f>+'ABRIL 23'!E94+'MAYO 23'!E94+'JUNIO 23'!E95</f>
        <v>38088</v>
      </c>
      <c r="G94" s="8">
        <f>+'ABRIL 23'!F94+'MAYO 23'!F94+'JUNIO 23'!F95</f>
        <v>223569</v>
      </c>
      <c r="H94" s="8">
        <f>+'ABRIL 23'!G94+'MAYO 23'!G94+'JUNIO 23'!G95</f>
        <v>163907.32</v>
      </c>
      <c r="I94" s="8">
        <f>+'ABRIL 23'!H94+'MAYO 23'!H94+'JUNIO 23'!H95</f>
        <v>44586.07</v>
      </c>
      <c r="J94" s="8">
        <f>+'ABRIL 23'!I94+'MAYO 23'!I94+'JUNIO 23'!I95</f>
        <v>122230.72</v>
      </c>
      <c r="K94" s="8">
        <f>+'ABRIL 23'!J94+'MAYO 23'!J94+'JUNIO 23'!J95</f>
        <v>6735</v>
      </c>
      <c r="L94" s="8">
        <f>+'ABRIL 23'!K94+'MAYO 23'!K94+'JUNIO 23'!K95</f>
        <v>15122</v>
      </c>
      <c r="M94" s="8">
        <f>+'ABRIL 23'!L94+'MAYO 23'!L94+'JUNIO 23'!L95</f>
        <v>218217</v>
      </c>
      <c r="N94" s="8">
        <f>+'ABRIL 23'!M94+'MAYO 23'!M94+'JUNIO 23'!M95</f>
        <v>0</v>
      </c>
      <c r="O94" s="8">
        <f t="shared" si="1"/>
        <v>7362348.9300000006</v>
      </c>
    </row>
    <row r="95" spans="2:15" ht="25.5" x14ac:dyDescent="0.25">
      <c r="B95" s="9" t="s">
        <v>174</v>
      </c>
      <c r="C95" s="7" t="s">
        <v>175</v>
      </c>
      <c r="D95" s="8">
        <f>+'ABRIL 23'!C95+'MAYO 23'!C95+'JUNIO 23'!C96</f>
        <v>498315.07999999996</v>
      </c>
      <c r="E95" s="8">
        <f>+'ABRIL 23'!D95+'MAYO 23'!D95+'JUNIO 23'!D96</f>
        <v>183555</v>
      </c>
      <c r="F95" s="8">
        <f>+'ABRIL 23'!E95+'MAYO 23'!E95+'JUNIO 23'!E96</f>
        <v>5138</v>
      </c>
      <c r="G95" s="8">
        <f>+'ABRIL 23'!F95+'MAYO 23'!F95+'JUNIO 23'!F96</f>
        <v>26969</v>
      </c>
      <c r="H95" s="8">
        <f>+'ABRIL 23'!G95+'MAYO 23'!G95+'JUNIO 23'!G96</f>
        <v>6598.5300000000007</v>
      </c>
      <c r="I95" s="8">
        <f>+'ABRIL 23'!H95+'MAYO 23'!H95+'JUNIO 23'!H96</f>
        <v>5007.07</v>
      </c>
      <c r="J95" s="8">
        <f>+'ABRIL 23'!I95+'MAYO 23'!I95+'JUNIO 23'!I96</f>
        <v>8555.08</v>
      </c>
      <c r="K95" s="8">
        <f>+'ABRIL 23'!J95+'MAYO 23'!J95+'JUNIO 23'!J96</f>
        <v>942</v>
      </c>
      <c r="L95" s="8">
        <f>+'ABRIL 23'!K95+'MAYO 23'!K95+'JUNIO 23'!K96</f>
        <v>1625</v>
      </c>
      <c r="M95" s="8">
        <f>+'ABRIL 23'!L95+'MAYO 23'!L95+'JUNIO 23'!L96</f>
        <v>0</v>
      </c>
      <c r="N95" s="8">
        <f>+'ABRIL 23'!M95+'MAYO 23'!M95+'JUNIO 23'!M96</f>
        <v>0</v>
      </c>
      <c r="O95" s="8">
        <f t="shared" si="1"/>
        <v>736704.75999999989</v>
      </c>
    </row>
    <row r="96" spans="2:15" ht="25.5" x14ac:dyDescent="0.25">
      <c r="B96" s="9" t="s">
        <v>176</v>
      </c>
      <c r="C96" s="7" t="s">
        <v>177</v>
      </c>
      <c r="D96" s="8">
        <f>+'ABRIL 23'!C96+'MAYO 23'!C96+'JUNIO 23'!C97</f>
        <v>961954.91999999993</v>
      </c>
      <c r="E96" s="8">
        <f>+'ABRIL 23'!D96+'MAYO 23'!D96+'JUNIO 23'!D97</f>
        <v>556050</v>
      </c>
      <c r="F96" s="8">
        <f>+'ABRIL 23'!E96+'MAYO 23'!E96+'JUNIO 23'!E97</f>
        <v>8733</v>
      </c>
      <c r="G96" s="8">
        <f>+'ABRIL 23'!F96+'MAYO 23'!F96+'JUNIO 23'!F97</f>
        <v>50699</v>
      </c>
      <c r="H96" s="8">
        <f>+'ABRIL 23'!G96+'MAYO 23'!G96+'JUNIO 23'!G97</f>
        <v>35244.910000000003</v>
      </c>
      <c r="I96" s="8">
        <f>+'ABRIL 23'!H96+'MAYO 23'!H96+'JUNIO 23'!H97</f>
        <v>10043.36</v>
      </c>
      <c r="J96" s="8">
        <f>+'ABRIL 23'!I96+'MAYO 23'!I96+'JUNIO 23'!I97</f>
        <v>26518.57</v>
      </c>
      <c r="K96" s="8">
        <f>+'ABRIL 23'!J96+'MAYO 23'!J96+'JUNIO 23'!J97</f>
        <v>1524</v>
      </c>
      <c r="L96" s="8">
        <f>+'ABRIL 23'!K96+'MAYO 23'!K96+'JUNIO 23'!K97</f>
        <v>3396</v>
      </c>
      <c r="M96" s="8">
        <f>+'ABRIL 23'!L96+'MAYO 23'!L96+'JUNIO 23'!L97</f>
        <v>0</v>
      </c>
      <c r="N96" s="8">
        <f>+'ABRIL 23'!M96+'MAYO 23'!M96+'JUNIO 23'!M97</f>
        <v>0</v>
      </c>
      <c r="O96" s="8">
        <f t="shared" si="1"/>
        <v>1654163.76</v>
      </c>
    </row>
    <row r="97" spans="2:15" ht="25.5" x14ac:dyDescent="0.25">
      <c r="B97" s="9" t="s">
        <v>178</v>
      </c>
      <c r="C97" s="7" t="s">
        <v>179</v>
      </c>
      <c r="D97" s="8">
        <f>+'ABRIL 23'!C97+'MAYO 23'!C97+'JUNIO 23'!C98</f>
        <v>741204.24</v>
      </c>
      <c r="E97" s="8">
        <f>+'ABRIL 23'!D97+'MAYO 23'!D97+'JUNIO 23'!D98</f>
        <v>324556</v>
      </c>
      <c r="F97" s="8">
        <f>+'ABRIL 23'!E97+'MAYO 23'!E97+'JUNIO 23'!E98</f>
        <v>9006</v>
      </c>
      <c r="G97" s="8">
        <f>+'ABRIL 23'!F97+'MAYO 23'!F97+'JUNIO 23'!F98</f>
        <v>39986</v>
      </c>
      <c r="H97" s="8">
        <f>+'ABRIL 23'!G97+'MAYO 23'!G97+'JUNIO 23'!G98</f>
        <v>18316.27</v>
      </c>
      <c r="I97" s="8">
        <f>+'ABRIL 23'!H97+'MAYO 23'!H97+'JUNIO 23'!H98</f>
        <v>6176.5</v>
      </c>
      <c r="J97" s="8">
        <f>+'ABRIL 23'!I97+'MAYO 23'!I97+'JUNIO 23'!I98</f>
        <v>13547.16</v>
      </c>
      <c r="K97" s="8">
        <f>+'ABRIL 23'!J97+'MAYO 23'!J97+'JUNIO 23'!J98</f>
        <v>1749</v>
      </c>
      <c r="L97" s="8">
        <f>+'ABRIL 23'!K97+'MAYO 23'!K97+'JUNIO 23'!K98</f>
        <v>1692</v>
      </c>
      <c r="M97" s="8">
        <f>+'ABRIL 23'!L97+'MAYO 23'!L97+'JUNIO 23'!L98</f>
        <v>13945</v>
      </c>
      <c r="N97" s="8">
        <f>+'ABRIL 23'!M97+'MAYO 23'!M97+'JUNIO 23'!M98</f>
        <v>0</v>
      </c>
      <c r="O97" s="8">
        <f t="shared" si="1"/>
        <v>1170178.17</v>
      </c>
    </row>
    <row r="98" spans="2:15" ht="25.5" x14ac:dyDescent="0.25">
      <c r="B98" s="9" t="s">
        <v>180</v>
      </c>
      <c r="C98" s="7" t="s">
        <v>181</v>
      </c>
      <c r="D98" s="8">
        <f>+'ABRIL 23'!C98+'MAYO 23'!C98+'JUNIO 23'!C99</f>
        <v>522423.56000000006</v>
      </c>
      <c r="E98" s="8">
        <f>+'ABRIL 23'!D98+'MAYO 23'!D98+'JUNIO 23'!D99</f>
        <v>115242</v>
      </c>
      <c r="F98" s="8">
        <f>+'ABRIL 23'!E98+'MAYO 23'!E98+'JUNIO 23'!E99</f>
        <v>6081</v>
      </c>
      <c r="G98" s="8">
        <f>+'ABRIL 23'!F98+'MAYO 23'!F98+'JUNIO 23'!F99</f>
        <v>27903</v>
      </c>
      <c r="H98" s="8">
        <f>+'ABRIL 23'!G98+'MAYO 23'!G98+'JUNIO 23'!G99</f>
        <v>14835.39</v>
      </c>
      <c r="I98" s="8">
        <f>+'ABRIL 23'!H98+'MAYO 23'!H98+'JUNIO 23'!H99</f>
        <v>4447.38</v>
      </c>
      <c r="J98" s="8">
        <f>+'ABRIL 23'!I98+'MAYO 23'!I98+'JUNIO 23'!I99</f>
        <v>10490.29</v>
      </c>
      <c r="K98" s="8">
        <f>+'ABRIL 23'!J98+'MAYO 23'!J98+'JUNIO 23'!J99</f>
        <v>1167</v>
      </c>
      <c r="L98" s="8">
        <f>+'ABRIL 23'!K98+'MAYO 23'!K98+'JUNIO 23'!K99</f>
        <v>1255</v>
      </c>
      <c r="M98" s="8">
        <f>+'ABRIL 23'!L98+'MAYO 23'!L98+'JUNIO 23'!L99</f>
        <v>0</v>
      </c>
      <c r="N98" s="8">
        <f>+'ABRIL 23'!M98+'MAYO 23'!M98+'JUNIO 23'!M99</f>
        <v>0</v>
      </c>
      <c r="O98" s="8">
        <f t="shared" si="1"/>
        <v>703844.62000000011</v>
      </c>
    </row>
    <row r="99" spans="2:15" ht="25.5" x14ac:dyDescent="0.25">
      <c r="B99" s="9" t="s">
        <v>182</v>
      </c>
      <c r="C99" s="7" t="s">
        <v>183</v>
      </c>
      <c r="D99" s="8">
        <f>+'ABRIL 23'!C99+'MAYO 23'!C99+'JUNIO 23'!C100</f>
        <v>1311385.48</v>
      </c>
      <c r="E99" s="8">
        <f>+'ABRIL 23'!D99+'MAYO 23'!D99+'JUNIO 23'!D100</f>
        <v>414988</v>
      </c>
      <c r="F99" s="8">
        <f>+'ABRIL 23'!E99+'MAYO 23'!E99+'JUNIO 23'!E100</f>
        <v>12688</v>
      </c>
      <c r="G99" s="8">
        <f>+'ABRIL 23'!F99+'MAYO 23'!F99+'JUNIO 23'!F100</f>
        <v>67172</v>
      </c>
      <c r="H99" s="8">
        <f>+'ABRIL 23'!G99+'MAYO 23'!G99+'JUNIO 23'!G100</f>
        <v>39605.820000000007</v>
      </c>
      <c r="I99" s="8">
        <f>+'ABRIL 23'!H99+'MAYO 23'!H99+'JUNIO 23'!H100</f>
        <v>12085.080000000002</v>
      </c>
      <c r="J99" s="8">
        <f>+'ABRIL 23'!I99+'MAYO 23'!I99+'JUNIO 23'!I100</f>
        <v>29562.760000000002</v>
      </c>
      <c r="K99" s="8">
        <f>+'ABRIL 23'!J99+'MAYO 23'!J99+'JUNIO 23'!J100</f>
        <v>2391</v>
      </c>
      <c r="L99" s="8">
        <f>+'ABRIL 23'!K99+'MAYO 23'!K99+'JUNIO 23'!K100</f>
        <v>3729</v>
      </c>
      <c r="M99" s="8">
        <f>+'ABRIL 23'!L99+'MAYO 23'!L99+'JUNIO 23'!L100</f>
        <v>0</v>
      </c>
      <c r="N99" s="8">
        <f>+'ABRIL 23'!M99+'MAYO 23'!M99+'JUNIO 23'!M100</f>
        <v>0</v>
      </c>
      <c r="O99" s="8">
        <f t="shared" si="1"/>
        <v>1893607.1400000001</v>
      </c>
    </row>
    <row r="100" spans="2:15" ht="25.5" x14ac:dyDescent="0.25">
      <c r="B100" s="9" t="s">
        <v>184</v>
      </c>
      <c r="C100" s="7" t="s">
        <v>185</v>
      </c>
      <c r="D100" s="8">
        <f>+'ABRIL 23'!C100+'MAYO 23'!C100+'JUNIO 23'!C101</f>
        <v>1615137.96</v>
      </c>
      <c r="E100" s="8">
        <f>+'ABRIL 23'!D100+'MAYO 23'!D100+'JUNIO 23'!D101</f>
        <v>830614</v>
      </c>
      <c r="F100" s="8">
        <f>+'ABRIL 23'!E100+'MAYO 23'!E100+'JUNIO 23'!E101</f>
        <v>13647</v>
      </c>
      <c r="G100" s="8">
        <f>+'ABRIL 23'!F100+'MAYO 23'!F100+'JUNIO 23'!F101</f>
        <v>87398</v>
      </c>
      <c r="H100" s="8">
        <f>+'ABRIL 23'!G100+'MAYO 23'!G100+'JUNIO 23'!G101</f>
        <v>41123.959999999992</v>
      </c>
      <c r="I100" s="8">
        <f>+'ABRIL 23'!H100+'MAYO 23'!H100+'JUNIO 23'!H101</f>
        <v>19012.02</v>
      </c>
      <c r="J100" s="8">
        <f>+'ABRIL 23'!I100+'MAYO 23'!I100+'JUNIO 23'!I101</f>
        <v>41118.89</v>
      </c>
      <c r="K100" s="8">
        <f>+'ABRIL 23'!J100+'MAYO 23'!J100+'JUNIO 23'!J101</f>
        <v>2517</v>
      </c>
      <c r="L100" s="8">
        <f>+'ABRIL 23'!K100+'MAYO 23'!K100+'JUNIO 23'!K101</f>
        <v>6877</v>
      </c>
      <c r="M100" s="8">
        <f>+'ABRIL 23'!L100+'MAYO 23'!L100+'JUNIO 23'!L101</f>
        <v>83063</v>
      </c>
      <c r="N100" s="8">
        <f>+'ABRIL 23'!M100+'MAYO 23'!M100+'JUNIO 23'!M101</f>
        <v>0</v>
      </c>
      <c r="O100" s="8">
        <f t="shared" si="1"/>
        <v>2740508.83</v>
      </c>
    </row>
    <row r="101" spans="2:15" ht="25.5" x14ac:dyDescent="0.25">
      <c r="B101" s="9" t="s">
        <v>186</v>
      </c>
      <c r="C101" s="7" t="s">
        <v>187</v>
      </c>
      <c r="D101" s="8">
        <f>+'ABRIL 23'!C101+'MAYO 23'!C101+'JUNIO 23'!C102</f>
        <v>523502.45999999996</v>
      </c>
      <c r="E101" s="8">
        <f>+'ABRIL 23'!D101+'MAYO 23'!D101+'JUNIO 23'!D102</f>
        <v>219295</v>
      </c>
      <c r="F101" s="8">
        <f>+'ABRIL 23'!E101+'MAYO 23'!E101+'JUNIO 23'!E102</f>
        <v>6059</v>
      </c>
      <c r="G101" s="8">
        <f>+'ABRIL 23'!F101+'MAYO 23'!F101+'JUNIO 23'!F102</f>
        <v>28056</v>
      </c>
      <c r="H101" s="8">
        <f>+'ABRIL 23'!G101+'MAYO 23'!G101+'JUNIO 23'!G102</f>
        <v>11419.7</v>
      </c>
      <c r="I101" s="8">
        <f>+'ABRIL 23'!H101+'MAYO 23'!H101+'JUNIO 23'!H102</f>
        <v>4561.7700000000004</v>
      </c>
      <c r="J101" s="8">
        <f>+'ABRIL 23'!I101+'MAYO 23'!I101+'JUNIO 23'!I102</f>
        <v>9322.74</v>
      </c>
      <c r="K101" s="8">
        <f>+'ABRIL 23'!J101+'MAYO 23'!J101+'JUNIO 23'!J102</f>
        <v>1206</v>
      </c>
      <c r="L101" s="8">
        <f>+'ABRIL 23'!K101+'MAYO 23'!K101+'JUNIO 23'!K102</f>
        <v>1310</v>
      </c>
      <c r="M101" s="8">
        <f>+'ABRIL 23'!L101+'MAYO 23'!L101+'JUNIO 23'!L102</f>
        <v>0</v>
      </c>
      <c r="N101" s="8">
        <f>+'ABRIL 23'!M101+'MAYO 23'!M101+'JUNIO 23'!M102</f>
        <v>0</v>
      </c>
      <c r="O101" s="8">
        <f t="shared" si="1"/>
        <v>804732.66999999993</v>
      </c>
    </row>
    <row r="102" spans="2:15" ht="25.5" x14ac:dyDescent="0.25">
      <c r="B102" s="9" t="s">
        <v>188</v>
      </c>
      <c r="C102" s="7" t="s">
        <v>189</v>
      </c>
      <c r="D102" s="8">
        <f>+'ABRIL 23'!C102+'MAYO 23'!C102+'JUNIO 23'!C103</f>
        <v>239065.18</v>
      </c>
      <c r="E102" s="8">
        <f>+'ABRIL 23'!D102+'MAYO 23'!D102+'JUNIO 23'!D103</f>
        <v>99063</v>
      </c>
      <c r="F102" s="8">
        <f>+'ABRIL 23'!E102+'MAYO 23'!E102+'JUNIO 23'!E103</f>
        <v>3254</v>
      </c>
      <c r="G102" s="8">
        <f>+'ABRIL 23'!F102+'MAYO 23'!F102+'JUNIO 23'!F103</f>
        <v>12790</v>
      </c>
      <c r="H102" s="8">
        <f>+'ABRIL 23'!G102+'MAYO 23'!G102+'JUNIO 23'!G103</f>
        <v>3335.6099999999997</v>
      </c>
      <c r="I102" s="8">
        <f>+'ABRIL 23'!H102+'MAYO 23'!H102+'JUNIO 23'!H103</f>
        <v>1639.13</v>
      </c>
      <c r="J102" s="8">
        <f>+'ABRIL 23'!I102+'MAYO 23'!I102+'JUNIO 23'!I103</f>
        <v>2574.1000000000004</v>
      </c>
      <c r="K102" s="8">
        <f>+'ABRIL 23'!J102+'MAYO 23'!J102+'JUNIO 23'!J103</f>
        <v>672</v>
      </c>
      <c r="L102" s="8">
        <f>+'ABRIL 23'!K102+'MAYO 23'!K102+'JUNIO 23'!K103</f>
        <v>343</v>
      </c>
      <c r="M102" s="8">
        <f>+'ABRIL 23'!L102+'MAYO 23'!L102+'JUNIO 23'!L103</f>
        <v>1865</v>
      </c>
      <c r="N102" s="8">
        <f>+'ABRIL 23'!M102+'MAYO 23'!M102+'JUNIO 23'!M103</f>
        <v>0</v>
      </c>
      <c r="O102" s="8">
        <f t="shared" si="1"/>
        <v>364601.01999999996</v>
      </c>
    </row>
    <row r="103" spans="2:15" x14ac:dyDescent="0.25">
      <c r="B103" s="9" t="s">
        <v>190</v>
      </c>
      <c r="C103" s="7" t="s">
        <v>191</v>
      </c>
      <c r="D103" s="8">
        <f>+'ABRIL 23'!C103+'MAYO 23'!C103+'JUNIO 23'!C104</f>
        <v>500088.36</v>
      </c>
      <c r="E103" s="8">
        <f>+'ABRIL 23'!D103+'MAYO 23'!D103+'JUNIO 23'!D104</f>
        <v>141075</v>
      </c>
      <c r="F103" s="8">
        <f>+'ABRIL 23'!E103+'MAYO 23'!E103+'JUNIO 23'!E104</f>
        <v>6138</v>
      </c>
      <c r="G103" s="8">
        <f>+'ABRIL 23'!F103+'MAYO 23'!F103+'JUNIO 23'!F104</f>
        <v>26570</v>
      </c>
      <c r="H103" s="8">
        <f>+'ABRIL 23'!G103+'MAYO 23'!G103+'JUNIO 23'!G104</f>
        <v>11857.84</v>
      </c>
      <c r="I103" s="8">
        <f>+'ABRIL 23'!H103+'MAYO 23'!H103+'JUNIO 23'!H104</f>
        <v>3922.8900000000003</v>
      </c>
      <c r="J103" s="8">
        <f>+'ABRIL 23'!I103+'MAYO 23'!I103+'JUNIO 23'!I104</f>
        <v>8409.52</v>
      </c>
      <c r="K103" s="8">
        <f>+'ABRIL 23'!J103+'MAYO 23'!J103+'JUNIO 23'!J104</f>
        <v>1224</v>
      </c>
      <c r="L103" s="8">
        <f>+'ABRIL 23'!K103+'MAYO 23'!K103+'JUNIO 23'!K104</f>
        <v>1007</v>
      </c>
      <c r="M103" s="8">
        <f>+'ABRIL 23'!L103+'MAYO 23'!L103+'JUNIO 23'!L104</f>
        <v>0</v>
      </c>
      <c r="N103" s="8">
        <f>+'ABRIL 23'!M103+'MAYO 23'!M103+'JUNIO 23'!M104</f>
        <v>0</v>
      </c>
      <c r="O103" s="8">
        <f t="shared" si="1"/>
        <v>700292.61</v>
      </c>
    </row>
    <row r="104" spans="2:15" ht="25.5" x14ac:dyDescent="0.25">
      <c r="B104" s="9" t="s">
        <v>192</v>
      </c>
      <c r="C104" s="7" t="s">
        <v>193</v>
      </c>
      <c r="D104" s="8">
        <f>+'ABRIL 23'!C104+'MAYO 23'!C104+'JUNIO 23'!C105</f>
        <v>991322.89999999991</v>
      </c>
      <c r="E104" s="8">
        <f>+'ABRIL 23'!D104+'MAYO 23'!D104+'JUNIO 23'!D105</f>
        <v>415681</v>
      </c>
      <c r="F104" s="8">
        <f>+'ABRIL 23'!E104+'MAYO 23'!E104+'JUNIO 23'!E105</f>
        <v>10919</v>
      </c>
      <c r="G104" s="8">
        <f>+'ABRIL 23'!F104+'MAYO 23'!F104+'JUNIO 23'!F105</f>
        <v>52833</v>
      </c>
      <c r="H104" s="8">
        <f>+'ABRIL 23'!G104+'MAYO 23'!G104+'JUNIO 23'!G105</f>
        <v>28847.72</v>
      </c>
      <c r="I104" s="8">
        <f>+'ABRIL 23'!H104+'MAYO 23'!H104+'JUNIO 23'!H105</f>
        <v>8936.75</v>
      </c>
      <c r="J104" s="8">
        <f>+'ABRIL 23'!I104+'MAYO 23'!I104+'JUNIO 23'!I105</f>
        <v>21408.959999999999</v>
      </c>
      <c r="K104" s="8">
        <f>+'ABRIL 23'!J104+'MAYO 23'!J104+'JUNIO 23'!J105</f>
        <v>2055</v>
      </c>
      <c r="L104" s="8">
        <f>+'ABRIL 23'!K104+'MAYO 23'!K104+'JUNIO 23'!K105</f>
        <v>2669</v>
      </c>
      <c r="M104" s="8">
        <f>+'ABRIL 23'!L104+'MAYO 23'!L104+'JUNIO 23'!L105</f>
        <v>0</v>
      </c>
      <c r="N104" s="8">
        <f>+'ABRIL 23'!M104+'MAYO 23'!M104+'JUNIO 23'!M105</f>
        <v>0</v>
      </c>
      <c r="O104" s="8">
        <f t="shared" si="1"/>
        <v>1534673.3299999998</v>
      </c>
    </row>
    <row r="105" spans="2:15" ht="25.5" x14ac:dyDescent="0.25">
      <c r="B105" s="9" t="s">
        <v>194</v>
      </c>
      <c r="C105" s="7" t="s">
        <v>195</v>
      </c>
      <c r="D105" s="8">
        <f>+'ABRIL 23'!C105+'MAYO 23'!C105+'JUNIO 23'!C106</f>
        <v>368093.38</v>
      </c>
      <c r="E105" s="8">
        <f>+'ABRIL 23'!D105+'MAYO 23'!D105+'JUNIO 23'!D106</f>
        <v>125940</v>
      </c>
      <c r="F105" s="8">
        <f>+'ABRIL 23'!E105+'MAYO 23'!E105+'JUNIO 23'!E106</f>
        <v>3631</v>
      </c>
      <c r="G105" s="8">
        <f>+'ABRIL 23'!F105+'MAYO 23'!F105+'JUNIO 23'!F106</f>
        <v>18601</v>
      </c>
      <c r="H105" s="8">
        <f>+'ABRIL 23'!G105+'MAYO 23'!G105+'JUNIO 23'!G106</f>
        <v>4890.1399999999994</v>
      </c>
      <c r="I105" s="8">
        <f>+'ABRIL 23'!H105+'MAYO 23'!H105+'JUNIO 23'!H106</f>
        <v>3181.2200000000003</v>
      </c>
      <c r="J105" s="8">
        <f>+'ABRIL 23'!I105+'MAYO 23'!I105+'JUNIO 23'!I106</f>
        <v>5312.0499999999993</v>
      </c>
      <c r="K105" s="8">
        <f>+'ABRIL 23'!J105+'MAYO 23'!J105+'JUNIO 23'!J106</f>
        <v>639</v>
      </c>
      <c r="L105" s="8">
        <f>+'ABRIL 23'!K105+'MAYO 23'!K105+'JUNIO 23'!K106</f>
        <v>928</v>
      </c>
      <c r="M105" s="8">
        <f>+'ABRIL 23'!L105+'MAYO 23'!L105+'JUNIO 23'!L106</f>
        <v>10801</v>
      </c>
      <c r="N105" s="8">
        <f>+'ABRIL 23'!M105+'MAYO 23'!M105+'JUNIO 23'!M106</f>
        <v>0</v>
      </c>
      <c r="O105" s="8">
        <f t="shared" si="1"/>
        <v>542016.79</v>
      </c>
    </row>
    <row r="106" spans="2:15" x14ac:dyDescent="0.25">
      <c r="B106" s="9" t="s">
        <v>196</v>
      </c>
      <c r="C106" s="7" t="s">
        <v>197</v>
      </c>
      <c r="D106" s="8">
        <f>+'ABRIL 23'!C106+'MAYO 23'!C106+'JUNIO 23'!C107</f>
        <v>477413.78</v>
      </c>
      <c r="E106" s="8">
        <f>+'ABRIL 23'!D106+'MAYO 23'!D106+'JUNIO 23'!D107</f>
        <v>203310</v>
      </c>
      <c r="F106" s="8">
        <f>+'ABRIL 23'!E106+'MAYO 23'!E106+'JUNIO 23'!E107</f>
        <v>5615</v>
      </c>
      <c r="G106" s="8">
        <f>+'ABRIL 23'!F106+'MAYO 23'!F106+'JUNIO 23'!F107</f>
        <v>25599</v>
      </c>
      <c r="H106" s="8">
        <f>+'ABRIL 23'!G106+'MAYO 23'!G106+'JUNIO 23'!G107</f>
        <v>11341.619999999999</v>
      </c>
      <c r="I106" s="8">
        <f>+'ABRIL 23'!H106+'MAYO 23'!H106+'JUNIO 23'!H107</f>
        <v>4066.99</v>
      </c>
      <c r="J106" s="8">
        <f>+'ABRIL 23'!I106+'MAYO 23'!I106+'JUNIO 23'!I107</f>
        <v>8705.02</v>
      </c>
      <c r="K106" s="8">
        <f>+'ABRIL 23'!J106+'MAYO 23'!J106+'JUNIO 23'!J107</f>
        <v>1089</v>
      </c>
      <c r="L106" s="8">
        <f>+'ABRIL 23'!K106+'MAYO 23'!K106+'JUNIO 23'!K107</f>
        <v>1144</v>
      </c>
      <c r="M106" s="8">
        <f>+'ABRIL 23'!L106+'MAYO 23'!L106+'JUNIO 23'!L107</f>
        <v>29597</v>
      </c>
      <c r="N106" s="8">
        <f>+'ABRIL 23'!M106+'MAYO 23'!M106+'JUNIO 23'!M107</f>
        <v>0</v>
      </c>
      <c r="O106" s="8">
        <f t="shared" si="1"/>
        <v>767881.41</v>
      </c>
    </row>
    <row r="107" spans="2:15" ht="25.5" x14ac:dyDescent="0.25">
      <c r="B107" s="9" t="s">
        <v>198</v>
      </c>
      <c r="C107" s="7" t="s">
        <v>199</v>
      </c>
      <c r="D107" s="8">
        <f>+'ABRIL 23'!C107+'MAYO 23'!C107+'JUNIO 23'!C108</f>
        <v>932826</v>
      </c>
      <c r="E107" s="8">
        <f>+'ABRIL 23'!D107+'MAYO 23'!D107+'JUNIO 23'!D108</f>
        <v>157737</v>
      </c>
      <c r="F107" s="8">
        <f>+'ABRIL 23'!E107+'MAYO 23'!E107+'JUNIO 23'!E108</f>
        <v>10702</v>
      </c>
      <c r="G107" s="8">
        <f>+'ABRIL 23'!F107+'MAYO 23'!F107+'JUNIO 23'!F108</f>
        <v>49688</v>
      </c>
      <c r="H107" s="8">
        <f>+'ABRIL 23'!G107+'MAYO 23'!G107+'JUNIO 23'!G108</f>
        <v>26902.11</v>
      </c>
      <c r="I107" s="8">
        <f>+'ABRIL 23'!H107+'MAYO 23'!H107+'JUNIO 23'!H108</f>
        <v>8056.51</v>
      </c>
      <c r="J107" s="8">
        <f>+'ABRIL 23'!I107+'MAYO 23'!I107+'JUNIO 23'!I108</f>
        <v>19243.489999999998</v>
      </c>
      <c r="K107" s="8">
        <f>+'ABRIL 23'!J107+'MAYO 23'!J107+'JUNIO 23'!J108</f>
        <v>2112</v>
      </c>
      <c r="L107" s="8">
        <f>+'ABRIL 23'!K107+'MAYO 23'!K107+'JUNIO 23'!K108</f>
        <v>2304</v>
      </c>
      <c r="M107" s="8">
        <f>+'ABRIL 23'!L107+'MAYO 23'!L107+'JUNIO 23'!L108</f>
        <v>0</v>
      </c>
      <c r="N107" s="8">
        <f>+'ABRIL 23'!M107+'MAYO 23'!M107+'JUNIO 23'!M108</f>
        <v>0</v>
      </c>
      <c r="O107" s="8">
        <f t="shared" si="1"/>
        <v>1209571.1100000001</v>
      </c>
    </row>
    <row r="108" spans="2:15" ht="25.5" x14ac:dyDescent="0.25">
      <c r="B108" s="9" t="s">
        <v>200</v>
      </c>
      <c r="C108" s="7" t="s">
        <v>201</v>
      </c>
      <c r="D108" s="8">
        <f>+'ABRIL 23'!C108+'MAYO 23'!C108+'JUNIO 23'!C109</f>
        <v>346308.45999999996</v>
      </c>
      <c r="E108" s="8">
        <f>+'ABRIL 23'!D108+'MAYO 23'!D108+'JUNIO 23'!D109</f>
        <v>178878</v>
      </c>
      <c r="F108" s="8">
        <f>+'ABRIL 23'!E108+'MAYO 23'!E108+'JUNIO 23'!E109</f>
        <v>5736</v>
      </c>
      <c r="G108" s="8">
        <f>+'ABRIL 23'!F108+'MAYO 23'!F108+'JUNIO 23'!F109</f>
        <v>19540</v>
      </c>
      <c r="H108" s="8">
        <f>+'ABRIL 23'!G108+'MAYO 23'!G108+'JUNIO 23'!G109</f>
        <v>2406.2299999999996</v>
      </c>
      <c r="I108" s="8">
        <f>+'ABRIL 23'!H108+'MAYO 23'!H108+'JUNIO 23'!H109</f>
        <v>1940.3400000000001</v>
      </c>
      <c r="J108" s="8">
        <f>+'ABRIL 23'!I108+'MAYO 23'!I108+'JUNIO 23'!I109</f>
        <v>1797.6599999999999</v>
      </c>
      <c r="K108" s="8">
        <f>+'ABRIL 23'!J108+'MAYO 23'!J108+'JUNIO 23'!J109</f>
        <v>1173</v>
      </c>
      <c r="L108" s="8">
        <f>+'ABRIL 23'!K108+'MAYO 23'!K108+'JUNIO 23'!K109</f>
        <v>225</v>
      </c>
      <c r="M108" s="8">
        <f>+'ABRIL 23'!L108+'MAYO 23'!L108+'JUNIO 23'!L109</f>
        <v>0</v>
      </c>
      <c r="N108" s="8">
        <f>+'ABRIL 23'!M108+'MAYO 23'!M108+'JUNIO 23'!M109</f>
        <v>0</v>
      </c>
      <c r="O108" s="8">
        <f t="shared" si="1"/>
        <v>558004.68999999994</v>
      </c>
    </row>
    <row r="109" spans="2:15" x14ac:dyDescent="0.25">
      <c r="B109" s="9" t="s">
        <v>202</v>
      </c>
      <c r="C109" s="7" t="s">
        <v>203</v>
      </c>
      <c r="D109" s="8">
        <f>+'ABRIL 23'!C109+'MAYO 23'!C109+'JUNIO 23'!C110</f>
        <v>303375.3</v>
      </c>
      <c r="E109" s="8">
        <f>+'ABRIL 23'!D109+'MAYO 23'!D109+'JUNIO 23'!D110</f>
        <v>149490</v>
      </c>
      <c r="F109" s="8">
        <f>+'ABRIL 23'!E109+'MAYO 23'!E109+'JUNIO 23'!E110</f>
        <v>4924</v>
      </c>
      <c r="G109" s="8">
        <f>+'ABRIL 23'!F109+'MAYO 23'!F109+'JUNIO 23'!F110</f>
        <v>17044</v>
      </c>
      <c r="H109" s="8">
        <f>+'ABRIL 23'!G109+'MAYO 23'!G109+'JUNIO 23'!G110</f>
        <v>2496.0200000000004</v>
      </c>
      <c r="I109" s="8">
        <f>+'ABRIL 23'!H109+'MAYO 23'!H109+'JUNIO 23'!H110</f>
        <v>1752.6399999999999</v>
      </c>
      <c r="J109" s="8">
        <f>+'ABRIL 23'!I109+'MAYO 23'!I109+'JUNIO 23'!I110</f>
        <v>1844.3600000000001</v>
      </c>
      <c r="K109" s="8">
        <f>+'ABRIL 23'!J109+'MAYO 23'!J109+'JUNIO 23'!J110</f>
        <v>999</v>
      </c>
      <c r="L109" s="8">
        <f>+'ABRIL 23'!K109+'MAYO 23'!K109+'JUNIO 23'!K110</f>
        <v>230</v>
      </c>
      <c r="M109" s="8">
        <f>+'ABRIL 23'!L109+'MAYO 23'!L109+'JUNIO 23'!L110</f>
        <v>15121</v>
      </c>
      <c r="N109" s="8">
        <f>+'ABRIL 23'!M109+'MAYO 23'!M109+'JUNIO 23'!M110</f>
        <v>0</v>
      </c>
      <c r="O109" s="8">
        <f t="shared" si="1"/>
        <v>497276.32</v>
      </c>
    </row>
    <row r="110" spans="2:15" ht="25.5" x14ac:dyDescent="0.25">
      <c r="B110" s="9" t="s">
        <v>204</v>
      </c>
      <c r="C110" s="7" t="s">
        <v>205</v>
      </c>
      <c r="D110" s="8">
        <f>+'ABRIL 23'!C110+'MAYO 23'!C110+'JUNIO 23'!C111</f>
        <v>362263.98</v>
      </c>
      <c r="E110" s="8">
        <f>+'ABRIL 23'!D110+'MAYO 23'!D110+'JUNIO 23'!D111</f>
        <v>185567</v>
      </c>
      <c r="F110" s="8">
        <f>+'ABRIL 23'!E110+'MAYO 23'!E110+'JUNIO 23'!E111</f>
        <v>5430</v>
      </c>
      <c r="G110" s="8">
        <f>+'ABRIL 23'!F110+'MAYO 23'!F110+'JUNIO 23'!F111</f>
        <v>20107</v>
      </c>
      <c r="H110" s="8">
        <f>+'ABRIL 23'!G110+'MAYO 23'!G110+'JUNIO 23'!G111</f>
        <v>4741.1000000000004</v>
      </c>
      <c r="I110" s="8">
        <f>+'ABRIL 23'!H110+'MAYO 23'!H110+'JUNIO 23'!H111</f>
        <v>2370.1799999999998</v>
      </c>
      <c r="J110" s="8">
        <f>+'ABRIL 23'!I110+'MAYO 23'!I110+'JUNIO 23'!I111</f>
        <v>3523.1900000000005</v>
      </c>
      <c r="K110" s="8">
        <f>+'ABRIL 23'!J110+'MAYO 23'!J110+'JUNIO 23'!J111</f>
        <v>1083</v>
      </c>
      <c r="L110" s="8">
        <f>+'ABRIL 23'!K110+'MAYO 23'!K110+'JUNIO 23'!K111</f>
        <v>440</v>
      </c>
      <c r="M110" s="8">
        <f>+'ABRIL 23'!L110+'MAYO 23'!L110+'JUNIO 23'!L111</f>
        <v>0</v>
      </c>
      <c r="N110" s="8">
        <f>+'ABRIL 23'!M110+'MAYO 23'!M110+'JUNIO 23'!M111</f>
        <v>0</v>
      </c>
      <c r="O110" s="8">
        <f t="shared" si="1"/>
        <v>585525.44999999995</v>
      </c>
    </row>
    <row r="111" spans="2:15" x14ac:dyDescent="0.25">
      <c r="B111" s="9" t="s">
        <v>206</v>
      </c>
      <c r="C111" s="7" t="s">
        <v>207</v>
      </c>
      <c r="D111" s="8">
        <f>+'ABRIL 23'!C111+'MAYO 23'!C111+'JUNIO 23'!C112</f>
        <v>1031875.8799999999</v>
      </c>
      <c r="E111" s="8">
        <f>+'ABRIL 23'!D111+'MAYO 23'!D111+'JUNIO 23'!D112</f>
        <v>576592</v>
      </c>
      <c r="F111" s="8">
        <f>+'ABRIL 23'!E111+'MAYO 23'!E111+'JUNIO 23'!E112</f>
        <v>9085</v>
      </c>
      <c r="G111" s="8">
        <f>+'ABRIL 23'!F111+'MAYO 23'!F111+'JUNIO 23'!F112</f>
        <v>54356</v>
      </c>
      <c r="H111" s="8">
        <f>+'ABRIL 23'!G111+'MAYO 23'!G111+'JUNIO 23'!G112</f>
        <v>34219.97</v>
      </c>
      <c r="I111" s="8">
        <f>+'ABRIL 23'!H111+'MAYO 23'!H111+'JUNIO 23'!H112</f>
        <v>11023.630000000001</v>
      </c>
      <c r="J111" s="8">
        <f>+'ABRIL 23'!I111+'MAYO 23'!I111+'JUNIO 23'!I112</f>
        <v>27433.339999999997</v>
      </c>
      <c r="K111" s="8">
        <f>+'ABRIL 23'!J111+'MAYO 23'!J111+'JUNIO 23'!J112</f>
        <v>1590</v>
      </c>
      <c r="L111" s="8">
        <f>+'ABRIL 23'!K111+'MAYO 23'!K111+'JUNIO 23'!K112</f>
        <v>3784</v>
      </c>
      <c r="M111" s="8">
        <f>+'ABRIL 23'!L111+'MAYO 23'!L111+'JUNIO 23'!L112</f>
        <v>0</v>
      </c>
      <c r="N111" s="8">
        <f>+'ABRIL 23'!M111+'MAYO 23'!M111+'JUNIO 23'!M112</f>
        <v>0</v>
      </c>
      <c r="O111" s="8">
        <f t="shared" si="1"/>
        <v>1749959.8199999998</v>
      </c>
    </row>
    <row r="112" spans="2:15" ht="25.5" x14ac:dyDescent="0.25">
      <c r="B112" s="9" t="s">
        <v>208</v>
      </c>
      <c r="C112" s="7" t="s">
        <v>209</v>
      </c>
      <c r="D112" s="8">
        <f>+'ABRIL 23'!C112+'MAYO 23'!C112+'JUNIO 23'!C113</f>
        <v>2175466.02</v>
      </c>
      <c r="E112" s="8">
        <f>+'ABRIL 23'!D112+'MAYO 23'!D112+'JUNIO 23'!D113</f>
        <v>776067</v>
      </c>
      <c r="F112" s="8">
        <f>+'ABRIL 23'!E112+'MAYO 23'!E112+'JUNIO 23'!E113</f>
        <v>19584</v>
      </c>
      <c r="G112" s="8">
        <f>+'ABRIL 23'!F112+'MAYO 23'!F112+'JUNIO 23'!F113</f>
        <v>118634</v>
      </c>
      <c r="H112" s="8">
        <f>+'ABRIL 23'!G112+'MAYO 23'!G112+'JUNIO 23'!G113</f>
        <v>38482.089999999997</v>
      </c>
      <c r="I112" s="8">
        <f>+'ABRIL 23'!H112+'MAYO 23'!H112+'JUNIO 23'!H113</f>
        <v>25152.79</v>
      </c>
      <c r="J112" s="8">
        <f>+'ABRIL 23'!I112+'MAYO 23'!I112+'JUNIO 23'!I113</f>
        <v>48129.45</v>
      </c>
      <c r="K112" s="8">
        <f>+'ABRIL 23'!J112+'MAYO 23'!J112+'JUNIO 23'!J113</f>
        <v>3966</v>
      </c>
      <c r="L112" s="8">
        <f>+'ABRIL 23'!K112+'MAYO 23'!K112+'JUNIO 23'!K113</f>
        <v>8956</v>
      </c>
      <c r="M112" s="8">
        <f>+'ABRIL 23'!L112+'MAYO 23'!L112+'JUNIO 23'!L113</f>
        <v>0</v>
      </c>
      <c r="N112" s="8">
        <f>+'ABRIL 23'!M112+'MAYO 23'!M112+'JUNIO 23'!M113</f>
        <v>0</v>
      </c>
      <c r="O112" s="8">
        <f t="shared" si="1"/>
        <v>3214437.35</v>
      </c>
    </row>
    <row r="113" spans="2:15" ht="25.5" x14ac:dyDescent="0.25">
      <c r="B113" s="9" t="s">
        <v>210</v>
      </c>
      <c r="C113" s="7" t="s">
        <v>211</v>
      </c>
      <c r="D113" s="8">
        <f>+'ABRIL 23'!C113+'MAYO 23'!C113+'JUNIO 23'!C114</f>
        <v>1011661.8400000001</v>
      </c>
      <c r="E113" s="8">
        <f>+'ABRIL 23'!D113+'MAYO 23'!D113+'JUNIO 23'!D114</f>
        <v>397659</v>
      </c>
      <c r="F113" s="8">
        <f>+'ABRIL 23'!E113+'MAYO 23'!E113+'JUNIO 23'!E114</f>
        <v>9619</v>
      </c>
      <c r="G113" s="8">
        <f>+'ABRIL 23'!F113+'MAYO 23'!F113+'JUNIO 23'!F114</f>
        <v>51403</v>
      </c>
      <c r="H113" s="8">
        <f>+'ABRIL 23'!G113+'MAYO 23'!G113+'JUNIO 23'!G114</f>
        <v>17282.47</v>
      </c>
      <c r="I113" s="8">
        <f>+'ABRIL 23'!H113+'MAYO 23'!H113+'JUNIO 23'!H114</f>
        <v>9380.2800000000007</v>
      </c>
      <c r="J113" s="8">
        <f>+'ABRIL 23'!I113+'MAYO 23'!I113+'JUNIO 23'!I114</f>
        <v>17481.55</v>
      </c>
      <c r="K113" s="8">
        <f>+'ABRIL 23'!J113+'MAYO 23'!J113+'JUNIO 23'!J114</f>
        <v>2013</v>
      </c>
      <c r="L113" s="8">
        <f>+'ABRIL 23'!K113+'MAYO 23'!K113+'JUNIO 23'!K114</f>
        <v>2899</v>
      </c>
      <c r="M113" s="8">
        <f>+'ABRIL 23'!L113+'MAYO 23'!L113+'JUNIO 23'!L114</f>
        <v>1747</v>
      </c>
      <c r="N113" s="8">
        <f>+'ABRIL 23'!M113+'MAYO 23'!M113+'JUNIO 23'!M114</f>
        <v>0</v>
      </c>
      <c r="O113" s="8">
        <f t="shared" si="1"/>
        <v>1521146.1400000001</v>
      </c>
    </row>
    <row r="114" spans="2:15" ht="25.5" x14ac:dyDescent="0.25">
      <c r="B114" s="9" t="s">
        <v>212</v>
      </c>
      <c r="C114" s="7" t="s">
        <v>213</v>
      </c>
      <c r="D114" s="8">
        <f>+'ABRIL 23'!C114+'MAYO 23'!C114+'JUNIO 23'!C115</f>
        <v>1361057.54</v>
      </c>
      <c r="E114" s="8">
        <f>+'ABRIL 23'!D114+'MAYO 23'!D114+'JUNIO 23'!D115</f>
        <v>183837</v>
      </c>
      <c r="F114" s="8">
        <f>+'ABRIL 23'!E114+'MAYO 23'!E114+'JUNIO 23'!E115</f>
        <v>13860</v>
      </c>
      <c r="G114" s="8">
        <f>+'ABRIL 23'!F114+'MAYO 23'!F114+'JUNIO 23'!F115</f>
        <v>72052</v>
      </c>
      <c r="H114" s="8">
        <f>+'ABRIL 23'!G114+'MAYO 23'!G114+'JUNIO 23'!G115</f>
        <v>49257.350000000006</v>
      </c>
      <c r="I114" s="8">
        <f>+'ABRIL 23'!H114+'MAYO 23'!H114+'JUNIO 23'!H115</f>
        <v>13046.330000000002</v>
      </c>
      <c r="J114" s="8">
        <f>+'ABRIL 23'!I114+'MAYO 23'!I114+'JUNIO 23'!I115</f>
        <v>34718.68</v>
      </c>
      <c r="K114" s="8">
        <f>+'ABRIL 23'!J114+'MAYO 23'!J114+'JUNIO 23'!J115</f>
        <v>2568</v>
      </c>
      <c r="L114" s="8">
        <f>+'ABRIL 23'!K114+'MAYO 23'!K114+'JUNIO 23'!K115</f>
        <v>4127</v>
      </c>
      <c r="M114" s="8">
        <f>+'ABRIL 23'!L114+'MAYO 23'!L114+'JUNIO 23'!L115</f>
        <v>0</v>
      </c>
      <c r="N114" s="8">
        <f>+'ABRIL 23'!M114+'MAYO 23'!M114+'JUNIO 23'!M115</f>
        <v>0</v>
      </c>
      <c r="O114" s="8">
        <f t="shared" si="1"/>
        <v>1734523.9000000001</v>
      </c>
    </row>
    <row r="115" spans="2:15" ht="25.5" x14ac:dyDescent="0.25">
      <c r="B115" s="9" t="s">
        <v>214</v>
      </c>
      <c r="C115" s="7" t="s">
        <v>215</v>
      </c>
      <c r="D115" s="8">
        <f>+'ABRIL 23'!C115+'MAYO 23'!C115+'JUNIO 23'!C116</f>
        <v>312998.21999999997</v>
      </c>
      <c r="E115" s="8">
        <f>+'ABRIL 23'!D115+'MAYO 23'!D115+'JUNIO 23'!D116</f>
        <v>108860</v>
      </c>
      <c r="F115" s="8">
        <f>+'ABRIL 23'!E115+'MAYO 23'!E115+'JUNIO 23'!E116</f>
        <v>3468</v>
      </c>
      <c r="G115" s="8">
        <f>+'ABRIL 23'!F115+'MAYO 23'!F115+'JUNIO 23'!F116</f>
        <v>17051</v>
      </c>
      <c r="H115" s="8">
        <f>+'ABRIL 23'!G115+'MAYO 23'!G115+'JUNIO 23'!G116</f>
        <v>1600.1100000000001</v>
      </c>
      <c r="I115" s="8">
        <f>+'ABRIL 23'!H115+'MAYO 23'!H115+'JUNIO 23'!H116</f>
        <v>2980.2700000000004</v>
      </c>
      <c r="J115" s="8">
        <f>+'ABRIL 23'!I115+'MAYO 23'!I115+'JUNIO 23'!I116</f>
        <v>3995.0699999999997</v>
      </c>
      <c r="K115" s="8">
        <f>+'ABRIL 23'!J115+'MAYO 23'!J115+'JUNIO 23'!J116</f>
        <v>636</v>
      </c>
      <c r="L115" s="8">
        <f>+'ABRIL 23'!K115+'MAYO 23'!K115+'JUNIO 23'!K116</f>
        <v>923</v>
      </c>
      <c r="M115" s="8">
        <f>+'ABRIL 23'!L115+'MAYO 23'!L115+'JUNIO 23'!L116</f>
        <v>10092</v>
      </c>
      <c r="N115" s="8">
        <f>+'ABRIL 23'!M115+'MAYO 23'!M115+'JUNIO 23'!M116</f>
        <v>0</v>
      </c>
      <c r="O115" s="8">
        <f t="shared" si="1"/>
        <v>462603.67</v>
      </c>
    </row>
    <row r="116" spans="2:15" ht="25.5" x14ac:dyDescent="0.25">
      <c r="B116" s="9" t="s">
        <v>216</v>
      </c>
      <c r="C116" s="7" t="s">
        <v>217</v>
      </c>
      <c r="D116" s="8">
        <f>+'ABRIL 23'!C116+'MAYO 23'!C116+'JUNIO 23'!C117</f>
        <v>4328496.0999999996</v>
      </c>
      <c r="E116" s="8">
        <f>+'ABRIL 23'!D116+'MAYO 23'!D116+'JUNIO 23'!D117</f>
        <v>2984592</v>
      </c>
      <c r="F116" s="8">
        <f>+'ABRIL 23'!E116+'MAYO 23'!E116+'JUNIO 23'!E117</f>
        <v>31695</v>
      </c>
      <c r="G116" s="8">
        <f>+'ABRIL 23'!F116+'MAYO 23'!F116+'JUNIO 23'!F117</f>
        <v>215881</v>
      </c>
      <c r="H116" s="8">
        <f>+'ABRIL 23'!G116+'MAYO 23'!G116+'JUNIO 23'!G117</f>
        <v>170755.88</v>
      </c>
      <c r="I116" s="8">
        <f>+'ABRIL 23'!H116+'MAYO 23'!H116+'JUNIO 23'!H117</f>
        <v>46554.290000000008</v>
      </c>
      <c r="J116" s="8">
        <f>+'ABRIL 23'!I116+'MAYO 23'!I116+'JUNIO 23'!I117</f>
        <v>126470.45999999999</v>
      </c>
      <c r="K116" s="8">
        <f>+'ABRIL 23'!J116+'MAYO 23'!J116+'JUNIO 23'!J117</f>
        <v>5877</v>
      </c>
      <c r="L116" s="8">
        <f>+'ABRIL 23'!K116+'MAYO 23'!K116+'JUNIO 23'!K117</f>
        <v>16227</v>
      </c>
      <c r="M116" s="8">
        <f>+'ABRIL 23'!L116+'MAYO 23'!L116+'JUNIO 23'!L117</f>
        <v>0</v>
      </c>
      <c r="N116" s="8">
        <f>+'ABRIL 23'!M116+'MAYO 23'!M116+'JUNIO 23'!M117</f>
        <v>0</v>
      </c>
      <c r="O116" s="8">
        <f t="shared" si="1"/>
        <v>7926548.7299999995</v>
      </c>
    </row>
    <row r="117" spans="2:15" ht="25.5" x14ac:dyDescent="0.25">
      <c r="B117" s="9" t="s">
        <v>218</v>
      </c>
      <c r="C117" s="7" t="s">
        <v>219</v>
      </c>
      <c r="D117" s="8">
        <f>+'ABRIL 23'!C117+'MAYO 23'!C117+'JUNIO 23'!C118</f>
        <v>1089016.76</v>
      </c>
      <c r="E117" s="8">
        <f>+'ABRIL 23'!D117+'MAYO 23'!D117+'JUNIO 23'!D118</f>
        <v>376852</v>
      </c>
      <c r="F117" s="8">
        <f>+'ABRIL 23'!E117+'MAYO 23'!E117+'JUNIO 23'!E118</f>
        <v>10772</v>
      </c>
      <c r="G117" s="8">
        <f>+'ABRIL 23'!F117+'MAYO 23'!F117+'JUNIO 23'!F118</f>
        <v>57812</v>
      </c>
      <c r="H117" s="8">
        <f>+'ABRIL 23'!G117+'MAYO 23'!G117+'JUNIO 23'!G118</f>
        <v>18745.21</v>
      </c>
      <c r="I117" s="8">
        <f>+'ABRIL 23'!H117+'MAYO 23'!H117+'JUNIO 23'!H118</f>
        <v>10784.86</v>
      </c>
      <c r="J117" s="8">
        <f>+'ABRIL 23'!I117+'MAYO 23'!I117+'JUNIO 23'!I118</f>
        <v>20205.39</v>
      </c>
      <c r="K117" s="8">
        <f>+'ABRIL 23'!J117+'MAYO 23'!J117+'JUNIO 23'!J118</f>
        <v>1935</v>
      </c>
      <c r="L117" s="8">
        <f>+'ABRIL 23'!K117+'MAYO 23'!K117+'JUNIO 23'!K118</f>
        <v>3485</v>
      </c>
      <c r="M117" s="8">
        <f>+'ABRIL 23'!L117+'MAYO 23'!L117+'JUNIO 23'!L118</f>
        <v>25032</v>
      </c>
      <c r="N117" s="8">
        <f>+'ABRIL 23'!M117+'MAYO 23'!M117+'JUNIO 23'!M118</f>
        <v>0</v>
      </c>
      <c r="O117" s="8">
        <f t="shared" si="1"/>
        <v>1614640.22</v>
      </c>
    </row>
    <row r="118" spans="2:15" ht="25.5" x14ac:dyDescent="0.25">
      <c r="B118" s="9" t="s">
        <v>220</v>
      </c>
      <c r="C118" s="7" t="s">
        <v>221</v>
      </c>
      <c r="D118" s="8">
        <f>+'ABRIL 23'!C118+'MAYO 23'!C118+'JUNIO 23'!C119</f>
        <v>337304.95999999996</v>
      </c>
      <c r="E118" s="8">
        <f>+'ABRIL 23'!D118+'MAYO 23'!D118+'JUNIO 23'!D119</f>
        <v>159223</v>
      </c>
      <c r="F118" s="8">
        <f>+'ABRIL 23'!E118+'MAYO 23'!E118+'JUNIO 23'!E119</f>
        <v>4192</v>
      </c>
      <c r="G118" s="8">
        <f>+'ABRIL 23'!F118+'MAYO 23'!F118+'JUNIO 23'!F119</f>
        <v>18193</v>
      </c>
      <c r="H118" s="8">
        <f>+'ABRIL 23'!G118+'MAYO 23'!G118+'JUNIO 23'!G119</f>
        <v>7938.09</v>
      </c>
      <c r="I118" s="8">
        <f>+'ABRIL 23'!H118+'MAYO 23'!H118+'JUNIO 23'!H119</f>
        <v>2726.95</v>
      </c>
      <c r="J118" s="8">
        <f>+'ABRIL 23'!I118+'MAYO 23'!I118+'JUNIO 23'!I119</f>
        <v>5782.92</v>
      </c>
      <c r="K118" s="8">
        <f>+'ABRIL 23'!J118+'MAYO 23'!J118+'JUNIO 23'!J119</f>
        <v>819</v>
      </c>
      <c r="L118" s="8">
        <f>+'ABRIL 23'!K118+'MAYO 23'!K118+'JUNIO 23'!K119</f>
        <v>721</v>
      </c>
      <c r="M118" s="8">
        <f>+'ABRIL 23'!L118+'MAYO 23'!L118+'JUNIO 23'!L119</f>
        <v>0</v>
      </c>
      <c r="N118" s="8">
        <f>+'ABRIL 23'!M118+'MAYO 23'!M118+'JUNIO 23'!M119</f>
        <v>0</v>
      </c>
      <c r="O118" s="8">
        <f t="shared" si="1"/>
        <v>536900.91999999993</v>
      </c>
    </row>
    <row r="119" spans="2:15" ht="25.5" x14ac:dyDescent="0.25">
      <c r="B119" s="9" t="s">
        <v>222</v>
      </c>
      <c r="C119" s="7" t="s">
        <v>223</v>
      </c>
      <c r="D119" s="8">
        <f>+'ABRIL 23'!C119+'MAYO 23'!C119+'JUNIO 23'!C120</f>
        <v>571637.80000000005</v>
      </c>
      <c r="E119" s="8">
        <f>+'ABRIL 23'!D119+'MAYO 23'!D119+'JUNIO 23'!D120</f>
        <v>158610</v>
      </c>
      <c r="F119" s="8">
        <f>+'ABRIL 23'!E119+'MAYO 23'!E119+'JUNIO 23'!E120</f>
        <v>6898</v>
      </c>
      <c r="G119" s="8">
        <f>+'ABRIL 23'!F119+'MAYO 23'!F119+'JUNIO 23'!F120</f>
        <v>30652</v>
      </c>
      <c r="H119" s="8">
        <f>+'ABRIL 23'!G119+'MAYO 23'!G119+'JUNIO 23'!G120</f>
        <v>10445.880000000001</v>
      </c>
      <c r="I119" s="8">
        <f>+'ABRIL 23'!H119+'MAYO 23'!H119+'JUNIO 23'!H120</f>
        <v>4696.1900000000005</v>
      </c>
      <c r="J119" s="8">
        <f>+'ABRIL 23'!I119+'MAYO 23'!I119+'JUNIO 23'!I120</f>
        <v>8891.73</v>
      </c>
      <c r="K119" s="8">
        <f>+'ABRIL 23'!J119+'MAYO 23'!J119+'JUNIO 23'!J120</f>
        <v>1305</v>
      </c>
      <c r="L119" s="8">
        <f>+'ABRIL 23'!K119+'MAYO 23'!K119+'JUNIO 23'!K120</f>
        <v>1267</v>
      </c>
      <c r="M119" s="8">
        <f>+'ABRIL 23'!L119+'MAYO 23'!L119+'JUNIO 23'!L120</f>
        <v>4598</v>
      </c>
      <c r="N119" s="8">
        <f>+'ABRIL 23'!M119+'MAYO 23'!M119+'JUNIO 23'!M120</f>
        <v>0</v>
      </c>
      <c r="O119" s="8">
        <f t="shared" si="1"/>
        <v>799001.59999999998</v>
      </c>
    </row>
    <row r="120" spans="2:15" ht="25.5" x14ac:dyDescent="0.25">
      <c r="B120" s="9" t="s">
        <v>224</v>
      </c>
      <c r="C120" s="7" t="s">
        <v>225</v>
      </c>
      <c r="D120" s="8">
        <f>+'ABRIL 23'!C120+'MAYO 23'!C120+'JUNIO 23'!C121</f>
        <v>1065223.8999999999</v>
      </c>
      <c r="E120" s="8">
        <f>+'ABRIL 23'!D120+'MAYO 23'!D120+'JUNIO 23'!D121</f>
        <v>254130</v>
      </c>
      <c r="F120" s="8">
        <f>+'ABRIL 23'!E120+'MAYO 23'!E120+'JUNIO 23'!E121</f>
        <v>11083</v>
      </c>
      <c r="G120" s="8">
        <f>+'ABRIL 23'!F120+'MAYO 23'!F120+'JUNIO 23'!F121</f>
        <v>54586</v>
      </c>
      <c r="H120" s="8">
        <f>+'ABRIL 23'!G120+'MAYO 23'!G120+'JUNIO 23'!G121</f>
        <v>30756.339999999997</v>
      </c>
      <c r="I120" s="8">
        <f>+'ABRIL 23'!H120+'MAYO 23'!H120+'JUNIO 23'!H121</f>
        <v>9102.68</v>
      </c>
      <c r="J120" s="8">
        <f>+'ABRIL 23'!I120+'MAYO 23'!I120+'JUNIO 23'!I121</f>
        <v>22036.089999999997</v>
      </c>
      <c r="K120" s="8">
        <f>+'ABRIL 23'!J120+'MAYO 23'!J120+'JUNIO 23'!J121</f>
        <v>2070</v>
      </c>
      <c r="L120" s="8">
        <f>+'ABRIL 23'!K120+'MAYO 23'!K120+'JUNIO 23'!K121</f>
        <v>2619</v>
      </c>
      <c r="M120" s="8">
        <f>+'ABRIL 23'!L120+'MAYO 23'!L120+'JUNIO 23'!L121</f>
        <v>0</v>
      </c>
      <c r="N120" s="8">
        <f>+'ABRIL 23'!M120+'MAYO 23'!M120+'JUNIO 23'!M121</f>
        <v>0</v>
      </c>
      <c r="O120" s="8">
        <f t="shared" si="1"/>
        <v>1451607.01</v>
      </c>
    </row>
    <row r="121" spans="2:15" ht="25.5" x14ac:dyDescent="0.25">
      <c r="B121" s="9" t="s">
        <v>226</v>
      </c>
      <c r="C121" s="7" t="s">
        <v>227</v>
      </c>
      <c r="D121" s="8">
        <f>+'ABRIL 23'!C121+'MAYO 23'!C121+'JUNIO 23'!C122</f>
        <v>1181372.3400000001</v>
      </c>
      <c r="E121" s="8">
        <f>+'ABRIL 23'!D121+'MAYO 23'!D121+'JUNIO 23'!D122</f>
        <v>707592</v>
      </c>
      <c r="F121" s="8">
        <f>+'ABRIL 23'!E121+'MAYO 23'!E121+'JUNIO 23'!E122</f>
        <v>16217</v>
      </c>
      <c r="G121" s="8">
        <f>+'ABRIL 23'!F121+'MAYO 23'!F121+'JUNIO 23'!F122</f>
        <v>63878</v>
      </c>
      <c r="H121" s="8">
        <f>+'ABRIL 23'!G121+'MAYO 23'!G121+'JUNIO 23'!G122</f>
        <v>16484.28</v>
      </c>
      <c r="I121" s="8">
        <f>+'ABRIL 23'!H121+'MAYO 23'!H121+'JUNIO 23'!H122</f>
        <v>8250.19</v>
      </c>
      <c r="J121" s="8">
        <f>+'ABRIL 23'!I121+'MAYO 23'!I121+'JUNIO 23'!I122</f>
        <v>13038.86</v>
      </c>
      <c r="K121" s="8">
        <f>+'ABRIL 23'!J121+'MAYO 23'!J121+'JUNIO 23'!J122</f>
        <v>3240</v>
      </c>
      <c r="L121" s="8">
        <f>+'ABRIL 23'!K121+'MAYO 23'!K121+'JUNIO 23'!K122</f>
        <v>1767</v>
      </c>
      <c r="M121" s="8">
        <f>+'ABRIL 23'!L121+'MAYO 23'!L121+'JUNIO 23'!L122</f>
        <v>10969</v>
      </c>
      <c r="N121" s="8">
        <f>+'ABRIL 23'!M121+'MAYO 23'!M121+'JUNIO 23'!M122</f>
        <v>0</v>
      </c>
      <c r="O121" s="8">
        <f t="shared" si="1"/>
        <v>2022808.6700000002</v>
      </c>
    </row>
    <row r="122" spans="2:15" ht="25.5" x14ac:dyDescent="0.25">
      <c r="B122" s="9" t="s">
        <v>228</v>
      </c>
      <c r="C122" s="7" t="s">
        <v>229</v>
      </c>
      <c r="D122" s="8">
        <f>+'ABRIL 23'!C122+'MAYO 23'!C122+'JUNIO 23'!C123</f>
        <v>853536.98</v>
      </c>
      <c r="E122" s="8">
        <f>+'ABRIL 23'!D122+'MAYO 23'!D122+'JUNIO 23'!D123</f>
        <v>536945</v>
      </c>
      <c r="F122" s="8">
        <f>+'ABRIL 23'!E122+'MAYO 23'!E122+'JUNIO 23'!E123</f>
        <v>9086</v>
      </c>
      <c r="G122" s="8">
        <f>+'ABRIL 23'!F122+'MAYO 23'!F122+'JUNIO 23'!F123</f>
        <v>43776</v>
      </c>
      <c r="H122" s="8">
        <f>+'ABRIL 23'!G122+'MAYO 23'!G122+'JUNIO 23'!G123</f>
        <v>20327.96</v>
      </c>
      <c r="I122" s="8">
        <f>+'ABRIL 23'!H122+'MAYO 23'!H122+'JUNIO 23'!H123</f>
        <v>7231.5299999999988</v>
      </c>
      <c r="J122" s="8">
        <f>+'ABRIL 23'!I122+'MAYO 23'!I122+'JUNIO 23'!I123</f>
        <v>15591.630000000001</v>
      </c>
      <c r="K122" s="8">
        <f>+'ABRIL 23'!J122+'MAYO 23'!J122+'JUNIO 23'!J123</f>
        <v>1902</v>
      </c>
      <c r="L122" s="8">
        <f>+'ABRIL 23'!K122+'MAYO 23'!K122+'JUNIO 23'!K123</f>
        <v>2051</v>
      </c>
      <c r="M122" s="8">
        <f>+'ABRIL 23'!L122+'MAYO 23'!L122+'JUNIO 23'!L123</f>
        <v>13514</v>
      </c>
      <c r="N122" s="8">
        <f>+'ABRIL 23'!M122+'MAYO 23'!M122+'JUNIO 23'!M123</f>
        <v>0</v>
      </c>
      <c r="O122" s="8">
        <f t="shared" si="1"/>
        <v>1503962.0999999999</v>
      </c>
    </row>
    <row r="123" spans="2:15" ht="25.5" x14ac:dyDescent="0.25">
      <c r="B123" s="9" t="s">
        <v>230</v>
      </c>
      <c r="C123" s="7" t="s">
        <v>231</v>
      </c>
      <c r="D123" s="8">
        <f>+'ABRIL 23'!C123+'MAYO 23'!C123+'JUNIO 23'!C124</f>
        <v>352169.66000000003</v>
      </c>
      <c r="E123" s="8">
        <f>+'ABRIL 23'!D123+'MAYO 23'!D123+'JUNIO 23'!D124</f>
        <v>156582</v>
      </c>
      <c r="F123" s="8">
        <f>+'ABRIL 23'!E123+'MAYO 23'!E123+'JUNIO 23'!E124</f>
        <v>4470</v>
      </c>
      <c r="G123" s="8">
        <f>+'ABRIL 23'!F123+'MAYO 23'!F123+'JUNIO 23'!F124</f>
        <v>19447</v>
      </c>
      <c r="H123" s="8">
        <f>+'ABRIL 23'!G123+'MAYO 23'!G123+'JUNIO 23'!G124</f>
        <v>4324.99</v>
      </c>
      <c r="I123" s="8">
        <f>+'ABRIL 23'!H123+'MAYO 23'!H123+'JUNIO 23'!H124</f>
        <v>2976.58</v>
      </c>
      <c r="J123" s="8">
        <f>+'ABRIL 23'!I123+'MAYO 23'!I123+'JUNIO 23'!I124</f>
        <v>4698.8500000000004</v>
      </c>
      <c r="K123" s="8">
        <f>+'ABRIL 23'!J123+'MAYO 23'!J123+'JUNIO 23'!J124</f>
        <v>855</v>
      </c>
      <c r="L123" s="8">
        <f>+'ABRIL 23'!K123+'MAYO 23'!K123+'JUNIO 23'!K124</f>
        <v>817</v>
      </c>
      <c r="M123" s="8">
        <f>+'ABRIL 23'!L123+'MAYO 23'!L123+'JUNIO 23'!L124</f>
        <v>14208</v>
      </c>
      <c r="N123" s="8">
        <f>+'ABRIL 23'!M123+'MAYO 23'!M123+'JUNIO 23'!M124</f>
        <v>0</v>
      </c>
      <c r="O123" s="8">
        <f t="shared" si="1"/>
        <v>560549.07999999996</v>
      </c>
    </row>
    <row r="124" spans="2:15" ht="25.5" x14ac:dyDescent="0.25">
      <c r="B124" s="9" t="s">
        <v>232</v>
      </c>
      <c r="C124" s="7" t="s">
        <v>233</v>
      </c>
      <c r="D124" s="8">
        <f>+'ABRIL 23'!C124+'MAYO 23'!C124+'JUNIO 23'!C125</f>
        <v>2052550.8399999999</v>
      </c>
      <c r="E124" s="8">
        <f>+'ABRIL 23'!D124+'MAYO 23'!D124+'JUNIO 23'!D125</f>
        <v>902158</v>
      </c>
      <c r="F124" s="8">
        <f>+'ABRIL 23'!E124+'MAYO 23'!E124+'JUNIO 23'!E125</f>
        <v>15609</v>
      </c>
      <c r="G124" s="8">
        <f>+'ABRIL 23'!F124+'MAYO 23'!F124+'JUNIO 23'!F125</f>
        <v>106367</v>
      </c>
      <c r="H124" s="8">
        <f>+'ABRIL 23'!G124+'MAYO 23'!G124+'JUNIO 23'!G125</f>
        <v>67365.959999999992</v>
      </c>
      <c r="I124" s="8">
        <f>+'ABRIL 23'!H124+'MAYO 23'!H124+'JUNIO 23'!H125</f>
        <v>23341.660000000003</v>
      </c>
      <c r="J124" s="8">
        <f>+'ABRIL 23'!I124+'MAYO 23'!I124+'JUNIO 23'!I125</f>
        <v>57092.58</v>
      </c>
      <c r="K124" s="8">
        <f>+'ABRIL 23'!J124+'MAYO 23'!J124+'JUNIO 23'!J125</f>
        <v>2730</v>
      </c>
      <c r="L124" s="8">
        <f>+'ABRIL 23'!K124+'MAYO 23'!K124+'JUNIO 23'!K125</f>
        <v>8365</v>
      </c>
      <c r="M124" s="8">
        <f>+'ABRIL 23'!L124+'MAYO 23'!L124+'JUNIO 23'!L125</f>
        <v>0</v>
      </c>
      <c r="N124" s="8">
        <f>+'ABRIL 23'!M124+'MAYO 23'!M124+'JUNIO 23'!M125</f>
        <v>0</v>
      </c>
      <c r="O124" s="8">
        <f t="shared" si="1"/>
        <v>3235580.04</v>
      </c>
    </row>
    <row r="125" spans="2:15" ht="25.5" x14ac:dyDescent="0.25">
      <c r="B125" s="9" t="s">
        <v>234</v>
      </c>
      <c r="C125" s="7" t="s">
        <v>235</v>
      </c>
      <c r="D125" s="8">
        <f>+'ABRIL 23'!C125+'MAYO 23'!C125+'JUNIO 23'!C126</f>
        <v>914050.3</v>
      </c>
      <c r="E125" s="8">
        <f>+'ABRIL 23'!D125+'MAYO 23'!D125+'JUNIO 23'!D126</f>
        <v>181149</v>
      </c>
      <c r="F125" s="8">
        <f>+'ABRIL 23'!E125+'MAYO 23'!E125+'JUNIO 23'!E126</f>
        <v>10262</v>
      </c>
      <c r="G125" s="8">
        <f>+'ABRIL 23'!F125+'MAYO 23'!F125+'JUNIO 23'!F126</f>
        <v>48852</v>
      </c>
      <c r="H125" s="8">
        <f>+'ABRIL 23'!G125+'MAYO 23'!G125+'JUNIO 23'!G126</f>
        <v>26029.089999999997</v>
      </c>
      <c r="I125" s="8">
        <f>+'ABRIL 23'!H125+'MAYO 23'!H125+'JUNIO 23'!H126</f>
        <v>8141.65</v>
      </c>
      <c r="J125" s="8">
        <f>+'ABRIL 23'!I125+'MAYO 23'!I125+'JUNIO 23'!I126</f>
        <v>19329.3</v>
      </c>
      <c r="K125" s="8">
        <f>+'ABRIL 23'!J125+'MAYO 23'!J125+'JUNIO 23'!J126</f>
        <v>1953</v>
      </c>
      <c r="L125" s="8">
        <f>+'ABRIL 23'!K125+'MAYO 23'!K125+'JUNIO 23'!K126</f>
        <v>2398</v>
      </c>
      <c r="M125" s="8">
        <f>+'ABRIL 23'!L125+'MAYO 23'!L125+'JUNIO 23'!L126</f>
        <v>0</v>
      </c>
      <c r="N125" s="8">
        <f>+'ABRIL 23'!M125+'MAYO 23'!M125+'JUNIO 23'!M126</f>
        <v>0</v>
      </c>
      <c r="O125" s="8">
        <f t="shared" si="1"/>
        <v>1212164.3400000001</v>
      </c>
    </row>
    <row r="126" spans="2:15" ht="25.5" x14ac:dyDescent="0.25">
      <c r="B126" s="9" t="s">
        <v>236</v>
      </c>
      <c r="C126" s="7" t="s">
        <v>237</v>
      </c>
      <c r="D126" s="8">
        <f>+'ABRIL 23'!C126+'MAYO 23'!C126+'JUNIO 23'!C127</f>
        <v>604940.46</v>
      </c>
      <c r="E126" s="8">
        <f>+'ABRIL 23'!D126+'MAYO 23'!D126+'JUNIO 23'!D127</f>
        <v>229038</v>
      </c>
      <c r="F126" s="8">
        <f>+'ABRIL 23'!E126+'MAYO 23'!E126+'JUNIO 23'!E127</f>
        <v>7299</v>
      </c>
      <c r="G126" s="8">
        <f>+'ABRIL 23'!F126+'MAYO 23'!F126+'JUNIO 23'!F127</f>
        <v>32473</v>
      </c>
      <c r="H126" s="8">
        <f>+'ABRIL 23'!G126+'MAYO 23'!G126+'JUNIO 23'!G127</f>
        <v>14027.91</v>
      </c>
      <c r="I126" s="8">
        <f>+'ABRIL 23'!H126+'MAYO 23'!H126+'JUNIO 23'!H127</f>
        <v>5004.99</v>
      </c>
      <c r="J126" s="8">
        <f>+'ABRIL 23'!I126+'MAYO 23'!I126+'JUNIO 23'!I127</f>
        <v>10630.79</v>
      </c>
      <c r="K126" s="8">
        <f>+'ABRIL 23'!J126+'MAYO 23'!J126+'JUNIO 23'!J127</f>
        <v>1413</v>
      </c>
      <c r="L126" s="8">
        <f>+'ABRIL 23'!K126+'MAYO 23'!K126+'JUNIO 23'!K127</f>
        <v>1361</v>
      </c>
      <c r="M126" s="8">
        <f>+'ABRIL 23'!L126+'MAYO 23'!L126+'JUNIO 23'!L127</f>
        <v>0</v>
      </c>
      <c r="N126" s="8">
        <f>+'ABRIL 23'!M126+'MAYO 23'!M126+'JUNIO 23'!M127</f>
        <v>0</v>
      </c>
      <c r="O126" s="8">
        <f t="shared" si="1"/>
        <v>906188.15</v>
      </c>
    </row>
    <row r="127" spans="2:15" ht="25.5" x14ac:dyDescent="0.25">
      <c r="B127" s="9" t="s">
        <v>238</v>
      </c>
      <c r="C127" s="7" t="s">
        <v>239</v>
      </c>
      <c r="D127" s="8">
        <f>+'ABRIL 23'!C127+'MAYO 23'!C127+'JUNIO 23'!C128</f>
        <v>1620034.06</v>
      </c>
      <c r="E127" s="8">
        <f>+'ABRIL 23'!D127+'MAYO 23'!D127+'JUNIO 23'!D128</f>
        <v>465722</v>
      </c>
      <c r="F127" s="8">
        <f>+'ABRIL 23'!E127+'MAYO 23'!E127+'JUNIO 23'!E128</f>
        <v>15288</v>
      </c>
      <c r="G127" s="8">
        <f>+'ABRIL 23'!F127+'MAYO 23'!F127+'JUNIO 23'!F128</f>
        <v>82273</v>
      </c>
      <c r="H127" s="8">
        <f>+'ABRIL 23'!G127+'MAYO 23'!G127+'JUNIO 23'!G128</f>
        <v>15222.510000000002</v>
      </c>
      <c r="I127" s="8">
        <f>+'ABRIL 23'!H127+'MAYO 23'!H127+'JUNIO 23'!H128</f>
        <v>15053.59</v>
      </c>
      <c r="J127" s="8">
        <f>+'ABRIL 23'!I127+'MAYO 23'!I127+'JUNIO 23'!I128</f>
        <v>23064.03</v>
      </c>
      <c r="K127" s="8">
        <f>+'ABRIL 23'!J127+'MAYO 23'!J127+'JUNIO 23'!J128</f>
        <v>3099</v>
      </c>
      <c r="L127" s="8">
        <f>+'ABRIL 23'!K127+'MAYO 23'!K127+'JUNIO 23'!K128</f>
        <v>4655</v>
      </c>
      <c r="M127" s="8">
        <f>+'ABRIL 23'!L127+'MAYO 23'!L127+'JUNIO 23'!L128</f>
        <v>64735</v>
      </c>
      <c r="N127" s="8">
        <f>+'ABRIL 23'!M127+'MAYO 23'!M127+'JUNIO 23'!M128</f>
        <v>0</v>
      </c>
      <c r="O127" s="8">
        <f t="shared" si="1"/>
        <v>2309146.1899999995</v>
      </c>
    </row>
    <row r="128" spans="2:15" ht="25.5" x14ac:dyDescent="0.25">
      <c r="B128" s="9" t="s">
        <v>240</v>
      </c>
      <c r="C128" s="7" t="s">
        <v>241</v>
      </c>
      <c r="D128" s="8">
        <f>+'ABRIL 23'!C128+'MAYO 23'!C128+'JUNIO 23'!C129</f>
        <v>292174.96000000002</v>
      </c>
      <c r="E128" s="8">
        <f>+'ABRIL 23'!D128+'MAYO 23'!D128+'JUNIO 23'!D129</f>
        <v>134667</v>
      </c>
      <c r="F128" s="8">
        <f>+'ABRIL 23'!E128+'MAYO 23'!E128+'JUNIO 23'!E129</f>
        <v>4426</v>
      </c>
      <c r="G128" s="8">
        <f>+'ABRIL 23'!F128+'MAYO 23'!F128+'JUNIO 23'!F129</f>
        <v>16434</v>
      </c>
      <c r="H128" s="8">
        <f>+'ABRIL 23'!G128+'MAYO 23'!G128+'JUNIO 23'!G129</f>
        <v>4697.75</v>
      </c>
      <c r="I128" s="8">
        <f>+'ABRIL 23'!H128+'MAYO 23'!H128+'JUNIO 23'!H129</f>
        <v>1989.1</v>
      </c>
      <c r="J128" s="8">
        <f>+'ABRIL 23'!I128+'MAYO 23'!I128+'JUNIO 23'!I129</f>
        <v>3323.21</v>
      </c>
      <c r="K128" s="8">
        <f>+'ABRIL 23'!J128+'MAYO 23'!J128+'JUNIO 23'!J129</f>
        <v>903</v>
      </c>
      <c r="L128" s="8">
        <f>+'ABRIL 23'!K128+'MAYO 23'!K128+'JUNIO 23'!K129</f>
        <v>395</v>
      </c>
      <c r="M128" s="8">
        <f>+'ABRIL 23'!L128+'MAYO 23'!L128+'JUNIO 23'!L129</f>
        <v>0</v>
      </c>
      <c r="N128" s="8">
        <f>+'ABRIL 23'!M128+'MAYO 23'!M128+'JUNIO 23'!M129</f>
        <v>0</v>
      </c>
      <c r="O128" s="8">
        <f t="shared" si="1"/>
        <v>459010.02</v>
      </c>
    </row>
    <row r="129" spans="2:15" ht="25.5" x14ac:dyDescent="0.25">
      <c r="B129" s="9" t="s">
        <v>242</v>
      </c>
      <c r="C129" s="7" t="s">
        <v>243</v>
      </c>
      <c r="D129" s="8">
        <f>+'ABRIL 23'!C129+'MAYO 23'!C129+'JUNIO 23'!C130</f>
        <v>335486.04000000004</v>
      </c>
      <c r="E129" s="8">
        <f>+'ABRIL 23'!D129+'MAYO 23'!D129+'JUNIO 23'!D130</f>
        <v>164902</v>
      </c>
      <c r="F129" s="8">
        <f>+'ABRIL 23'!E129+'MAYO 23'!E129+'JUNIO 23'!E130</f>
        <v>4800</v>
      </c>
      <c r="G129" s="8">
        <f>+'ABRIL 23'!F129+'MAYO 23'!F129+'JUNIO 23'!F130</f>
        <v>18752</v>
      </c>
      <c r="H129" s="8">
        <f>+'ABRIL 23'!G129+'MAYO 23'!G129+'JUNIO 23'!G130</f>
        <v>2884.05</v>
      </c>
      <c r="I129" s="8">
        <f>+'ABRIL 23'!H129+'MAYO 23'!H129+'JUNIO 23'!H130</f>
        <v>2458.94</v>
      </c>
      <c r="J129" s="8">
        <f>+'ABRIL 23'!I129+'MAYO 23'!I129+'JUNIO 23'!I130</f>
        <v>3178</v>
      </c>
      <c r="K129" s="8">
        <f>+'ABRIL 23'!J129+'MAYO 23'!J129+'JUNIO 23'!J130</f>
        <v>939</v>
      </c>
      <c r="L129" s="8">
        <f>+'ABRIL 23'!K129+'MAYO 23'!K129+'JUNIO 23'!K130</f>
        <v>557</v>
      </c>
      <c r="M129" s="8">
        <f>+'ABRIL 23'!L129+'MAYO 23'!L129+'JUNIO 23'!L130</f>
        <v>9697</v>
      </c>
      <c r="N129" s="8">
        <f>+'ABRIL 23'!M129+'MAYO 23'!M129+'JUNIO 23'!M130</f>
        <v>0</v>
      </c>
      <c r="O129" s="8">
        <f t="shared" si="1"/>
        <v>543654.03</v>
      </c>
    </row>
    <row r="130" spans="2:15" ht="25.5" x14ac:dyDescent="0.25">
      <c r="B130" s="9" t="s">
        <v>244</v>
      </c>
      <c r="C130" s="7" t="s">
        <v>245</v>
      </c>
      <c r="D130" s="8">
        <f>+'ABRIL 23'!C130+'MAYO 23'!C130+'JUNIO 23'!C131</f>
        <v>306715.03999999998</v>
      </c>
      <c r="E130" s="8">
        <f>+'ABRIL 23'!D130+'MAYO 23'!D130+'JUNIO 23'!D131</f>
        <v>139590</v>
      </c>
      <c r="F130" s="8">
        <f>+'ABRIL 23'!E130+'MAYO 23'!E130+'JUNIO 23'!E131</f>
        <v>4552</v>
      </c>
      <c r="G130" s="8">
        <f>+'ABRIL 23'!F130+'MAYO 23'!F130+'JUNIO 23'!F131</f>
        <v>16914</v>
      </c>
      <c r="H130" s="8">
        <f>+'ABRIL 23'!G130+'MAYO 23'!G130+'JUNIO 23'!G131</f>
        <v>3830.4799999999996</v>
      </c>
      <c r="I130" s="8">
        <f>+'ABRIL 23'!H130+'MAYO 23'!H130+'JUNIO 23'!H131</f>
        <v>2002.9700000000003</v>
      </c>
      <c r="J130" s="8">
        <f>+'ABRIL 23'!I130+'MAYO 23'!I130+'JUNIO 23'!I131</f>
        <v>2880.45</v>
      </c>
      <c r="K130" s="8">
        <f>+'ABRIL 23'!J130+'MAYO 23'!J130+'JUNIO 23'!J131</f>
        <v>930</v>
      </c>
      <c r="L130" s="8">
        <f>+'ABRIL 23'!K130+'MAYO 23'!K130+'JUNIO 23'!K131</f>
        <v>372</v>
      </c>
      <c r="M130" s="8">
        <f>+'ABRIL 23'!L130+'MAYO 23'!L130+'JUNIO 23'!L131</f>
        <v>5842</v>
      </c>
      <c r="N130" s="8">
        <f>+'ABRIL 23'!M130+'MAYO 23'!M130+'JUNIO 23'!M131</f>
        <v>0</v>
      </c>
      <c r="O130" s="8">
        <f t="shared" si="1"/>
        <v>483628.93999999994</v>
      </c>
    </row>
    <row r="131" spans="2:15" ht="25.5" x14ac:dyDescent="0.25">
      <c r="B131" s="9" t="s">
        <v>246</v>
      </c>
      <c r="C131" s="7" t="s">
        <v>247</v>
      </c>
      <c r="D131" s="8">
        <f>+'ABRIL 23'!C131+'MAYO 23'!C131+'JUNIO 23'!C132</f>
        <v>273143.42</v>
      </c>
      <c r="E131" s="8">
        <f>+'ABRIL 23'!D131+'MAYO 23'!D131+'JUNIO 23'!D132</f>
        <v>159031</v>
      </c>
      <c r="F131" s="8">
        <f>+'ABRIL 23'!E131+'MAYO 23'!E131+'JUNIO 23'!E132</f>
        <v>3784</v>
      </c>
      <c r="G131" s="8">
        <f>+'ABRIL 23'!F131+'MAYO 23'!F131+'JUNIO 23'!F132</f>
        <v>14692</v>
      </c>
      <c r="H131" s="8">
        <f>+'ABRIL 23'!G131+'MAYO 23'!G131+'JUNIO 23'!G132</f>
        <v>4192.96</v>
      </c>
      <c r="I131" s="8">
        <f>+'ABRIL 23'!H131+'MAYO 23'!H131+'JUNIO 23'!H132</f>
        <v>1859.9700000000003</v>
      </c>
      <c r="J131" s="8">
        <f>+'ABRIL 23'!I131+'MAYO 23'!I131+'JUNIO 23'!I132</f>
        <v>3060.3199999999997</v>
      </c>
      <c r="K131" s="8">
        <f>+'ABRIL 23'!J131+'MAYO 23'!J131+'JUNIO 23'!J132</f>
        <v>795</v>
      </c>
      <c r="L131" s="8">
        <f>+'ABRIL 23'!K131+'MAYO 23'!K131+'JUNIO 23'!K132</f>
        <v>381</v>
      </c>
      <c r="M131" s="8">
        <f>+'ABRIL 23'!L131+'MAYO 23'!L131+'JUNIO 23'!L132</f>
        <v>11694</v>
      </c>
      <c r="N131" s="8">
        <f>+'ABRIL 23'!M131+'MAYO 23'!M131+'JUNIO 23'!M132</f>
        <v>0</v>
      </c>
      <c r="O131" s="8">
        <f t="shared" si="1"/>
        <v>472633.67</v>
      </c>
    </row>
    <row r="132" spans="2:15" ht="25.5" x14ac:dyDescent="0.25">
      <c r="B132" s="9" t="s">
        <v>248</v>
      </c>
      <c r="C132" s="7" t="s">
        <v>249</v>
      </c>
      <c r="D132" s="8">
        <f>+'ABRIL 23'!C132+'MAYO 23'!C132+'JUNIO 23'!C133</f>
        <v>624181.92000000004</v>
      </c>
      <c r="E132" s="8">
        <f>+'ABRIL 23'!D132+'MAYO 23'!D132+'JUNIO 23'!D133</f>
        <v>362629</v>
      </c>
      <c r="F132" s="8">
        <f>+'ABRIL 23'!E132+'MAYO 23'!E132+'JUNIO 23'!E133</f>
        <v>6974</v>
      </c>
      <c r="G132" s="8">
        <f>+'ABRIL 23'!F132+'MAYO 23'!F132+'JUNIO 23'!F133</f>
        <v>32985</v>
      </c>
      <c r="H132" s="8">
        <f>+'ABRIL 23'!G132+'MAYO 23'!G132+'JUNIO 23'!G133</f>
        <v>18075.400000000001</v>
      </c>
      <c r="I132" s="8">
        <f>+'ABRIL 23'!H132+'MAYO 23'!H132+'JUNIO 23'!H133</f>
        <v>5435.47</v>
      </c>
      <c r="J132" s="8">
        <f>+'ABRIL 23'!I132+'MAYO 23'!I132+'JUNIO 23'!I133</f>
        <v>12975.720000000001</v>
      </c>
      <c r="K132" s="8">
        <f>+'ABRIL 23'!J132+'MAYO 23'!J132+'JUNIO 23'!J133</f>
        <v>1383</v>
      </c>
      <c r="L132" s="8">
        <f>+'ABRIL 23'!K132+'MAYO 23'!K132+'JUNIO 23'!K133</f>
        <v>1572</v>
      </c>
      <c r="M132" s="8">
        <f>+'ABRIL 23'!L132+'MAYO 23'!L132+'JUNIO 23'!L133</f>
        <v>0</v>
      </c>
      <c r="N132" s="8">
        <f>+'ABRIL 23'!M132+'MAYO 23'!M132+'JUNIO 23'!M133</f>
        <v>0</v>
      </c>
      <c r="O132" s="8">
        <f t="shared" si="1"/>
        <v>1066211.51</v>
      </c>
    </row>
    <row r="133" spans="2:15" x14ac:dyDescent="0.25">
      <c r="B133" s="9" t="s">
        <v>250</v>
      </c>
      <c r="C133" s="7" t="s">
        <v>251</v>
      </c>
      <c r="D133" s="8">
        <f>+'ABRIL 23'!C133+'MAYO 23'!C133+'JUNIO 23'!C134</f>
        <v>4278707.22</v>
      </c>
      <c r="E133" s="8">
        <f>+'ABRIL 23'!D133+'MAYO 23'!D133+'JUNIO 23'!D134</f>
        <v>1229977</v>
      </c>
      <c r="F133" s="8">
        <f>+'ABRIL 23'!E133+'MAYO 23'!E133+'JUNIO 23'!E134</f>
        <v>34551</v>
      </c>
      <c r="G133" s="8">
        <f>+'ABRIL 23'!F133+'MAYO 23'!F133+'JUNIO 23'!F134</f>
        <v>221326</v>
      </c>
      <c r="H133" s="8">
        <f>+'ABRIL 23'!G133+'MAYO 23'!G133+'JUNIO 23'!G134</f>
        <v>124019.59</v>
      </c>
      <c r="I133" s="8">
        <f>+'ABRIL 23'!H133+'MAYO 23'!H133+'JUNIO 23'!H134</f>
        <v>46710.44</v>
      </c>
      <c r="J133" s="8">
        <f>+'ABRIL 23'!I133+'MAYO 23'!I133+'JUNIO 23'!I134</f>
        <v>109877.72</v>
      </c>
      <c r="K133" s="8">
        <f>+'ABRIL 23'!J133+'MAYO 23'!J133+'JUNIO 23'!J134</f>
        <v>6288</v>
      </c>
      <c r="L133" s="8">
        <f>+'ABRIL 23'!K133+'MAYO 23'!K133+'JUNIO 23'!K134</f>
        <v>16313</v>
      </c>
      <c r="M133" s="8">
        <f>+'ABRIL 23'!L133+'MAYO 23'!L133+'JUNIO 23'!L134</f>
        <v>111147</v>
      </c>
      <c r="N133" s="8">
        <f>+'ABRIL 23'!M133+'MAYO 23'!M133+'JUNIO 23'!M134</f>
        <v>0</v>
      </c>
      <c r="O133" s="8">
        <f t="shared" si="1"/>
        <v>6178916.9699999997</v>
      </c>
    </row>
    <row r="134" spans="2:15" ht="25.5" x14ac:dyDescent="0.25">
      <c r="B134" s="9" t="s">
        <v>252</v>
      </c>
      <c r="C134" s="7" t="s">
        <v>253</v>
      </c>
      <c r="D134" s="8">
        <f>+'ABRIL 23'!C134+'MAYO 23'!C134+'JUNIO 23'!C135</f>
        <v>2365713.2400000002</v>
      </c>
      <c r="E134" s="8">
        <f>+'ABRIL 23'!D134+'MAYO 23'!D134+'JUNIO 23'!D135</f>
        <v>670581</v>
      </c>
      <c r="F134" s="8">
        <f>+'ABRIL 23'!E134+'MAYO 23'!E134+'JUNIO 23'!E135</f>
        <v>23706</v>
      </c>
      <c r="G134" s="8">
        <f>+'ABRIL 23'!F134+'MAYO 23'!F134+'JUNIO 23'!F135</f>
        <v>122958</v>
      </c>
      <c r="H134" s="8">
        <f>+'ABRIL 23'!G134+'MAYO 23'!G134+'JUNIO 23'!G135</f>
        <v>73765.100000000006</v>
      </c>
      <c r="I134" s="8">
        <f>+'ABRIL 23'!H134+'MAYO 23'!H134+'JUNIO 23'!H135</f>
        <v>21913.79</v>
      </c>
      <c r="J134" s="8">
        <f>+'ABRIL 23'!I134+'MAYO 23'!I134+'JUNIO 23'!I135</f>
        <v>54532.130000000005</v>
      </c>
      <c r="K134" s="8">
        <f>+'ABRIL 23'!J134+'MAYO 23'!J134+'JUNIO 23'!J135</f>
        <v>4416</v>
      </c>
      <c r="L134" s="8">
        <f>+'ABRIL 23'!K134+'MAYO 23'!K134+'JUNIO 23'!K135</f>
        <v>6764</v>
      </c>
      <c r="M134" s="8">
        <f>+'ABRIL 23'!L134+'MAYO 23'!L134+'JUNIO 23'!L135</f>
        <v>0</v>
      </c>
      <c r="N134" s="8">
        <f>+'ABRIL 23'!M134+'MAYO 23'!M134+'JUNIO 23'!M135</f>
        <v>0</v>
      </c>
      <c r="O134" s="8">
        <f t="shared" si="1"/>
        <v>3344349.2600000002</v>
      </c>
    </row>
    <row r="135" spans="2:15" ht="25.5" x14ac:dyDescent="0.25">
      <c r="B135" s="9" t="s">
        <v>254</v>
      </c>
      <c r="C135" s="7" t="s">
        <v>255</v>
      </c>
      <c r="D135" s="8">
        <f>+'ABRIL 23'!C135+'MAYO 23'!C135+'JUNIO 23'!C136</f>
        <v>1048360.6400000001</v>
      </c>
      <c r="E135" s="8">
        <f>+'ABRIL 23'!D135+'MAYO 23'!D135+'JUNIO 23'!D136</f>
        <v>265101</v>
      </c>
      <c r="F135" s="8">
        <f>+'ABRIL 23'!E135+'MAYO 23'!E135+'JUNIO 23'!E136</f>
        <v>11010</v>
      </c>
      <c r="G135" s="8">
        <f>+'ABRIL 23'!F135+'MAYO 23'!F135+'JUNIO 23'!F136</f>
        <v>55304</v>
      </c>
      <c r="H135" s="8">
        <f>+'ABRIL 23'!G135+'MAYO 23'!G135+'JUNIO 23'!G136</f>
        <v>34065.050000000003</v>
      </c>
      <c r="I135" s="8">
        <f>+'ABRIL 23'!H135+'MAYO 23'!H135+'JUNIO 23'!H136</f>
        <v>9665.9699999999993</v>
      </c>
      <c r="J135" s="8">
        <f>+'ABRIL 23'!I135+'MAYO 23'!I135+'JUNIO 23'!I136</f>
        <v>24606.369999999995</v>
      </c>
      <c r="K135" s="8">
        <f>+'ABRIL 23'!J135+'MAYO 23'!J135+'JUNIO 23'!J136</f>
        <v>2079</v>
      </c>
      <c r="L135" s="8">
        <f>+'ABRIL 23'!K135+'MAYO 23'!K135+'JUNIO 23'!K136</f>
        <v>2958</v>
      </c>
      <c r="M135" s="8">
        <f>+'ABRIL 23'!L135+'MAYO 23'!L135+'JUNIO 23'!L136</f>
        <v>0</v>
      </c>
      <c r="N135" s="8">
        <f>+'ABRIL 23'!M135+'MAYO 23'!M135+'JUNIO 23'!M136</f>
        <v>0</v>
      </c>
      <c r="O135" s="8">
        <f t="shared" si="1"/>
        <v>1453150.0300000003</v>
      </c>
    </row>
    <row r="136" spans="2:15" ht="25.5" x14ac:dyDescent="0.25">
      <c r="B136" s="9" t="s">
        <v>256</v>
      </c>
      <c r="C136" s="7" t="s">
        <v>257</v>
      </c>
      <c r="D136" s="8">
        <f>+'ABRIL 23'!C136+'MAYO 23'!C136+'JUNIO 23'!C137</f>
        <v>536744.46</v>
      </c>
      <c r="E136" s="8">
        <f>+'ABRIL 23'!D136+'MAYO 23'!D136+'JUNIO 23'!D137</f>
        <v>194412</v>
      </c>
      <c r="F136" s="8">
        <f>+'ABRIL 23'!E136+'MAYO 23'!E136+'JUNIO 23'!E137</f>
        <v>6438</v>
      </c>
      <c r="G136" s="8">
        <f>+'ABRIL 23'!F136+'MAYO 23'!F136+'JUNIO 23'!F137</f>
        <v>28703</v>
      </c>
      <c r="H136" s="8">
        <f>+'ABRIL 23'!G136+'MAYO 23'!G136+'JUNIO 23'!G137</f>
        <v>7945.4400000000005</v>
      </c>
      <c r="I136" s="8">
        <f>+'ABRIL 23'!H136+'MAYO 23'!H136+'JUNIO 23'!H137</f>
        <v>4394.49</v>
      </c>
      <c r="J136" s="8">
        <f>+'ABRIL 23'!I136+'MAYO 23'!I136+'JUNIO 23'!I137</f>
        <v>7521.9400000000005</v>
      </c>
      <c r="K136" s="8">
        <f>+'ABRIL 23'!J136+'MAYO 23'!J136+'JUNIO 23'!J137</f>
        <v>1206</v>
      </c>
      <c r="L136" s="8">
        <f>+'ABRIL 23'!K136+'MAYO 23'!K136+'JUNIO 23'!K137</f>
        <v>1185</v>
      </c>
      <c r="M136" s="8">
        <f>+'ABRIL 23'!L136+'MAYO 23'!L136+'JUNIO 23'!L137</f>
        <v>19680</v>
      </c>
      <c r="N136" s="8">
        <f>+'ABRIL 23'!M136+'MAYO 23'!M136+'JUNIO 23'!M137</f>
        <v>0</v>
      </c>
      <c r="O136" s="8">
        <f t="shared" si="1"/>
        <v>808230.32999999984</v>
      </c>
    </row>
    <row r="137" spans="2:15" ht="25.5" x14ac:dyDescent="0.25">
      <c r="B137" s="9" t="s">
        <v>258</v>
      </c>
      <c r="C137" s="7" t="s">
        <v>259</v>
      </c>
      <c r="D137" s="8">
        <f>+'ABRIL 23'!C137+'MAYO 23'!C137+'JUNIO 23'!C138</f>
        <v>408907.64</v>
      </c>
      <c r="E137" s="8">
        <f>+'ABRIL 23'!D137+'MAYO 23'!D137+'JUNIO 23'!D138</f>
        <v>241220</v>
      </c>
      <c r="F137" s="8">
        <f>+'ABRIL 23'!E137+'MAYO 23'!E137+'JUNIO 23'!E138</f>
        <v>5481</v>
      </c>
      <c r="G137" s="8">
        <f>+'ABRIL 23'!F137+'MAYO 23'!F137+'JUNIO 23'!F138</f>
        <v>22278</v>
      </c>
      <c r="H137" s="8">
        <f>+'ABRIL 23'!G137+'MAYO 23'!G137+'JUNIO 23'!G138</f>
        <v>8648.66</v>
      </c>
      <c r="I137" s="8">
        <f>+'ABRIL 23'!H137+'MAYO 23'!H137+'JUNIO 23'!H138</f>
        <v>3107.1499999999996</v>
      </c>
      <c r="J137" s="8">
        <f>+'ABRIL 23'!I137+'MAYO 23'!I137+'JUNIO 23'!I138</f>
        <v>6179.4700000000012</v>
      </c>
      <c r="K137" s="8">
        <f>+'ABRIL 23'!J137+'MAYO 23'!J137+'JUNIO 23'!J138</f>
        <v>1182</v>
      </c>
      <c r="L137" s="8">
        <f>+'ABRIL 23'!K137+'MAYO 23'!K137+'JUNIO 23'!K138</f>
        <v>751</v>
      </c>
      <c r="M137" s="8">
        <f>+'ABRIL 23'!L137+'MAYO 23'!L137+'JUNIO 23'!L138</f>
        <v>2229</v>
      </c>
      <c r="N137" s="8">
        <f>+'ABRIL 23'!M137+'MAYO 23'!M137+'JUNIO 23'!M138</f>
        <v>0</v>
      </c>
      <c r="O137" s="8">
        <f t="shared" si="1"/>
        <v>699983.92</v>
      </c>
    </row>
    <row r="138" spans="2:15" ht="25.5" x14ac:dyDescent="0.25">
      <c r="B138" s="9" t="s">
        <v>260</v>
      </c>
      <c r="C138" s="7" t="s">
        <v>261</v>
      </c>
      <c r="D138" s="8">
        <f>+'ABRIL 23'!C138+'MAYO 23'!C138+'JUNIO 23'!C139</f>
        <v>579924.30000000005</v>
      </c>
      <c r="E138" s="8">
        <f>+'ABRIL 23'!D138+'MAYO 23'!D138+'JUNIO 23'!D139</f>
        <v>247042</v>
      </c>
      <c r="F138" s="8">
        <f>+'ABRIL 23'!E138+'MAYO 23'!E138+'JUNIO 23'!E139</f>
        <v>4847</v>
      </c>
      <c r="G138" s="8">
        <f>+'ABRIL 23'!F138+'MAYO 23'!F138+'JUNIO 23'!F139</f>
        <v>28042</v>
      </c>
      <c r="H138" s="8">
        <f>+'ABRIL 23'!G138+'MAYO 23'!G138+'JUNIO 23'!G139</f>
        <v>2304.6</v>
      </c>
      <c r="I138" s="8">
        <f>+'ABRIL 23'!H138+'MAYO 23'!H138+'JUNIO 23'!H139</f>
        <v>5203.04</v>
      </c>
      <c r="J138" s="8">
        <f>+'ABRIL 23'!I138+'MAYO 23'!I138+'JUNIO 23'!I139</f>
        <v>6684.9699999999993</v>
      </c>
      <c r="K138" s="8">
        <f>+'ABRIL 23'!J138+'MAYO 23'!J138+'JUNIO 23'!J139</f>
        <v>882</v>
      </c>
      <c r="L138" s="8">
        <f>+'ABRIL 23'!K138+'MAYO 23'!K138+'JUNIO 23'!K139</f>
        <v>1588</v>
      </c>
      <c r="M138" s="8">
        <f>+'ABRIL 23'!L138+'MAYO 23'!L138+'JUNIO 23'!L139</f>
        <v>9774</v>
      </c>
      <c r="N138" s="8">
        <f>+'ABRIL 23'!M138+'MAYO 23'!M138+'JUNIO 23'!M139</f>
        <v>0</v>
      </c>
      <c r="O138" s="8">
        <f t="shared" si="1"/>
        <v>886291.91</v>
      </c>
    </row>
    <row r="139" spans="2:15" ht="25.5" x14ac:dyDescent="0.25">
      <c r="B139" s="9" t="s">
        <v>262</v>
      </c>
      <c r="C139" s="7" t="s">
        <v>263</v>
      </c>
      <c r="D139" s="8">
        <f>+'ABRIL 23'!C139+'MAYO 23'!C139+'JUNIO 23'!C140</f>
        <v>1240272.48</v>
      </c>
      <c r="E139" s="8">
        <f>+'ABRIL 23'!D139+'MAYO 23'!D139+'JUNIO 23'!D140</f>
        <v>382704</v>
      </c>
      <c r="F139" s="8">
        <f>+'ABRIL 23'!E139+'MAYO 23'!E139+'JUNIO 23'!E140</f>
        <v>14995</v>
      </c>
      <c r="G139" s="8">
        <f>+'ABRIL 23'!F139+'MAYO 23'!F139+'JUNIO 23'!F140</f>
        <v>66579</v>
      </c>
      <c r="H139" s="8">
        <f>+'ABRIL 23'!G139+'MAYO 23'!G139+'JUNIO 23'!G140</f>
        <v>32744.559999999998</v>
      </c>
      <c r="I139" s="8">
        <f>+'ABRIL 23'!H139+'MAYO 23'!H139+'JUNIO 23'!H140</f>
        <v>10238.86</v>
      </c>
      <c r="J139" s="8">
        <f>+'ABRIL 23'!I139+'MAYO 23'!I139+'JUNIO 23'!I140</f>
        <v>23416.619999999995</v>
      </c>
      <c r="K139" s="8">
        <f>+'ABRIL 23'!J139+'MAYO 23'!J139+'JUNIO 23'!J140</f>
        <v>2913</v>
      </c>
      <c r="L139" s="8">
        <f>+'ABRIL 23'!K139+'MAYO 23'!K139+'JUNIO 23'!K140</f>
        <v>2783</v>
      </c>
      <c r="M139" s="8">
        <f>+'ABRIL 23'!L139+'MAYO 23'!L139+'JUNIO 23'!L140</f>
        <v>46428</v>
      </c>
      <c r="N139" s="8">
        <f>+'ABRIL 23'!M139+'MAYO 23'!M139+'JUNIO 23'!M140</f>
        <v>0</v>
      </c>
      <c r="O139" s="8">
        <f t="shared" ref="O139:O202" si="2">SUM(D139:N139)</f>
        <v>1823074.52</v>
      </c>
    </row>
    <row r="140" spans="2:15" ht="25.5" x14ac:dyDescent="0.25">
      <c r="B140" s="9" t="s">
        <v>264</v>
      </c>
      <c r="C140" s="7" t="s">
        <v>265</v>
      </c>
      <c r="D140" s="8">
        <f>+'ABRIL 23'!C140+'MAYO 23'!C140+'JUNIO 23'!C141</f>
        <v>2802241.26</v>
      </c>
      <c r="E140" s="8">
        <f>+'ABRIL 23'!D140+'MAYO 23'!D140+'JUNIO 23'!D141</f>
        <v>1106521</v>
      </c>
      <c r="F140" s="8">
        <f>+'ABRIL 23'!E140+'MAYO 23'!E140+'JUNIO 23'!E141</f>
        <v>28394</v>
      </c>
      <c r="G140" s="8">
        <f>+'ABRIL 23'!F140+'MAYO 23'!F140+'JUNIO 23'!F141</f>
        <v>147799</v>
      </c>
      <c r="H140" s="8">
        <f>+'ABRIL 23'!G140+'MAYO 23'!G140+'JUNIO 23'!G141</f>
        <v>72573.75</v>
      </c>
      <c r="I140" s="8">
        <f>+'ABRIL 23'!H140+'MAYO 23'!H140+'JUNIO 23'!H141</f>
        <v>26761.489999999998</v>
      </c>
      <c r="J140" s="8">
        <f>+'ABRIL 23'!I140+'MAYO 23'!I140+'JUNIO 23'!I141</f>
        <v>59924.540000000008</v>
      </c>
      <c r="K140" s="8">
        <f>+'ABRIL 23'!J140+'MAYO 23'!J140+'JUNIO 23'!J141</f>
        <v>5328</v>
      </c>
      <c r="L140" s="8">
        <f>+'ABRIL 23'!K140+'MAYO 23'!K140+'JUNIO 23'!K141</f>
        <v>8425</v>
      </c>
      <c r="M140" s="8">
        <f>+'ABRIL 23'!L140+'MAYO 23'!L140+'JUNIO 23'!L141</f>
        <v>85442</v>
      </c>
      <c r="N140" s="8">
        <f>+'ABRIL 23'!M140+'MAYO 23'!M140+'JUNIO 23'!M141</f>
        <v>0</v>
      </c>
      <c r="O140" s="8">
        <f t="shared" si="2"/>
        <v>4343410.04</v>
      </c>
    </row>
    <row r="141" spans="2:15" ht="25.5" x14ac:dyDescent="0.25">
      <c r="B141" s="9" t="s">
        <v>266</v>
      </c>
      <c r="C141" s="7" t="s">
        <v>267</v>
      </c>
      <c r="D141" s="8">
        <f>+'ABRIL 23'!C141+'MAYO 23'!C141+'JUNIO 23'!C142</f>
        <v>589379.30000000005</v>
      </c>
      <c r="E141" s="8">
        <f>+'ABRIL 23'!D141+'MAYO 23'!D141+'JUNIO 23'!D142</f>
        <v>250778</v>
      </c>
      <c r="F141" s="8">
        <f>+'ABRIL 23'!E141+'MAYO 23'!E141+'JUNIO 23'!E142</f>
        <v>6323</v>
      </c>
      <c r="G141" s="8">
        <f>+'ABRIL 23'!F141+'MAYO 23'!F141+'JUNIO 23'!F142</f>
        <v>30949</v>
      </c>
      <c r="H141" s="8">
        <f>+'ABRIL 23'!G141+'MAYO 23'!G141+'JUNIO 23'!G142</f>
        <v>8857.24</v>
      </c>
      <c r="I141" s="8">
        <f>+'ABRIL 23'!H141+'MAYO 23'!H141+'JUNIO 23'!H142</f>
        <v>5248.74</v>
      </c>
      <c r="J141" s="8">
        <f>+'ABRIL 23'!I141+'MAYO 23'!I141+'JUNIO 23'!I142</f>
        <v>9174.9699999999993</v>
      </c>
      <c r="K141" s="8">
        <f>+'ABRIL 23'!J141+'MAYO 23'!J141+'JUNIO 23'!J142</f>
        <v>1203</v>
      </c>
      <c r="L141" s="8">
        <f>+'ABRIL 23'!K141+'MAYO 23'!K141+'JUNIO 23'!K142</f>
        <v>1549</v>
      </c>
      <c r="M141" s="8">
        <f>+'ABRIL 23'!L141+'MAYO 23'!L141+'JUNIO 23'!L142</f>
        <v>13723</v>
      </c>
      <c r="N141" s="8">
        <f>+'ABRIL 23'!M141+'MAYO 23'!M141+'JUNIO 23'!M142</f>
        <v>0</v>
      </c>
      <c r="O141" s="8">
        <f t="shared" si="2"/>
        <v>917185.25</v>
      </c>
    </row>
    <row r="142" spans="2:15" ht="25.5" x14ac:dyDescent="0.25">
      <c r="B142" s="9" t="s">
        <v>268</v>
      </c>
      <c r="C142" s="7" t="s">
        <v>269</v>
      </c>
      <c r="D142" s="8">
        <f>+'ABRIL 23'!C142+'MAYO 23'!C142+'JUNIO 23'!C143</f>
        <v>960545.56</v>
      </c>
      <c r="E142" s="8">
        <f>+'ABRIL 23'!D142+'MAYO 23'!D142+'JUNIO 23'!D143</f>
        <v>487854</v>
      </c>
      <c r="F142" s="8">
        <f>+'ABRIL 23'!E142+'MAYO 23'!E142+'JUNIO 23'!E143</f>
        <v>10617</v>
      </c>
      <c r="G142" s="8">
        <f>+'ABRIL 23'!F142+'MAYO 23'!F142+'JUNIO 23'!F143</f>
        <v>51528</v>
      </c>
      <c r="H142" s="8">
        <f>+'ABRIL 23'!G142+'MAYO 23'!G142+'JUNIO 23'!G143</f>
        <v>24948.85</v>
      </c>
      <c r="I142" s="8">
        <f>+'ABRIL 23'!H142+'MAYO 23'!H142+'JUNIO 23'!H143</f>
        <v>8817.75</v>
      </c>
      <c r="J142" s="8">
        <f>+'ABRIL 23'!I142+'MAYO 23'!I142+'JUNIO 23'!I143</f>
        <v>19789.7</v>
      </c>
      <c r="K142" s="8">
        <f>+'ABRIL 23'!J142+'MAYO 23'!J142+'JUNIO 23'!J143</f>
        <v>2040</v>
      </c>
      <c r="L142" s="8">
        <f>+'ABRIL 23'!K142+'MAYO 23'!K142+'JUNIO 23'!K143</f>
        <v>2666</v>
      </c>
      <c r="M142" s="8">
        <f>+'ABRIL 23'!L142+'MAYO 23'!L142+'JUNIO 23'!L143</f>
        <v>52762</v>
      </c>
      <c r="N142" s="8">
        <f>+'ABRIL 23'!M142+'MAYO 23'!M142+'JUNIO 23'!M143</f>
        <v>0</v>
      </c>
      <c r="O142" s="8">
        <f t="shared" si="2"/>
        <v>1621568.86</v>
      </c>
    </row>
    <row r="143" spans="2:15" ht="25.5" x14ac:dyDescent="0.25">
      <c r="B143" s="9" t="s">
        <v>270</v>
      </c>
      <c r="C143" s="7" t="s">
        <v>271</v>
      </c>
      <c r="D143" s="8">
        <f>+'ABRIL 23'!C143+'MAYO 23'!C143+'JUNIO 23'!C144</f>
        <v>4849047.08</v>
      </c>
      <c r="E143" s="8">
        <f>+'ABRIL 23'!D143+'MAYO 23'!D143+'JUNIO 23'!D144</f>
        <v>2047376</v>
      </c>
      <c r="F143" s="8">
        <f>+'ABRIL 23'!E143+'MAYO 23'!E143+'JUNIO 23'!E144</f>
        <v>43992</v>
      </c>
      <c r="G143" s="8">
        <f>+'ABRIL 23'!F143+'MAYO 23'!F143+'JUNIO 23'!F144</f>
        <v>253074</v>
      </c>
      <c r="H143" s="8">
        <f>+'ABRIL 23'!G143+'MAYO 23'!G143+'JUNIO 23'!G144</f>
        <v>179494.41000000003</v>
      </c>
      <c r="I143" s="8">
        <f>+'ABRIL 23'!H143+'MAYO 23'!H143+'JUNIO 23'!H144</f>
        <v>49529.69</v>
      </c>
      <c r="J143" s="8">
        <f>+'ABRIL 23'!I143+'MAYO 23'!I143+'JUNIO 23'!I144</f>
        <v>133255.51</v>
      </c>
      <c r="K143" s="8">
        <f>+'ABRIL 23'!J143+'MAYO 23'!J143+'JUNIO 23'!J144</f>
        <v>7917</v>
      </c>
      <c r="L143" s="8">
        <f>+'ABRIL 23'!K143+'MAYO 23'!K143+'JUNIO 23'!K144</f>
        <v>16527</v>
      </c>
      <c r="M143" s="8">
        <f>+'ABRIL 23'!L143+'MAYO 23'!L143+'JUNIO 23'!L144</f>
        <v>0</v>
      </c>
      <c r="N143" s="8">
        <f>+'ABRIL 23'!M143+'MAYO 23'!M143+'JUNIO 23'!M144</f>
        <v>0</v>
      </c>
      <c r="O143" s="8">
        <f t="shared" si="2"/>
        <v>7580212.6900000004</v>
      </c>
    </row>
    <row r="144" spans="2:15" ht="25.5" x14ac:dyDescent="0.25">
      <c r="B144" s="9" t="s">
        <v>272</v>
      </c>
      <c r="C144" s="7" t="s">
        <v>273</v>
      </c>
      <c r="D144" s="8">
        <f>+'ABRIL 23'!C144+'MAYO 23'!C144+'JUNIO 23'!C145</f>
        <v>1581299.56</v>
      </c>
      <c r="E144" s="8">
        <f>+'ABRIL 23'!D144+'MAYO 23'!D144+'JUNIO 23'!D145</f>
        <v>755321</v>
      </c>
      <c r="F144" s="8">
        <f>+'ABRIL 23'!E144+'MAYO 23'!E144+'JUNIO 23'!E145</f>
        <v>13374</v>
      </c>
      <c r="G144" s="8">
        <f>+'ABRIL 23'!F144+'MAYO 23'!F144+'JUNIO 23'!F145</f>
        <v>83743</v>
      </c>
      <c r="H144" s="8">
        <f>+'ABRIL 23'!G144+'MAYO 23'!G144+'JUNIO 23'!G145</f>
        <v>52827.770000000004</v>
      </c>
      <c r="I144" s="8">
        <f>+'ABRIL 23'!H144+'MAYO 23'!H144+'JUNIO 23'!H145</f>
        <v>17561.34</v>
      </c>
      <c r="J144" s="8">
        <f>+'ABRIL 23'!I144+'MAYO 23'!I144+'JUNIO 23'!I145</f>
        <v>43596.649999999994</v>
      </c>
      <c r="K144" s="8">
        <f>+'ABRIL 23'!J144+'MAYO 23'!J144+'JUNIO 23'!J145</f>
        <v>2223</v>
      </c>
      <c r="L144" s="8">
        <f>+'ABRIL 23'!K144+'MAYO 23'!K144+'JUNIO 23'!K145</f>
        <v>6180</v>
      </c>
      <c r="M144" s="8">
        <f>+'ABRIL 23'!L144+'MAYO 23'!L144+'JUNIO 23'!L145</f>
        <v>82424</v>
      </c>
      <c r="N144" s="8">
        <f>+'ABRIL 23'!M144+'MAYO 23'!M144+'JUNIO 23'!M145</f>
        <v>0</v>
      </c>
      <c r="O144" s="8">
        <f t="shared" si="2"/>
        <v>2638550.3199999998</v>
      </c>
    </row>
    <row r="145" spans="2:15" x14ac:dyDescent="0.25">
      <c r="B145" s="9" t="s">
        <v>274</v>
      </c>
      <c r="C145" s="7" t="s">
        <v>275</v>
      </c>
      <c r="D145" s="8">
        <f>+'ABRIL 23'!C145+'MAYO 23'!C145+'JUNIO 23'!C146</f>
        <v>2308428.7000000002</v>
      </c>
      <c r="E145" s="8">
        <f>+'ABRIL 23'!D145+'MAYO 23'!D145+'JUNIO 23'!D146</f>
        <v>1424903</v>
      </c>
      <c r="F145" s="8">
        <f>+'ABRIL 23'!E145+'MAYO 23'!E145+'JUNIO 23'!E146</f>
        <v>22888</v>
      </c>
      <c r="G145" s="8">
        <f>+'ABRIL 23'!F145+'MAYO 23'!F145+'JUNIO 23'!F146</f>
        <v>120630</v>
      </c>
      <c r="H145" s="8">
        <f>+'ABRIL 23'!G145+'MAYO 23'!G145+'JUNIO 23'!G146</f>
        <v>77986.47</v>
      </c>
      <c r="I145" s="8">
        <f>+'ABRIL 23'!H145+'MAYO 23'!H145+'JUNIO 23'!H146</f>
        <v>21909.69</v>
      </c>
      <c r="J145" s="8">
        <f>+'ABRIL 23'!I145+'MAYO 23'!I145+'JUNIO 23'!I146</f>
        <v>56379.33</v>
      </c>
      <c r="K145" s="8">
        <f>+'ABRIL 23'!J145+'MAYO 23'!J145+'JUNIO 23'!J146</f>
        <v>4230</v>
      </c>
      <c r="L145" s="8">
        <f>+'ABRIL 23'!K145+'MAYO 23'!K145+'JUNIO 23'!K146</f>
        <v>6897</v>
      </c>
      <c r="M145" s="8">
        <f>+'ABRIL 23'!L145+'MAYO 23'!L145+'JUNIO 23'!L146</f>
        <v>106667</v>
      </c>
      <c r="N145" s="8">
        <f>+'ABRIL 23'!M145+'MAYO 23'!M145+'JUNIO 23'!M146</f>
        <v>0</v>
      </c>
      <c r="O145" s="8">
        <f t="shared" si="2"/>
        <v>4150919.1900000004</v>
      </c>
    </row>
    <row r="146" spans="2:15" ht="25.5" x14ac:dyDescent="0.25">
      <c r="B146" s="9" t="s">
        <v>276</v>
      </c>
      <c r="C146" s="7" t="s">
        <v>277</v>
      </c>
      <c r="D146" s="8">
        <f>+'ABRIL 23'!C146+'MAYO 23'!C146+'JUNIO 23'!C147</f>
        <v>1018584.6000000001</v>
      </c>
      <c r="E146" s="8">
        <f>+'ABRIL 23'!D146+'MAYO 23'!D146+'JUNIO 23'!D147</f>
        <v>286179</v>
      </c>
      <c r="F146" s="8">
        <f>+'ABRIL 23'!E146+'MAYO 23'!E146+'JUNIO 23'!E147</f>
        <v>10561</v>
      </c>
      <c r="G146" s="8">
        <f>+'ABRIL 23'!F146+'MAYO 23'!F146+'JUNIO 23'!F147</f>
        <v>53166</v>
      </c>
      <c r="H146" s="8">
        <f>+'ABRIL 23'!G146+'MAYO 23'!G146+'JUNIO 23'!G147</f>
        <v>21858.9</v>
      </c>
      <c r="I146" s="8">
        <f>+'ABRIL 23'!H146+'MAYO 23'!H146+'JUNIO 23'!H147</f>
        <v>9354.39</v>
      </c>
      <c r="J146" s="8">
        <f>+'ABRIL 23'!I146+'MAYO 23'!I146+'JUNIO 23'!I147</f>
        <v>19201.37</v>
      </c>
      <c r="K146" s="8">
        <f>+'ABRIL 23'!J146+'MAYO 23'!J146+'JUNIO 23'!J147</f>
        <v>2214</v>
      </c>
      <c r="L146" s="8">
        <f>+'ABRIL 23'!K146+'MAYO 23'!K146+'JUNIO 23'!K147</f>
        <v>2846</v>
      </c>
      <c r="M146" s="8">
        <f>+'ABRIL 23'!L146+'MAYO 23'!L146+'JUNIO 23'!L147</f>
        <v>16498</v>
      </c>
      <c r="N146" s="8">
        <f>+'ABRIL 23'!M146+'MAYO 23'!M146+'JUNIO 23'!M147</f>
        <v>0</v>
      </c>
      <c r="O146" s="8">
        <f t="shared" si="2"/>
        <v>1440463.26</v>
      </c>
    </row>
    <row r="147" spans="2:15" ht="25.5" x14ac:dyDescent="0.25">
      <c r="B147" s="9" t="s">
        <v>278</v>
      </c>
      <c r="C147" s="7" t="s">
        <v>279</v>
      </c>
      <c r="D147" s="8">
        <f>+'ABRIL 23'!C147+'MAYO 23'!C147+'JUNIO 23'!C148</f>
        <v>229524.36</v>
      </c>
      <c r="E147" s="8">
        <f>+'ABRIL 23'!D147+'MAYO 23'!D147+'JUNIO 23'!D148</f>
        <v>111219</v>
      </c>
      <c r="F147" s="8">
        <f>+'ABRIL 23'!E147+'MAYO 23'!E147+'JUNIO 23'!E148</f>
        <v>3547</v>
      </c>
      <c r="G147" s="8">
        <f>+'ABRIL 23'!F147+'MAYO 23'!F147+'JUNIO 23'!F148</f>
        <v>12781</v>
      </c>
      <c r="H147" s="8">
        <f>+'ABRIL 23'!G147+'MAYO 23'!G147+'JUNIO 23'!G148</f>
        <v>2897.42</v>
      </c>
      <c r="I147" s="8">
        <f>+'ABRIL 23'!H147+'MAYO 23'!H147+'JUNIO 23'!H148</f>
        <v>1447.31</v>
      </c>
      <c r="J147" s="8">
        <f>+'ABRIL 23'!I147+'MAYO 23'!I147+'JUNIO 23'!I148</f>
        <v>2047.52</v>
      </c>
      <c r="K147" s="8">
        <f>+'ABRIL 23'!J147+'MAYO 23'!J147+'JUNIO 23'!J148</f>
        <v>747</v>
      </c>
      <c r="L147" s="8">
        <f>+'ABRIL 23'!K147+'MAYO 23'!K147+'JUNIO 23'!K148</f>
        <v>245</v>
      </c>
      <c r="M147" s="8">
        <f>+'ABRIL 23'!L147+'MAYO 23'!L147+'JUNIO 23'!L148</f>
        <v>0</v>
      </c>
      <c r="N147" s="8">
        <f>+'ABRIL 23'!M147+'MAYO 23'!M147+'JUNIO 23'!M148</f>
        <v>0</v>
      </c>
      <c r="O147" s="8">
        <f t="shared" si="2"/>
        <v>364455.61</v>
      </c>
    </row>
    <row r="148" spans="2:15" ht="25.5" x14ac:dyDescent="0.25">
      <c r="B148" s="9" t="s">
        <v>280</v>
      </c>
      <c r="C148" s="7" t="s">
        <v>281</v>
      </c>
      <c r="D148" s="8">
        <f>+'ABRIL 23'!C148+'MAYO 23'!C148+'JUNIO 23'!C149</f>
        <v>602611.26</v>
      </c>
      <c r="E148" s="8">
        <f>+'ABRIL 23'!D148+'MAYO 23'!D148+'JUNIO 23'!D149</f>
        <v>160587</v>
      </c>
      <c r="F148" s="8">
        <f>+'ABRIL 23'!E148+'MAYO 23'!E148+'JUNIO 23'!E149</f>
        <v>7724</v>
      </c>
      <c r="G148" s="8">
        <f>+'ABRIL 23'!F148+'MAYO 23'!F148+'JUNIO 23'!F149</f>
        <v>32731</v>
      </c>
      <c r="H148" s="8">
        <f>+'ABRIL 23'!G148+'MAYO 23'!G148+'JUNIO 23'!G149</f>
        <v>13911.25</v>
      </c>
      <c r="I148" s="8">
        <f>+'ABRIL 23'!H148+'MAYO 23'!H148+'JUNIO 23'!H149</f>
        <v>4766.88</v>
      </c>
      <c r="J148" s="8">
        <f>+'ABRIL 23'!I148+'MAYO 23'!I148+'JUNIO 23'!I149</f>
        <v>10089.029999999999</v>
      </c>
      <c r="K148" s="8">
        <f>+'ABRIL 23'!J148+'MAYO 23'!J148+'JUNIO 23'!J149</f>
        <v>1512</v>
      </c>
      <c r="L148" s="8">
        <f>+'ABRIL 23'!K148+'MAYO 23'!K148+'JUNIO 23'!K149</f>
        <v>1225</v>
      </c>
      <c r="M148" s="8">
        <f>+'ABRIL 23'!L148+'MAYO 23'!L148+'JUNIO 23'!L149</f>
        <v>0</v>
      </c>
      <c r="N148" s="8">
        <f>+'ABRIL 23'!M148+'MAYO 23'!M148+'JUNIO 23'!M149</f>
        <v>0</v>
      </c>
      <c r="O148" s="8">
        <f t="shared" si="2"/>
        <v>835157.42</v>
      </c>
    </row>
    <row r="149" spans="2:15" ht="25.5" x14ac:dyDescent="0.25">
      <c r="B149" s="9" t="s">
        <v>282</v>
      </c>
      <c r="C149" s="7" t="s">
        <v>283</v>
      </c>
      <c r="D149" s="8">
        <f>+'ABRIL 23'!C149+'MAYO 23'!C149+'JUNIO 23'!C150</f>
        <v>277483.16000000003</v>
      </c>
      <c r="E149" s="8">
        <f>+'ABRIL 23'!D149+'MAYO 23'!D149+'JUNIO 23'!D150</f>
        <v>132959</v>
      </c>
      <c r="F149" s="8">
        <f>+'ABRIL 23'!E149+'MAYO 23'!E149+'JUNIO 23'!E150</f>
        <v>3588</v>
      </c>
      <c r="G149" s="8">
        <f>+'ABRIL 23'!F149+'MAYO 23'!F149+'JUNIO 23'!F150</f>
        <v>15192</v>
      </c>
      <c r="H149" s="8">
        <f>+'ABRIL 23'!G149+'MAYO 23'!G149+'JUNIO 23'!G150</f>
        <v>5226.7200000000012</v>
      </c>
      <c r="I149" s="8">
        <f>+'ABRIL 23'!H149+'MAYO 23'!H149+'JUNIO 23'!H150</f>
        <v>2225.14</v>
      </c>
      <c r="J149" s="8">
        <f>+'ABRIL 23'!I149+'MAYO 23'!I149+'JUNIO 23'!I150</f>
        <v>4186.3099999999995</v>
      </c>
      <c r="K149" s="8">
        <f>+'ABRIL 23'!J149+'MAYO 23'!J149+'JUNIO 23'!J150</f>
        <v>699</v>
      </c>
      <c r="L149" s="8">
        <f>+'ABRIL 23'!K149+'MAYO 23'!K149+'JUNIO 23'!K150</f>
        <v>578</v>
      </c>
      <c r="M149" s="8">
        <f>+'ABRIL 23'!L149+'MAYO 23'!L149+'JUNIO 23'!L150</f>
        <v>779</v>
      </c>
      <c r="N149" s="8">
        <f>+'ABRIL 23'!M149+'MAYO 23'!M149+'JUNIO 23'!M150</f>
        <v>0</v>
      </c>
      <c r="O149" s="8">
        <f t="shared" si="2"/>
        <v>442916.33</v>
      </c>
    </row>
    <row r="150" spans="2:15" ht="25.5" x14ac:dyDescent="0.25">
      <c r="B150" s="9" t="s">
        <v>284</v>
      </c>
      <c r="C150" s="7" t="s">
        <v>285</v>
      </c>
      <c r="D150" s="8">
        <f>+'ABRIL 23'!C150+'MAYO 23'!C150+'JUNIO 23'!C151</f>
        <v>1838717.46</v>
      </c>
      <c r="E150" s="8">
        <f>+'ABRIL 23'!D150+'MAYO 23'!D150+'JUNIO 23'!D151</f>
        <v>942858</v>
      </c>
      <c r="F150" s="8">
        <f>+'ABRIL 23'!E150+'MAYO 23'!E150+'JUNIO 23'!E151</f>
        <v>17399</v>
      </c>
      <c r="G150" s="8">
        <f>+'ABRIL 23'!F150+'MAYO 23'!F150+'JUNIO 23'!F151</f>
        <v>98260</v>
      </c>
      <c r="H150" s="8">
        <f>+'ABRIL 23'!G150+'MAYO 23'!G150+'JUNIO 23'!G151</f>
        <v>55296.42</v>
      </c>
      <c r="I150" s="8">
        <f>+'ABRIL 23'!H150+'MAYO 23'!H150+'JUNIO 23'!H151</f>
        <v>19205.169999999998</v>
      </c>
      <c r="J150" s="8">
        <f>+'ABRIL 23'!I150+'MAYO 23'!I150+'JUNIO 23'!I151</f>
        <v>45867.72</v>
      </c>
      <c r="K150" s="8">
        <f>+'ABRIL 23'!J150+'MAYO 23'!J150+'JUNIO 23'!J151</f>
        <v>3033</v>
      </c>
      <c r="L150" s="8">
        <f>+'ABRIL 23'!K150+'MAYO 23'!K150+'JUNIO 23'!K151</f>
        <v>6465</v>
      </c>
      <c r="M150" s="8">
        <f>+'ABRIL 23'!L150+'MAYO 23'!L150+'JUNIO 23'!L151</f>
        <v>0</v>
      </c>
      <c r="N150" s="8">
        <f>+'ABRIL 23'!M150+'MAYO 23'!M150+'JUNIO 23'!M151</f>
        <v>0</v>
      </c>
      <c r="O150" s="8">
        <f t="shared" si="2"/>
        <v>3027101.77</v>
      </c>
    </row>
    <row r="151" spans="2:15" ht="25.5" x14ac:dyDescent="0.25">
      <c r="B151" s="9" t="s">
        <v>286</v>
      </c>
      <c r="C151" s="7" t="s">
        <v>287</v>
      </c>
      <c r="D151" s="8">
        <f>+'ABRIL 23'!C151+'MAYO 23'!C151+'JUNIO 23'!C152</f>
        <v>337316.32000000007</v>
      </c>
      <c r="E151" s="8">
        <f>+'ABRIL 23'!D151+'MAYO 23'!D151+'JUNIO 23'!D152</f>
        <v>120144</v>
      </c>
      <c r="F151" s="8">
        <f>+'ABRIL 23'!E151+'MAYO 23'!E151+'JUNIO 23'!E152</f>
        <v>4806</v>
      </c>
      <c r="G151" s="8">
        <f>+'ABRIL 23'!F151+'MAYO 23'!F151+'JUNIO 23'!F152</f>
        <v>18384</v>
      </c>
      <c r="H151" s="8">
        <f>+'ABRIL 23'!G151+'MAYO 23'!G151+'JUNIO 23'!G152</f>
        <v>5330.85</v>
      </c>
      <c r="I151" s="8">
        <f>+'ABRIL 23'!H151+'MAYO 23'!H151+'JUNIO 23'!H152</f>
        <v>2276.04</v>
      </c>
      <c r="J151" s="8">
        <f>+'ABRIL 23'!I151+'MAYO 23'!I151+'JUNIO 23'!I152</f>
        <v>3815.0299999999997</v>
      </c>
      <c r="K151" s="8">
        <f>+'ABRIL 23'!J151+'MAYO 23'!J151+'JUNIO 23'!J152</f>
        <v>972</v>
      </c>
      <c r="L151" s="8">
        <f>+'ABRIL 23'!K151+'MAYO 23'!K151+'JUNIO 23'!K152</f>
        <v>455</v>
      </c>
      <c r="M151" s="8">
        <f>+'ABRIL 23'!L151+'MAYO 23'!L151+'JUNIO 23'!L152</f>
        <v>0</v>
      </c>
      <c r="N151" s="8">
        <f>+'ABRIL 23'!M151+'MAYO 23'!M151+'JUNIO 23'!M152</f>
        <v>0</v>
      </c>
      <c r="O151" s="8">
        <f t="shared" si="2"/>
        <v>493499.24000000005</v>
      </c>
    </row>
    <row r="152" spans="2:15" ht="25.5" x14ac:dyDescent="0.25">
      <c r="B152" s="9" t="s">
        <v>288</v>
      </c>
      <c r="C152" s="7" t="s">
        <v>289</v>
      </c>
      <c r="D152" s="8">
        <f>+'ABRIL 23'!C152+'MAYO 23'!C152+'JUNIO 23'!C153</f>
        <v>2484019.16</v>
      </c>
      <c r="E152" s="8">
        <f>+'ABRIL 23'!D152+'MAYO 23'!D152+'JUNIO 23'!D153</f>
        <v>954119</v>
      </c>
      <c r="F152" s="8">
        <f>+'ABRIL 23'!E152+'MAYO 23'!E152+'JUNIO 23'!E153</f>
        <v>21390</v>
      </c>
      <c r="G152" s="8">
        <f>+'ABRIL 23'!F152+'MAYO 23'!F152+'JUNIO 23'!F153</f>
        <v>122358</v>
      </c>
      <c r="H152" s="8">
        <f>+'ABRIL 23'!G152+'MAYO 23'!G152+'JUNIO 23'!G153</f>
        <v>60975.83</v>
      </c>
      <c r="I152" s="8">
        <f>+'ABRIL 23'!H152+'MAYO 23'!H152+'JUNIO 23'!H153</f>
        <v>23734.9</v>
      </c>
      <c r="J152" s="8">
        <f>+'ABRIL 23'!I152+'MAYO 23'!I152+'JUNIO 23'!I153</f>
        <v>51580.33</v>
      </c>
      <c r="K152" s="8">
        <f>+'ABRIL 23'!J152+'MAYO 23'!J152+'JUNIO 23'!J153</f>
        <v>4467</v>
      </c>
      <c r="L152" s="8">
        <f>+'ABRIL 23'!K152+'MAYO 23'!K152+'JUNIO 23'!K153</f>
        <v>7507</v>
      </c>
      <c r="M152" s="8">
        <f>+'ABRIL 23'!L152+'MAYO 23'!L152+'JUNIO 23'!L153</f>
        <v>39784</v>
      </c>
      <c r="N152" s="8">
        <f>+'ABRIL 23'!M152+'MAYO 23'!M152+'JUNIO 23'!M153</f>
        <v>0</v>
      </c>
      <c r="O152" s="8">
        <f t="shared" si="2"/>
        <v>3769935.22</v>
      </c>
    </row>
    <row r="153" spans="2:15" ht="25.5" x14ac:dyDescent="0.25">
      <c r="B153" s="9" t="s">
        <v>290</v>
      </c>
      <c r="C153" s="7" t="s">
        <v>291</v>
      </c>
      <c r="D153" s="8">
        <f>+'ABRIL 23'!C153+'MAYO 23'!C153+'JUNIO 23'!C154</f>
        <v>305262.53999999998</v>
      </c>
      <c r="E153" s="8">
        <f>+'ABRIL 23'!D153+'MAYO 23'!D153+'JUNIO 23'!D154</f>
        <v>105687</v>
      </c>
      <c r="F153" s="8">
        <f>+'ABRIL 23'!E153+'MAYO 23'!E153+'JUNIO 23'!E154</f>
        <v>3988</v>
      </c>
      <c r="G153" s="8">
        <f>+'ABRIL 23'!F153+'MAYO 23'!F153+'JUNIO 23'!F154</f>
        <v>16531</v>
      </c>
      <c r="H153" s="8">
        <f>+'ABRIL 23'!G153+'MAYO 23'!G153+'JUNIO 23'!G154</f>
        <v>6866.91</v>
      </c>
      <c r="I153" s="8">
        <f>+'ABRIL 23'!H153+'MAYO 23'!H153+'JUNIO 23'!H154</f>
        <v>2344.38</v>
      </c>
      <c r="J153" s="8">
        <f>+'ABRIL 23'!I153+'MAYO 23'!I153+'JUNIO 23'!I154</f>
        <v>4862.2</v>
      </c>
      <c r="K153" s="8">
        <f>+'ABRIL 23'!J153+'MAYO 23'!J153+'JUNIO 23'!J154</f>
        <v>822</v>
      </c>
      <c r="L153" s="8">
        <f>+'ABRIL 23'!K153+'MAYO 23'!K153+'JUNIO 23'!K154</f>
        <v>578</v>
      </c>
      <c r="M153" s="8">
        <f>+'ABRIL 23'!L153+'MAYO 23'!L153+'JUNIO 23'!L154</f>
        <v>9321</v>
      </c>
      <c r="N153" s="8">
        <f>+'ABRIL 23'!M153+'MAYO 23'!M153+'JUNIO 23'!M154</f>
        <v>0</v>
      </c>
      <c r="O153" s="8">
        <f t="shared" si="2"/>
        <v>456263.02999999997</v>
      </c>
    </row>
    <row r="154" spans="2:15" ht="25.5" x14ac:dyDescent="0.25">
      <c r="B154" s="9" t="s">
        <v>292</v>
      </c>
      <c r="C154" s="7" t="s">
        <v>293</v>
      </c>
      <c r="D154" s="8">
        <f>+'ABRIL 23'!C154+'MAYO 23'!C154+'JUNIO 23'!C155</f>
        <v>1502111.6600000001</v>
      </c>
      <c r="E154" s="8">
        <f>+'ABRIL 23'!D154+'MAYO 23'!D154+'JUNIO 23'!D155</f>
        <v>501990</v>
      </c>
      <c r="F154" s="8">
        <f>+'ABRIL 23'!E154+'MAYO 23'!E154+'JUNIO 23'!E155</f>
        <v>11200</v>
      </c>
      <c r="G154" s="8">
        <f>+'ABRIL 23'!F154+'MAYO 23'!F154+'JUNIO 23'!F155</f>
        <v>77318</v>
      </c>
      <c r="H154" s="8">
        <f>+'ABRIL 23'!G154+'MAYO 23'!G154+'JUNIO 23'!G155</f>
        <v>33854.89</v>
      </c>
      <c r="I154" s="8">
        <f>+'ABRIL 23'!H154+'MAYO 23'!H154+'JUNIO 23'!H155</f>
        <v>17164.14</v>
      </c>
      <c r="J154" s="8">
        <f>+'ABRIL 23'!I154+'MAYO 23'!I154+'JUNIO 23'!I155</f>
        <v>35773.550000000003</v>
      </c>
      <c r="K154" s="8">
        <f>+'ABRIL 23'!J154+'MAYO 23'!J154+'JUNIO 23'!J155</f>
        <v>2205</v>
      </c>
      <c r="L154" s="8">
        <f>+'ABRIL 23'!K154+'MAYO 23'!K154+'JUNIO 23'!K155</f>
        <v>6156</v>
      </c>
      <c r="M154" s="8">
        <f>+'ABRIL 23'!L154+'MAYO 23'!L154+'JUNIO 23'!L155</f>
        <v>0</v>
      </c>
      <c r="N154" s="8">
        <f>+'ABRIL 23'!M154+'MAYO 23'!M154+'JUNIO 23'!M155</f>
        <v>0</v>
      </c>
      <c r="O154" s="8">
        <f t="shared" si="2"/>
        <v>2187773.2400000002</v>
      </c>
    </row>
    <row r="155" spans="2:15" ht="25.5" x14ac:dyDescent="0.25">
      <c r="B155" s="9" t="s">
        <v>294</v>
      </c>
      <c r="C155" s="7" t="s">
        <v>295</v>
      </c>
      <c r="D155" s="8">
        <f>+'ABRIL 23'!C155+'MAYO 23'!C155+'JUNIO 23'!C156</f>
        <v>724657.56</v>
      </c>
      <c r="E155" s="8">
        <f>+'ABRIL 23'!D155+'MAYO 23'!D155+'JUNIO 23'!D156</f>
        <v>391018</v>
      </c>
      <c r="F155" s="8">
        <f>+'ABRIL 23'!E155+'MAYO 23'!E155+'JUNIO 23'!E156</f>
        <v>8647</v>
      </c>
      <c r="G155" s="8">
        <f>+'ABRIL 23'!F155+'MAYO 23'!F155+'JUNIO 23'!F156</f>
        <v>38890</v>
      </c>
      <c r="H155" s="8">
        <f>+'ABRIL 23'!G155+'MAYO 23'!G155+'JUNIO 23'!G156</f>
        <v>17800.63</v>
      </c>
      <c r="I155" s="8">
        <f>+'ABRIL 23'!H155+'MAYO 23'!H155+'JUNIO 23'!H156</f>
        <v>6095.16</v>
      </c>
      <c r="J155" s="8">
        <f>+'ABRIL 23'!I155+'MAYO 23'!I155+'JUNIO 23'!I156</f>
        <v>13337.14</v>
      </c>
      <c r="K155" s="8">
        <f>+'ABRIL 23'!J155+'MAYO 23'!J155+'JUNIO 23'!J156</f>
        <v>1710</v>
      </c>
      <c r="L155" s="8">
        <f>+'ABRIL 23'!K155+'MAYO 23'!K155+'JUNIO 23'!K156</f>
        <v>1690</v>
      </c>
      <c r="M155" s="8">
        <f>+'ABRIL 23'!L155+'MAYO 23'!L155+'JUNIO 23'!L156</f>
        <v>41413</v>
      </c>
      <c r="N155" s="8">
        <f>+'ABRIL 23'!M155+'MAYO 23'!M155+'JUNIO 23'!M156</f>
        <v>0</v>
      </c>
      <c r="O155" s="8">
        <f t="shared" si="2"/>
        <v>1245258.4899999998</v>
      </c>
    </row>
    <row r="156" spans="2:15" ht="25.5" x14ac:dyDescent="0.25">
      <c r="B156" s="9" t="s">
        <v>296</v>
      </c>
      <c r="C156" s="7" t="s">
        <v>297</v>
      </c>
      <c r="D156" s="8">
        <f>+'ABRIL 23'!C156+'MAYO 23'!C156+'JUNIO 23'!C157</f>
        <v>446394.17999999993</v>
      </c>
      <c r="E156" s="8">
        <f>+'ABRIL 23'!D156+'MAYO 23'!D156+'JUNIO 23'!D157</f>
        <v>209719</v>
      </c>
      <c r="F156" s="8">
        <f>+'ABRIL 23'!E156+'MAYO 23'!E156+'JUNIO 23'!E157</f>
        <v>5614</v>
      </c>
      <c r="G156" s="8">
        <f>+'ABRIL 23'!F156+'MAYO 23'!F156+'JUNIO 23'!F157</f>
        <v>24110</v>
      </c>
      <c r="H156" s="8">
        <f>+'ABRIL 23'!G156+'MAYO 23'!G156+'JUNIO 23'!G157</f>
        <v>2420.4400000000005</v>
      </c>
      <c r="I156" s="8">
        <f>+'ABRIL 23'!H156+'MAYO 23'!H156+'JUNIO 23'!H157</f>
        <v>3558.9700000000003</v>
      </c>
      <c r="J156" s="8">
        <f>+'ABRIL 23'!I156+'MAYO 23'!I156+'JUNIO 23'!I157</f>
        <v>4309</v>
      </c>
      <c r="K156" s="8">
        <f>+'ABRIL 23'!J156+'MAYO 23'!J156+'JUNIO 23'!J157</f>
        <v>1089</v>
      </c>
      <c r="L156" s="8">
        <f>+'ABRIL 23'!K156+'MAYO 23'!K156+'JUNIO 23'!K157</f>
        <v>919</v>
      </c>
      <c r="M156" s="8">
        <f>+'ABRIL 23'!L156+'MAYO 23'!L156+'JUNIO 23'!L157</f>
        <v>0</v>
      </c>
      <c r="N156" s="8">
        <f>+'ABRIL 23'!M156+'MAYO 23'!M156+'JUNIO 23'!M157</f>
        <v>0</v>
      </c>
      <c r="O156" s="8">
        <f t="shared" si="2"/>
        <v>698133.58999999985</v>
      </c>
    </row>
    <row r="157" spans="2:15" ht="25.5" x14ac:dyDescent="0.25">
      <c r="B157" s="9" t="s">
        <v>298</v>
      </c>
      <c r="C157" s="7" t="s">
        <v>299</v>
      </c>
      <c r="D157" s="8">
        <f>+'ABRIL 23'!C157+'MAYO 23'!C157+'JUNIO 23'!C158</f>
        <v>658146.02</v>
      </c>
      <c r="E157" s="8">
        <f>+'ABRIL 23'!D157+'MAYO 23'!D157+'JUNIO 23'!D158</f>
        <v>303032</v>
      </c>
      <c r="F157" s="8">
        <f>+'ABRIL 23'!E157+'MAYO 23'!E157+'JUNIO 23'!E158</f>
        <v>7763</v>
      </c>
      <c r="G157" s="8">
        <f>+'ABRIL 23'!F157+'MAYO 23'!F157+'JUNIO 23'!F158</f>
        <v>34188</v>
      </c>
      <c r="H157" s="8">
        <f>+'ABRIL 23'!G157+'MAYO 23'!G157+'JUNIO 23'!G158</f>
        <v>13845.89</v>
      </c>
      <c r="I157" s="8">
        <f>+'ABRIL 23'!H157+'MAYO 23'!H157+'JUNIO 23'!H158</f>
        <v>5025.25</v>
      </c>
      <c r="J157" s="8">
        <f>+'ABRIL 23'!I157+'MAYO 23'!I157+'JUNIO 23'!I158</f>
        <v>10192.349999999999</v>
      </c>
      <c r="K157" s="8">
        <f>+'ABRIL 23'!J157+'MAYO 23'!J157+'JUNIO 23'!J158</f>
        <v>1479</v>
      </c>
      <c r="L157" s="8">
        <f>+'ABRIL 23'!K157+'MAYO 23'!K157+'JUNIO 23'!K158</f>
        <v>1263</v>
      </c>
      <c r="M157" s="8">
        <f>+'ABRIL 23'!L157+'MAYO 23'!L157+'JUNIO 23'!L158</f>
        <v>0</v>
      </c>
      <c r="N157" s="8">
        <f>+'ABRIL 23'!M157+'MAYO 23'!M157+'JUNIO 23'!M158</f>
        <v>0</v>
      </c>
      <c r="O157" s="8">
        <f t="shared" si="2"/>
        <v>1034934.51</v>
      </c>
    </row>
    <row r="158" spans="2:15" ht="25.5" x14ac:dyDescent="0.25">
      <c r="B158" s="9" t="s">
        <v>300</v>
      </c>
      <c r="C158" s="7" t="s">
        <v>301</v>
      </c>
      <c r="D158" s="8">
        <f>+'ABRIL 23'!C158+'MAYO 23'!C158+'JUNIO 23'!C159</f>
        <v>518021.86</v>
      </c>
      <c r="E158" s="8">
        <f>+'ABRIL 23'!D158+'MAYO 23'!D158+'JUNIO 23'!D159</f>
        <v>261518</v>
      </c>
      <c r="F158" s="8">
        <f>+'ABRIL 23'!E158+'MAYO 23'!E158+'JUNIO 23'!E159</f>
        <v>5931</v>
      </c>
      <c r="G158" s="8">
        <f>+'ABRIL 23'!F158+'MAYO 23'!F158+'JUNIO 23'!F159</f>
        <v>27578</v>
      </c>
      <c r="H158" s="8">
        <f>+'ABRIL 23'!G158+'MAYO 23'!G158+'JUNIO 23'!G159</f>
        <v>12794.779999999999</v>
      </c>
      <c r="I158" s="8">
        <f>+'ABRIL 23'!H158+'MAYO 23'!H158+'JUNIO 23'!H159</f>
        <v>4493.3500000000004</v>
      </c>
      <c r="J158" s="8">
        <f>+'ABRIL 23'!I158+'MAYO 23'!I158+'JUNIO 23'!I159</f>
        <v>9863.76</v>
      </c>
      <c r="K158" s="8">
        <f>+'ABRIL 23'!J158+'MAYO 23'!J158+'JUNIO 23'!J159</f>
        <v>1194</v>
      </c>
      <c r="L158" s="8">
        <f>+'ABRIL 23'!K158+'MAYO 23'!K158+'JUNIO 23'!K159</f>
        <v>1287</v>
      </c>
      <c r="M158" s="8">
        <f>+'ABRIL 23'!L158+'MAYO 23'!L158+'JUNIO 23'!L159</f>
        <v>12773</v>
      </c>
      <c r="N158" s="8">
        <f>+'ABRIL 23'!M158+'MAYO 23'!M158+'JUNIO 23'!M159</f>
        <v>0</v>
      </c>
      <c r="O158" s="8">
        <f t="shared" si="2"/>
        <v>855454.75</v>
      </c>
    </row>
    <row r="159" spans="2:15" ht="25.5" x14ac:dyDescent="0.25">
      <c r="B159" s="9" t="s">
        <v>302</v>
      </c>
      <c r="C159" s="7" t="s">
        <v>303</v>
      </c>
      <c r="D159" s="8">
        <f>+'ABRIL 23'!C159+'MAYO 23'!C159+'JUNIO 23'!C160</f>
        <v>2424653.2800000003</v>
      </c>
      <c r="E159" s="8">
        <f>+'ABRIL 23'!D159+'MAYO 23'!D159+'JUNIO 23'!D160</f>
        <v>790722</v>
      </c>
      <c r="F159" s="8">
        <f>+'ABRIL 23'!E159+'MAYO 23'!E159+'JUNIO 23'!E160</f>
        <v>19619</v>
      </c>
      <c r="G159" s="8">
        <f>+'ABRIL 23'!F159+'MAYO 23'!F159+'JUNIO 23'!F160</f>
        <v>125302</v>
      </c>
      <c r="H159" s="8">
        <f>+'ABRIL 23'!G159+'MAYO 23'!G159+'JUNIO 23'!G160</f>
        <v>89908.209999999992</v>
      </c>
      <c r="I159" s="8">
        <f>+'ABRIL 23'!H159+'MAYO 23'!H159+'JUNIO 23'!H160</f>
        <v>26209.559999999998</v>
      </c>
      <c r="J159" s="8">
        <f>+'ABRIL 23'!I159+'MAYO 23'!I159+'JUNIO 23'!I160</f>
        <v>68735.540000000008</v>
      </c>
      <c r="K159" s="8">
        <f>+'ABRIL 23'!J159+'MAYO 23'!J159+'JUNIO 23'!J160</f>
        <v>3267</v>
      </c>
      <c r="L159" s="8">
        <f>+'ABRIL 23'!K159+'MAYO 23'!K159+'JUNIO 23'!K160</f>
        <v>9122</v>
      </c>
      <c r="M159" s="8">
        <f>+'ABRIL 23'!L159+'MAYO 23'!L159+'JUNIO 23'!L160</f>
        <v>0</v>
      </c>
      <c r="N159" s="8">
        <f>+'ABRIL 23'!M159+'MAYO 23'!M159+'JUNIO 23'!M160</f>
        <v>0</v>
      </c>
      <c r="O159" s="8">
        <f t="shared" si="2"/>
        <v>3557538.5900000003</v>
      </c>
    </row>
    <row r="160" spans="2:15" ht="25.5" x14ac:dyDescent="0.25">
      <c r="B160" s="9" t="s">
        <v>304</v>
      </c>
      <c r="C160" s="7" t="s">
        <v>305</v>
      </c>
      <c r="D160" s="8">
        <f>+'ABRIL 23'!C160+'MAYO 23'!C160+'JUNIO 23'!C161</f>
        <v>209298.56</v>
      </c>
      <c r="E160" s="8">
        <f>+'ABRIL 23'!D160+'MAYO 23'!D160+'JUNIO 23'!D161</f>
        <v>90225</v>
      </c>
      <c r="F160" s="8">
        <f>+'ABRIL 23'!E160+'MAYO 23'!E160+'JUNIO 23'!E161</f>
        <v>3307</v>
      </c>
      <c r="G160" s="8">
        <f>+'ABRIL 23'!F160+'MAYO 23'!F160+'JUNIO 23'!F161</f>
        <v>11637</v>
      </c>
      <c r="H160" s="8">
        <f>+'ABRIL 23'!G160+'MAYO 23'!G160+'JUNIO 23'!G161</f>
        <v>1992.1399999999999</v>
      </c>
      <c r="I160" s="8">
        <f>+'ABRIL 23'!H160+'MAYO 23'!H160+'JUNIO 23'!H161</f>
        <v>1231.6399999999999</v>
      </c>
      <c r="J160" s="8">
        <f>+'ABRIL 23'!I160+'MAYO 23'!I160+'JUNIO 23'!I161</f>
        <v>1431.08</v>
      </c>
      <c r="K160" s="8">
        <f>+'ABRIL 23'!J160+'MAYO 23'!J160+'JUNIO 23'!J161</f>
        <v>669</v>
      </c>
      <c r="L160" s="8">
        <f>+'ABRIL 23'!K160+'MAYO 23'!K160+'JUNIO 23'!K161</f>
        <v>173</v>
      </c>
      <c r="M160" s="8">
        <f>+'ABRIL 23'!L160+'MAYO 23'!L160+'JUNIO 23'!L161</f>
        <v>0</v>
      </c>
      <c r="N160" s="8">
        <f>+'ABRIL 23'!M160+'MAYO 23'!M160+'JUNIO 23'!M161</f>
        <v>0</v>
      </c>
      <c r="O160" s="8">
        <f t="shared" si="2"/>
        <v>319964.42000000004</v>
      </c>
    </row>
    <row r="161" spans="2:15" ht="25.5" x14ac:dyDescent="0.25">
      <c r="B161" s="9" t="s">
        <v>306</v>
      </c>
      <c r="C161" s="7" t="s">
        <v>307</v>
      </c>
      <c r="D161" s="8">
        <f>+'ABRIL 23'!C161+'MAYO 23'!C161+'JUNIO 23'!C162</f>
        <v>559587.6</v>
      </c>
      <c r="E161" s="8">
        <f>+'ABRIL 23'!D161+'MAYO 23'!D161+'JUNIO 23'!D162</f>
        <v>144720</v>
      </c>
      <c r="F161" s="8">
        <f>+'ABRIL 23'!E161+'MAYO 23'!E161+'JUNIO 23'!E162</f>
        <v>6624</v>
      </c>
      <c r="G161" s="8">
        <f>+'ABRIL 23'!F161+'MAYO 23'!F161+'JUNIO 23'!F162</f>
        <v>30181</v>
      </c>
      <c r="H161" s="8">
        <f>+'ABRIL 23'!G161+'MAYO 23'!G161+'JUNIO 23'!G162</f>
        <v>15491.45</v>
      </c>
      <c r="I161" s="8">
        <f>+'ABRIL 23'!H161+'MAYO 23'!H161+'JUNIO 23'!H162</f>
        <v>4812.25</v>
      </c>
      <c r="J161" s="8">
        <f>+'ABRIL 23'!I161+'MAYO 23'!I161+'JUNIO 23'!I162</f>
        <v>11307.940000000002</v>
      </c>
      <c r="K161" s="8">
        <f>+'ABRIL 23'!J161+'MAYO 23'!J161+'JUNIO 23'!J162</f>
        <v>1269</v>
      </c>
      <c r="L161" s="8">
        <f>+'ABRIL 23'!K161+'MAYO 23'!K161+'JUNIO 23'!K162</f>
        <v>1365</v>
      </c>
      <c r="M161" s="8">
        <f>+'ABRIL 23'!L161+'MAYO 23'!L161+'JUNIO 23'!L162</f>
        <v>23472</v>
      </c>
      <c r="N161" s="8">
        <f>+'ABRIL 23'!M161+'MAYO 23'!M161+'JUNIO 23'!M162</f>
        <v>0</v>
      </c>
      <c r="O161" s="8">
        <f t="shared" si="2"/>
        <v>798830.24</v>
      </c>
    </row>
    <row r="162" spans="2:15" ht="25.5" x14ac:dyDescent="0.25">
      <c r="B162" s="9" t="s">
        <v>308</v>
      </c>
      <c r="C162" s="7" t="s">
        <v>309</v>
      </c>
      <c r="D162" s="8">
        <f>+'ABRIL 23'!C162+'MAYO 23'!C162+'JUNIO 23'!C163</f>
        <v>923575.84000000008</v>
      </c>
      <c r="E162" s="8">
        <f>+'ABRIL 23'!D162+'MAYO 23'!D162+'JUNIO 23'!D163</f>
        <v>141528</v>
      </c>
      <c r="F162" s="8">
        <f>+'ABRIL 23'!E162+'MAYO 23'!E162+'JUNIO 23'!E163</f>
        <v>9677</v>
      </c>
      <c r="G162" s="8">
        <f>+'ABRIL 23'!F162+'MAYO 23'!F162+'JUNIO 23'!F163</f>
        <v>48802</v>
      </c>
      <c r="H162" s="8">
        <f>+'ABRIL 23'!G162+'MAYO 23'!G162+'JUNIO 23'!G163</f>
        <v>31528.33</v>
      </c>
      <c r="I162" s="8">
        <f>+'ABRIL 23'!H162+'MAYO 23'!H162+'JUNIO 23'!H163</f>
        <v>8577.2199999999993</v>
      </c>
      <c r="J162" s="8">
        <f>+'ABRIL 23'!I162+'MAYO 23'!I162+'JUNIO 23'!I163</f>
        <v>22200.79</v>
      </c>
      <c r="K162" s="8">
        <f>+'ABRIL 23'!J162+'MAYO 23'!J162+'JUNIO 23'!J163</f>
        <v>1827</v>
      </c>
      <c r="L162" s="8">
        <f>+'ABRIL 23'!K162+'MAYO 23'!K162+'JUNIO 23'!K163</f>
        <v>2640</v>
      </c>
      <c r="M162" s="8">
        <f>+'ABRIL 23'!L162+'MAYO 23'!L162+'JUNIO 23'!L163</f>
        <v>0</v>
      </c>
      <c r="N162" s="8">
        <f>+'ABRIL 23'!M162+'MAYO 23'!M162+'JUNIO 23'!M163</f>
        <v>0</v>
      </c>
      <c r="O162" s="8">
        <f t="shared" si="2"/>
        <v>1190356.1800000002</v>
      </c>
    </row>
    <row r="163" spans="2:15" ht="25.5" x14ac:dyDescent="0.25">
      <c r="B163" s="9" t="s">
        <v>310</v>
      </c>
      <c r="C163" s="7" t="s">
        <v>311</v>
      </c>
      <c r="D163" s="8">
        <f>+'ABRIL 23'!C163+'MAYO 23'!C163+'JUNIO 23'!C164</f>
        <v>743171.2</v>
      </c>
      <c r="E163" s="8">
        <f>+'ABRIL 23'!D163+'MAYO 23'!D163+'JUNIO 23'!D164</f>
        <v>328941</v>
      </c>
      <c r="F163" s="8">
        <f>+'ABRIL 23'!E163+'MAYO 23'!E163+'JUNIO 23'!E164</f>
        <v>8528</v>
      </c>
      <c r="G163" s="8">
        <f>+'ABRIL 23'!F163+'MAYO 23'!F163+'JUNIO 23'!F164</f>
        <v>39480</v>
      </c>
      <c r="H163" s="8">
        <f>+'ABRIL 23'!G163+'MAYO 23'!G163+'JUNIO 23'!G164</f>
        <v>14872.310000000001</v>
      </c>
      <c r="I163" s="8">
        <f>+'ABRIL 23'!H163+'MAYO 23'!H163+'JUNIO 23'!H164</f>
        <v>6363.85</v>
      </c>
      <c r="J163" s="8">
        <f>+'ABRIL 23'!I163+'MAYO 23'!I163+'JUNIO 23'!I164</f>
        <v>12527.779999999999</v>
      </c>
      <c r="K163" s="8">
        <f>+'ABRIL 23'!J163+'MAYO 23'!J163+'JUNIO 23'!J164</f>
        <v>1686</v>
      </c>
      <c r="L163" s="8">
        <f>+'ABRIL 23'!K163+'MAYO 23'!K163+'JUNIO 23'!K164</f>
        <v>1801</v>
      </c>
      <c r="M163" s="8">
        <f>+'ABRIL 23'!L163+'MAYO 23'!L163+'JUNIO 23'!L164</f>
        <v>0</v>
      </c>
      <c r="N163" s="8">
        <f>+'ABRIL 23'!M163+'MAYO 23'!M163+'JUNIO 23'!M164</f>
        <v>0</v>
      </c>
      <c r="O163" s="8">
        <f t="shared" si="2"/>
        <v>1157371.1400000001</v>
      </c>
    </row>
    <row r="164" spans="2:15" ht="25.5" x14ac:dyDescent="0.25">
      <c r="B164" s="9" t="s">
        <v>312</v>
      </c>
      <c r="C164" s="7" t="s">
        <v>313</v>
      </c>
      <c r="D164" s="8">
        <f>+'ABRIL 23'!C164+'MAYO 23'!C164+'JUNIO 23'!C165</f>
        <v>416318.32000000007</v>
      </c>
      <c r="E164" s="8">
        <f>+'ABRIL 23'!D164+'MAYO 23'!D164+'JUNIO 23'!D165</f>
        <v>219706</v>
      </c>
      <c r="F164" s="8">
        <f>+'ABRIL 23'!E164+'MAYO 23'!E164+'JUNIO 23'!E165</f>
        <v>5637</v>
      </c>
      <c r="G164" s="8">
        <f>+'ABRIL 23'!F164+'MAYO 23'!F164+'JUNIO 23'!F165</f>
        <v>22907</v>
      </c>
      <c r="H164" s="8">
        <f>+'ABRIL 23'!G164+'MAYO 23'!G164+'JUNIO 23'!G165</f>
        <v>6673.5</v>
      </c>
      <c r="I164" s="8">
        <f>+'ABRIL 23'!H164+'MAYO 23'!H164+'JUNIO 23'!H165</f>
        <v>3165.5299999999997</v>
      </c>
      <c r="J164" s="8">
        <f>+'ABRIL 23'!I164+'MAYO 23'!I164+'JUNIO 23'!I165</f>
        <v>5501.1</v>
      </c>
      <c r="K164" s="8">
        <f>+'ABRIL 23'!J164+'MAYO 23'!J164+'JUNIO 23'!J165</f>
        <v>1104</v>
      </c>
      <c r="L164" s="8">
        <f>+'ABRIL 23'!K164+'MAYO 23'!K164+'JUNIO 23'!K165</f>
        <v>764</v>
      </c>
      <c r="M164" s="8">
        <f>+'ABRIL 23'!L164+'MAYO 23'!L164+'JUNIO 23'!L165</f>
        <v>0</v>
      </c>
      <c r="N164" s="8">
        <f>+'ABRIL 23'!M164+'MAYO 23'!M164+'JUNIO 23'!M165</f>
        <v>0</v>
      </c>
      <c r="O164" s="8">
        <f t="shared" si="2"/>
        <v>681776.45000000007</v>
      </c>
    </row>
    <row r="165" spans="2:15" ht="25.5" x14ac:dyDescent="0.25">
      <c r="B165" s="9" t="s">
        <v>314</v>
      </c>
      <c r="C165" s="7" t="s">
        <v>315</v>
      </c>
      <c r="D165" s="8">
        <f>+'ABRIL 23'!C165+'MAYO 23'!C165+'JUNIO 23'!C166</f>
        <v>935747.64000000013</v>
      </c>
      <c r="E165" s="8">
        <f>+'ABRIL 23'!D165+'MAYO 23'!D165+'JUNIO 23'!D166</f>
        <v>473404</v>
      </c>
      <c r="F165" s="8">
        <f>+'ABRIL 23'!E165+'MAYO 23'!E165+'JUNIO 23'!E166</f>
        <v>9918</v>
      </c>
      <c r="G165" s="8">
        <f>+'ABRIL 23'!F165+'MAYO 23'!F165+'JUNIO 23'!F166</f>
        <v>50432</v>
      </c>
      <c r="H165" s="8">
        <f>+'ABRIL 23'!G165+'MAYO 23'!G165+'JUNIO 23'!G166</f>
        <v>23673.22</v>
      </c>
      <c r="I165" s="8">
        <f>+'ABRIL 23'!H165+'MAYO 23'!H165+'JUNIO 23'!H166</f>
        <v>9101.2199999999993</v>
      </c>
      <c r="J165" s="8">
        <f>+'ABRIL 23'!I165+'MAYO 23'!I165+'JUNIO 23'!I166</f>
        <v>19931.010000000002</v>
      </c>
      <c r="K165" s="8">
        <f>+'ABRIL 23'!J165+'MAYO 23'!J165+'JUNIO 23'!J166</f>
        <v>1908</v>
      </c>
      <c r="L165" s="8">
        <f>+'ABRIL 23'!K165+'MAYO 23'!K165+'JUNIO 23'!K166</f>
        <v>2886</v>
      </c>
      <c r="M165" s="8">
        <f>+'ABRIL 23'!L165+'MAYO 23'!L165+'JUNIO 23'!L166</f>
        <v>16790</v>
      </c>
      <c r="N165" s="8">
        <f>+'ABRIL 23'!M165+'MAYO 23'!M165+'JUNIO 23'!M166</f>
        <v>0</v>
      </c>
      <c r="O165" s="8">
        <f t="shared" si="2"/>
        <v>1543791.09</v>
      </c>
    </row>
    <row r="166" spans="2:15" ht="25.5" x14ac:dyDescent="0.25">
      <c r="B166" s="9" t="s">
        <v>316</v>
      </c>
      <c r="C166" s="7" t="s">
        <v>317</v>
      </c>
      <c r="D166" s="8">
        <f>+'ABRIL 23'!C166+'MAYO 23'!C166+'JUNIO 23'!C167</f>
        <v>5192028.5</v>
      </c>
      <c r="E166" s="8">
        <f>+'ABRIL 23'!D166+'MAYO 23'!D166+'JUNIO 23'!D167</f>
        <v>1262086</v>
      </c>
      <c r="F166" s="8">
        <f>+'ABRIL 23'!E166+'MAYO 23'!E166+'JUNIO 23'!E167</f>
        <v>37781</v>
      </c>
      <c r="G166" s="8">
        <f>+'ABRIL 23'!F166+'MAYO 23'!F166+'JUNIO 23'!F167</f>
        <v>261629</v>
      </c>
      <c r="H166" s="8">
        <f>+'ABRIL 23'!G166+'MAYO 23'!G166+'JUNIO 23'!G167</f>
        <v>110239.9</v>
      </c>
      <c r="I166" s="8">
        <f>+'ABRIL 23'!H166+'MAYO 23'!H166+'JUNIO 23'!H167</f>
        <v>57145.17</v>
      </c>
      <c r="J166" s="8">
        <f>+'ABRIL 23'!I166+'MAYO 23'!I166+'JUNIO 23'!I167</f>
        <v>116439.64000000001</v>
      </c>
      <c r="K166" s="8">
        <f>+'ABRIL 23'!J166+'MAYO 23'!J166+'JUNIO 23'!J167</f>
        <v>7038</v>
      </c>
      <c r="L166" s="8">
        <f>+'ABRIL 23'!K166+'MAYO 23'!K166+'JUNIO 23'!K167</f>
        <v>20143</v>
      </c>
      <c r="M166" s="8">
        <f>+'ABRIL 23'!L166+'MAYO 23'!L166+'JUNIO 23'!L167</f>
        <v>0</v>
      </c>
      <c r="N166" s="8">
        <f>+'ABRIL 23'!M166+'MAYO 23'!M166+'JUNIO 23'!M167</f>
        <v>0</v>
      </c>
      <c r="O166" s="8">
        <f t="shared" si="2"/>
        <v>7064530.21</v>
      </c>
    </row>
    <row r="167" spans="2:15" ht="25.5" x14ac:dyDescent="0.25">
      <c r="B167" s="9" t="s">
        <v>318</v>
      </c>
      <c r="C167" s="7" t="s">
        <v>319</v>
      </c>
      <c r="D167" s="8">
        <f>+'ABRIL 23'!C167+'MAYO 23'!C167+'JUNIO 23'!C168</f>
        <v>801230.74</v>
      </c>
      <c r="E167" s="8">
        <f>+'ABRIL 23'!D167+'MAYO 23'!D167+'JUNIO 23'!D168</f>
        <v>270700</v>
      </c>
      <c r="F167" s="8">
        <f>+'ABRIL 23'!E167+'MAYO 23'!E167+'JUNIO 23'!E168</f>
        <v>8891</v>
      </c>
      <c r="G167" s="8">
        <f>+'ABRIL 23'!F167+'MAYO 23'!F167+'JUNIO 23'!F168</f>
        <v>43814</v>
      </c>
      <c r="H167" s="8">
        <f>+'ABRIL 23'!G167+'MAYO 23'!G167+'JUNIO 23'!G168</f>
        <v>14251.64</v>
      </c>
      <c r="I167" s="8">
        <f>+'ABRIL 23'!H167+'MAYO 23'!H167+'JUNIO 23'!H168</f>
        <v>7816.0300000000007</v>
      </c>
      <c r="J167" s="8">
        <f>+'ABRIL 23'!I167+'MAYO 23'!I167+'JUNIO 23'!I168</f>
        <v>14687.989999999998</v>
      </c>
      <c r="K167" s="8">
        <f>+'ABRIL 23'!J167+'MAYO 23'!J167+'JUNIO 23'!J168</f>
        <v>1848</v>
      </c>
      <c r="L167" s="8">
        <f>+'ABRIL 23'!K167+'MAYO 23'!K167+'JUNIO 23'!K168</f>
        <v>2462</v>
      </c>
      <c r="M167" s="8">
        <f>+'ABRIL 23'!L167+'MAYO 23'!L167+'JUNIO 23'!L168</f>
        <v>12956</v>
      </c>
      <c r="N167" s="8">
        <f>+'ABRIL 23'!M167+'MAYO 23'!M167+'JUNIO 23'!M168</f>
        <v>0</v>
      </c>
      <c r="O167" s="8">
        <f t="shared" si="2"/>
        <v>1178657.3999999999</v>
      </c>
    </row>
    <row r="168" spans="2:15" ht="25.5" x14ac:dyDescent="0.25">
      <c r="B168" s="9" t="s">
        <v>320</v>
      </c>
      <c r="C168" s="7" t="s">
        <v>321</v>
      </c>
      <c r="D168" s="8">
        <f>+'ABRIL 23'!C168+'MAYO 23'!C168+'JUNIO 23'!C169</f>
        <v>1129767.94</v>
      </c>
      <c r="E168" s="8">
        <f>+'ABRIL 23'!D168+'MAYO 23'!D168+'JUNIO 23'!D169</f>
        <v>220158</v>
      </c>
      <c r="F168" s="8">
        <f>+'ABRIL 23'!E168+'MAYO 23'!E168+'JUNIO 23'!E169</f>
        <v>11394</v>
      </c>
      <c r="G168" s="8">
        <f>+'ABRIL 23'!F168+'MAYO 23'!F168+'JUNIO 23'!F169</f>
        <v>59144</v>
      </c>
      <c r="H168" s="8">
        <f>+'ABRIL 23'!G168+'MAYO 23'!G168+'JUNIO 23'!G169</f>
        <v>35078.660000000003</v>
      </c>
      <c r="I168" s="8">
        <f>+'ABRIL 23'!H168+'MAYO 23'!H168+'JUNIO 23'!H169</f>
        <v>10599.15</v>
      </c>
      <c r="J168" s="8">
        <f>+'ABRIL 23'!I168+'MAYO 23'!I168+'JUNIO 23'!I169</f>
        <v>26214.54</v>
      </c>
      <c r="K168" s="8">
        <f>+'ABRIL 23'!J168+'MAYO 23'!J168+'JUNIO 23'!J169</f>
        <v>2109</v>
      </c>
      <c r="L168" s="8">
        <f>+'ABRIL 23'!K168+'MAYO 23'!K168+'JUNIO 23'!K169</f>
        <v>3301</v>
      </c>
      <c r="M168" s="8">
        <f>+'ABRIL 23'!L168+'MAYO 23'!L168+'JUNIO 23'!L169</f>
        <v>0</v>
      </c>
      <c r="N168" s="8">
        <f>+'ABRIL 23'!M168+'MAYO 23'!M168+'JUNIO 23'!M169</f>
        <v>0</v>
      </c>
      <c r="O168" s="8">
        <f t="shared" si="2"/>
        <v>1497766.2899999998</v>
      </c>
    </row>
    <row r="169" spans="2:15" ht="25.5" x14ac:dyDescent="0.25">
      <c r="B169" s="9" t="s">
        <v>322</v>
      </c>
      <c r="C169" s="7" t="s">
        <v>323</v>
      </c>
      <c r="D169" s="8">
        <f>+'ABRIL 23'!C169+'MAYO 23'!C169+'JUNIO 23'!C170</f>
        <v>545133.07999999996</v>
      </c>
      <c r="E169" s="8">
        <f>+'ABRIL 23'!D169+'MAYO 23'!D169+'JUNIO 23'!D170</f>
        <v>213747</v>
      </c>
      <c r="F169" s="8">
        <f>+'ABRIL 23'!E169+'MAYO 23'!E169+'JUNIO 23'!E170</f>
        <v>5989</v>
      </c>
      <c r="G169" s="8">
        <f>+'ABRIL 23'!F169+'MAYO 23'!F169+'JUNIO 23'!F170</f>
        <v>28251</v>
      </c>
      <c r="H169" s="8">
        <f>+'ABRIL 23'!G169+'MAYO 23'!G169+'JUNIO 23'!G170</f>
        <v>9174.58</v>
      </c>
      <c r="I169" s="8">
        <f>+'ABRIL 23'!H169+'MAYO 23'!H169+'JUNIO 23'!H170</f>
        <v>4545.37</v>
      </c>
      <c r="J169" s="8">
        <f>+'ABRIL 23'!I169+'MAYO 23'!I169+'JUNIO 23'!I170</f>
        <v>8265.91</v>
      </c>
      <c r="K169" s="8">
        <f>+'ABRIL 23'!J169+'MAYO 23'!J169+'JUNIO 23'!J170</f>
        <v>1164</v>
      </c>
      <c r="L169" s="8">
        <f>+'ABRIL 23'!K169+'MAYO 23'!K169+'JUNIO 23'!K170</f>
        <v>1264</v>
      </c>
      <c r="M169" s="8">
        <f>+'ABRIL 23'!L169+'MAYO 23'!L169+'JUNIO 23'!L170</f>
        <v>28269</v>
      </c>
      <c r="N169" s="8">
        <f>+'ABRIL 23'!M169+'MAYO 23'!M169+'JUNIO 23'!M170</f>
        <v>0</v>
      </c>
      <c r="O169" s="8">
        <f t="shared" si="2"/>
        <v>845802.94</v>
      </c>
    </row>
    <row r="170" spans="2:15" ht="25.5" x14ac:dyDescent="0.25">
      <c r="B170" s="9" t="s">
        <v>324</v>
      </c>
      <c r="C170" s="7" t="s">
        <v>325</v>
      </c>
      <c r="D170" s="8">
        <f>+'ABRIL 23'!C170+'MAYO 23'!C170+'JUNIO 23'!C171</f>
        <v>653561.69999999995</v>
      </c>
      <c r="E170" s="8">
        <f>+'ABRIL 23'!D170+'MAYO 23'!D170+'JUNIO 23'!D171</f>
        <v>344681</v>
      </c>
      <c r="F170" s="8">
        <f>+'ABRIL 23'!E170+'MAYO 23'!E170+'JUNIO 23'!E171</f>
        <v>7807</v>
      </c>
      <c r="G170" s="8">
        <f>+'ABRIL 23'!F170+'MAYO 23'!F170+'JUNIO 23'!F171</f>
        <v>35203</v>
      </c>
      <c r="H170" s="8">
        <f>+'ABRIL 23'!G170+'MAYO 23'!G170+'JUNIO 23'!G171</f>
        <v>17458.330000000002</v>
      </c>
      <c r="I170" s="8">
        <f>+'ABRIL 23'!H170+'MAYO 23'!H170+'JUNIO 23'!H171</f>
        <v>5533.09</v>
      </c>
      <c r="J170" s="8">
        <f>+'ABRIL 23'!I170+'MAYO 23'!I170+'JUNIO 23'!I171</f>
        <v>12623.059999999998</v>
      </c>
      <c r="K170" s="8">
        <f>+'ABRIL 23'!J170+'MAYO 23'!J170+'JUNIO 23'!J171</f>
        <v>1500</v>
      </c>
      <c r="L170" s="8">
        <f>+'ABRIL 23'!K170+'MAYO 23'!K170+'JUNIO 23'!K171</f>
        <v>1545</v>
      </c>
      <c r="M170" s="8">
        <f>+'ABRIL 23'!L170+'MAYO 23'!L170+'JUNIO 23'!L171</f>
        <v>0</v>
      </c>
      <c r="N170" s="8">
        <f>+'ABRIL 23'!M170+'MAYO 23'!M170+'JUNIO 23'!M171</f>
        <v>0</v>
      </c>
      <c r="O170" s="8">
        <f t="shared" si="2"/>
        <v>1079912.1800000002</v>
      </c>
    </row>
    <row r="171" spans="2:15" ht="25.5" x14ac:dyDescent="0.25">
      <c r="B171" s="9" t="s">
        <v>326</v>
      </c>
      <c r="C171" s="7" t="s">
        <v>327</v>
      </c>
      <c r="D171" s="8">
        <f>+'ABRIL 23'!C171+'MAYO 23'!C171+'JUNIO 23'!C172</f>
        <v>499221.02</v>
      </c>
      <c r="E171" s="8">
        <f>+'ABRIL 23'!D171+'MAYO 23'!D171+'JUNIO 23'!D172</f>
        <v>128118</v>
      </c>
      <c r="F171" s="8">
        <f>+'ABRIL 23'!E171+'MAYO 23'!E171+'JUNIO 23'!E172</f>
        <v>5867</v>
      </c>
      <c r="G171" s="8">
        <f>+'ABRIL 23'!F171+'MAYO 23'!F171+'JUNIO 23'!F172</f>
        <v>26576</v>
      </c>
      <c r="H171" s="8">
        <f>+'ABRIL 23'!G171+'MAYO 23'!G171+'JUNIO 23'!G172</f>
        <v>12935.279999999999</v>
      </c>
      <c r="I171" s="8">
        <f>+'ABRIL 23'!H171+'MAYO 23'!H171+'JUNIO 23'!H172</f>
        <v>4154.2700000000004</v>
      </c>
      <c r="J171" s="8">
        <f>+'ABRIL 23'!I171+'MAYO 23'!I171+'JUNIO 23'!I172</f>
        <v>9409.7800000000007</v>
      </c>
      <c r="K171" s="8">
        <f>+'ABRIL 23'!J171+'MAYO 23'!J171+'JUNIO 23'!J172</f>
        <v>1122</v>
      </c>
      <c r="L171" s="8">
        <f>+'ABRIL 23'!K171+'MAYO 23'!K171+'JUNIO 23'!K172</f>
        <v>1144</v>
      </c>
      <c r="M171" s="8">
        <f>+'ABRIL 23'!L171+'MAYO 23'!L171+'JUNIO 23'!L172</f>
        <v>0</v>
      </c>
      <c r="N171" s="8">
        <f>+'ABRIL 23'!M171+'MAYO 23'!M171+'JUNIO 23'!M172</f>
        <v>0</v>
      </c>
      <c r="O171" s="8">
        <f t="shared" si="2"/>
        <v>688547.35000000009</v>
      </c>
    </row>
    <row r="172" spans="2:15" ht="25.5" x14ac:dyDescent="0.25">
      <c r="B172" s="9" t="s">
        <v>328</v>
      </c>
      <c r="C172" s="7" t="s">
        <v>329</v>
      </c>
      <c r="D172" s="8">
        <f>+'ABRIL 23'!C172+'MAYO 23'!C172+'JUNIO 23'!C173</f>
        <v>450278.14</v>
      </c>
      <c r="E172" s="8">
        <f>+'ABRIL 23'!D172+'MAYO 23'!D172+'JUNIO 23'!D173</f>
        <v>272073</v>
      </c>
      <c r="F172" s="8">
        <f>+'ABRIL 23'!E172+'MAYO 23'!E172+'JUNIO 23'!E173</f>
        <v>5658</v>
      </c>
      <c r="G172" s="8">
        <f>+'ABRIL 23'!F172+'MAYO 23'!F172+'JUNIO 23'!F173</f>
        <v>24322</v>
      </c>
      <c r="H172" s="8">
        <f>+'ABRIL 23'!G172+'MAYO 23'!G172+'JUNIO 23'!G173</f>
        <v>10022.419999999998</v>
      </c>
      <c r="I172" s="8">
        <f>+'ABRIL 23'!H172+'MAYO 23'!H172+'JUNIO 23'!H173</f>
        <v>3596.8199999999997</v>
      </c>
      <c r="J172" s="8">
        <f>+'ABRIL 23'!I172+'MAYO 23'!I172+'JUNIO 23'!I173</f>
        <v>7458.93</v>
      </c>
      <c r="K172" s="8">
        <f>+'ABRIL 23'!J172+'MAYO 23'!J172+'JUNIO 23'!J173</f>
        <v>1104</v>
      </c>
      <c r="L172" s="8">
        <f>+'ABRIL 23'!K172+'MAYO 23'!K172+'JUNIO 23'!K173</f>
        <v>937</v>
      </c>
      <c r="M172" s="8">
        <f>+'ABRIL 23'!L172+'MAYO 23'!L172+'JUNIO 23'!L173</f>
        <v>0</v>
      </c>
      <c r="N172" s="8">
        <f>+'ABRIL 23'!M172+'MAYO 23'!M172+'JUNIO 23'!M173</f>
        <v>0</v>
      </c>
      <c r="O172" s="8">
        <f t="shared" si="2"/>
        <v>775450.31</v>
      </c>
    </row>
    <row r="173" spans="2:15" x14ac:dyDescent="0.25">
      <c r="B173" s="9" t="s">
        <v>330</v>
      </c>
      <c r="C173" s="7" t="s">
        <v>331</v>
      </c>
      <c r="D173" s="8">
        <f>+'ABRIL 23'!C173+'MAYO 23'!C173+'JUNIO 23'!C174</f>
        <v>666928.64000000013</v>
      </c>
      <c r="E173" s="8">
        <f>+'ABRIL 23'!D173+'MAYO 23'!D173+'JUNIO 23'!D174</f>
        <v>149508</v>
      </c>
      <c r="F173" s="8">
        <f>+'ABRIL 23'!E173+'MAYO 23'!E173+'JUNIO 23'!E174</f>
        <v>7740</v>
      </c>
      <c r="G173" s="8">
        <f>+'ABRIL 23'!F173+'MAYO 23'!F173+'JUNIO 23'!F174</f>
        <v>35496</v>
      </c>
      <c r="H173" s="8">
        <f>+'ABRIL 23'!G173+'MAYO 23'!G173+'JUNIO 23'!G174</f>
        <v>18343.37</v>
      </c>
      <c r="I173" s="8">
        <f>+'ABRIL 23'!H173+'MAYO 23'!H173+'JUNIO 23'!H174</f>
        <v>5653.59</v>
      </c>
      <c r="J173" s="8">
        <f>+'ABRIL 23'!I173+'MAYO 23'!I173+'JUNIO 23'!I174</f>
        <v>13164.07</v>
      </c>
      <c r="K173" s="8">
        <f>+'ABRIL 23'!J173+'MAYO 23'!J173+'JUNIO 23'!J174</f>
        <v>1509</v>
      </c>
      <c r="L173" s="8">
        <f>+'ABRIL 23'!K173+'MAYO 23'!K173+'JUNIO 23'!K174</f>
        <v>1586</v>
      </c>
      <c r="M173" s="8">
        <f>+'ABRIL 23'!L173+'MAYO 23'!L173+'JUNIO 23'!L174</f>
        <v>44296</v>
      </c>
      <c r="N173" s="8">
        <f>+'ABRIL 23'!M173+'MAYO 23'!M173+'JUNIO 23'!M174</f>
        <v>0</v>
      </c>
      <c r="O173" s="8">
        <f t="shared" si="2"/>
        <v>944224.67</v>
      </c>
    </row>
    <row r="174" spans="2:15" x14ac:dyDescent="0.25">
      <c r="B174" s="9" t="s">
        <v>332</v>
      </c>
      <c r="C174" s="7" t="s">
        <v>333</v>
      </c>
      <c r="D174" s="8">
        <f>+'ABRIL 23'!C174+'MAYO 23'!C174+'JUNIO 23'!C175</f>
        <v>464411.93999999994</v>
      </c>
      <c r="E174" s="8">
        <f>+'ABRIL 23'!D174+'MAYO 23'!D174+'JUNIO 23'!D175</f>
        <v>237450</v>
      </c>
      <c r="F174" s="8">
        <f>+'ABRIL 23'!E174+'MAYO 23'!E174+'JUNIO 23'!E175</f>
        <v>5840</v>
      </c>
      <c r="G174" s="8">
        <f>+'ABRIL 23'!F174+'MAYO 23'!F174+'JUNIO 23'!F175</f>
        <v>24907</v>
      </c>
      <c r="H174" s="8">
        <f>+'ABRIL 23'!G174+'MAYO 23'!G174+'JUNIO 23'!G175</f>
        <v>10388.48</v>
      </c>
      <c r="I174" s="8">
        <f>+'ABRIL 23'!H174+'MAYO 23'!H174+'JUNIO 23'!H175</f>
        <v>3613.0200000000004</v>
      </c>
      <c r="J174" s="8">
        <f>+'ABRIL 23'!I174+'MAYO 23'!I174+'JUNIO 23'!I175</f>
        <v>7506.57</v>
      </c>
      <c r="K174" s="8">
        <f>+'ABRIL 23'!J174+'MAYO 23'!J174+'JUNIO 23'!J175</f>
        <v>1131</v>
      </c>
      <c r="L174" s="8">
        <f>+'ABRIL 23'!K174+'MAYO 23'!K174+'JUNIO 23'!K175</f>
        <v>914</v>
      </c>
      <c r="M174" s="8">
        <f>+'ABRIL 23'!L174+'MAYO 23'!L174+'JUNIO 23'!L175</f>
        <v>0</v>
      </c>
      <c r="N174" s="8">
        <f>+'ABRIL 23'!M174+'MAYO 23'!M174+'JUNIO 23'!M175</f>
        <v>0</v>
      </c>
      <c r="O174" s="8">
        <f t="shared" si="2"/>
        <v>756162.00999999989</v>
      </c>
    </row>
    <row r="175" spans="2:15" x14ac:dyDescent="0.25">
      <c r="B175" s="9" t="s">
        <v>334</v>
      </c>
      <c r="C175" s="7" t="s">
        <v>335</v>
      </c>
      <c r="D175" s="8">
        <f>+'ABRIL 23'!C175+'MAYO 23'!C175+'JUNIO 23'!C176</f>
        <v>2387574.06</v>
      </c>
      <c r="E175" s="8">
        <f>+'ABRIL 23'!D175+'MAYO 23'!D175+'JUNIO 23'!D176</f>
        <v>844218</v>
      </c>
      <c r="F175" s="8">
        <f>+'ABRIL 23'!E175+'MAYO 23'!E175+'JUNIO 23'!E176</f>
        <v>23086</v>
      </c>
      <c r="G175" s="8">
        <f>+'ABRIL 23'!F175+'MAYO 23'!F175+'JUNIO 23'!F176</f>
        <v>126744</v>
      </c>
      <c r="H175" s="8">
        <f>+'ABRIL 23'!G175+'MAYO 23'!G175+'JUNIO 23'!G176</f>
        <v>72618.91</v>
      </c>
      <c r="I175" s="8">
        <f>+'ABRIL 23'!H175+'MAYO 23'!H175+'JUNIO 23'!H176</f>
        <v>24124.869999999995</v>
      </c>
      <c r="J175" s="8">
        <f>+'ABRIL 23'!I175+'MAYO 23'!I175+'JUNIO 23'!I176</f>
        <v>57899.53</v>
      </c>
      <c r="K175" s="8">
        <f>+'ABRIL 23'!J175+'MAYO 23'!J175+'JUNIO 23'!J176</f>
        <v>4137</v>
      </c>
      <c r="L175" s="8">
        <f>+'ABRIL 23'!K175+'MAYO 23'!K175+'JUNIO 23'!K176</f>
        <v>7938</v>
      </c>
      <c r="M175" s="8">
        <f>+'ABRIL 23'!L175+'MAYO 23'!L175+'JUNIO 23'!L176</f>
        <v>0</v>
      </c>
      <c r="N175" s="8">
        <f>+'ABRIL 23'!M175+'MAYO 23'!M175+'JUNIO 23'!M176</f>
        <v>0</v>
      </c>
      <c r="O175" s="8">
        <f t="shared" si="2"/>
        <v>3548340.37</v>
      </c>
    </row>
    <row r="176" spans="2:15" ht="25.5" x14ac:dyDescent="0.25">
      <c r="B176" s="9" t="s">
        <v>336</v>
      </c>
      <c r="C176" s="7" t="s">
        <v>337</v>
      </c>
      <c r="D176" s="8">
        <f>+'ABRIL 23'!C176+'MAYO 23'!C176+'JUNIO 23'!C177</f>
        <v>705819.85999999987</v>
      </c>
      <c r="E176" s="8">
        <f>+'ABRIL 23'!D176+'MAYO 23'!D176+'JUNIO 23'!D177</f>
        <v>217837</v>
      </c>
      <c r="F176" s="8">
        <f>+'ABRIL 23'!E176+'MAYO 23'!E176+'JUNIO 23'!E177</f>
        <v>7006</v>
      </c>
      <c r="G176" s="8">
        <f>+'ABRIL 23'!F176+'MAYO 23'!F176+'JUNIO 23'!F177</f>
        <v>38137</v>
      </c>
      <c r="H176" s="8">
        <f>+'ABRIL 23'!G176+'MAYO 23'!G176+'JUNIO 23'!G177</f>
        <v>13635.470000000001</v>
      </c>
      <c r="I176" s="8">
        <f>+'ABRIL 23'!H176+'MAYO 23'!H176+'JUNIO 23'!H177</f>
        <v>7270.7999999999993</v>
      </c>
      <c r="J176" s="8">
        <f>+'ABRIL 23'!I176+'MAYO 23'!I176+'JUNIO 23'!I177</f>
        <v>14286.220000000001</v>
      </c>
      <c r="K176" s="8">
        <f>+'ABRIL 23'!J176+'MAYO 23'!J176+'JUNIO 23'!J177</f>
        <v>1206</v>
      </c>
      <c r="L176" s="8">
        <f>+'ABRIL 23'!K176+'MAYO 23'!K176+'JUNIO 23'!K177</f>
        <v>2412</v>
      </c>
      <c r="M176" s="8">
        <f>+'ABRIL 23'!L176+'MAYO 23'!L176+'JUNIO 23'!L177</f>
        <v>30241</v>
      </c>
      <c r="N176" s="8">
        <f>+'ABRIL 23'!M176+'MAYO 23'!M176+'JUNIO 23'!M177</f>
        <v>0</v>
      </c>
      <c r="O176" s="8">
        <f t="shared" si="2"/>
        <v>1037851.3499999999</v>
      </c>
    </row>
    <row r="177" spans="2:15" ht="25.5" x14ac:dyDescent="0.25">
      <c r="B177" s="9" t="s">
        <v>338</v>
      </c>
      <c r="C177" s="7" t="s">
        <v>339</v>
      </c>
      <c r="D177" s="8">
        <f>+'ABRIL 23'!C177+'MAYO 23'!C177+'JUNIO 23'!C178</f>
        <v>320657.09999999998</v>
      </c>
      <c r="E177" s="8">
        <f>+'ABRIL 23'!D177+'MAYO 23'!D177+'JUNIO 23'!D178</f>
        <v>114420</v>
      </c>
      <c r="F177" s="8">
        <f>+'ABRIL 23'!E177+'MAYO 23'!E177+'JUNIO 23'!E178</f>
        <v>4483</v>
      </c>
      <c r="G177" s="8">
        <f>+'ABRIL 23'!F177+'MAYO 23'!F177+'JUNIO 23'!F178</f>
        <v>17587</v>
      </c>
      <c r="H177" s="8">
        <f>+'ABRIL 23'!G177+'MAYO 23'!G177+'JUNIO 23'!G178</f>
        <v>5969.65</v>
      </c>
      <c r="I177" s="8">
        <f>+'ABRIL 23'!H177+'MAYO 23'!H177+'JUNIO 23'!H178</f>
        <v>2288.44</v>
      </c>
      <c r="J177" s="8">
        <f>+'ABRIL 23'!I177+'MAYO 23'!I177+'JUNIO 23'!I178</f>
        <v>4241.5200000000004</v>
      </c>
      <c r="K177" s="8">
        <f>+'ABRIL 23'!J177+'MAYO 23'!J177+'JUNIO 23'!J178</f>
        <v>894</v>
      </c>
      <c r="L177" s="8">
        <f>+'ABRIL 23'!K177+'MAYO 23'!K177+'JUNIO 23'!K178</f>
        <v>504</v>
      </c>
      <c r="M177" s="8">
        <f>+'ABRIL 23'!L177+'MAYO 23'!L177+'JUNIO 23'!L178</f>
        <v>0</v>
      </c>
      <c r="N177" s="8">
        <f>+'ABRIL 23'!M177+'MAYO 23'!M177+'JUNIO 23'!M178</f>
        <v>0</v>
      </c>
      <c r="O177" s="8">
        <f t="shared" si="2"/>
        <v>471044.71</v>
      </c>
    </row>
    <row r="178" spans="2:15" ht="25.5" x14ac:dyDescent="0.25">
      <c r="B178" s="9" t="s">
        <v>340</v>
      </c>
      <c r="C178" s="7" t="s">
        <v>341</v>
      </c>
      <c r="D178" s="8">
        <f>+'ABRIL 23'!C178+'MAYO 23'!C178+'JUNIO 23'!C179</f>
        <v>1118302.08</v>
      </c>
      <c r="E178" s="8">
        <f>+'ABRIL 23'!D178+'MAYO 23'!D178+'JUNIO 23'!D179</f>
        <v>277590</v>
      </c>
      <c r="F178" s="8">
        <f>+'ABRIL 23'!E178+'MAYO 23'!E178+'JUNIO 23'!E179</f>
        <v>11626</v>
      </c>
      <c r="G178" s="8">
        <f>+'ABRIL 23'!F178+'MAYO 23'!F178+'JUNIO 23'!F179</f>
        <v>60421</v>
      </c>
      <c r="H178" s="8">
        <f>+'ABRIL 23'!G178+'MAYO 23'!G178+'JUNIO 23'!G179</f>
        <v>26287.599999999999</v>
      </c>
      <c r="I178" s="8">
        <f>+'ABRIL 23'!H178+'MAYO 23'!H178+'JUNIO 23'!H179</f>
        <v>11061.45</v>
      </c>
      <c r="J178" s="8">
        <f>+'ABRIL 23'!I178+'MAYO 23'!I178+'JUNIO 23'!I179</f>
        <v>23853.85</v>
      </c>
      <c r="K178" s="8">
        <f>+'ABRIL 23'!J178+'MAYO 23'!J178+'JUNIO 23'!J179</f>
        <v>2067</v>
      </c>
      <c r="L178" s="8">
        <f>+'ABRIL 23'!K178+'MAYO 23'!K178+'JUNIO 23'!K179</f>
        <v>3558</v>
      </c>
      <c r="M178" s="8">
        <f>+'ABRIL 23'!L178+'MAYO 23'!L178+'JUNIO 23'!L179</f>
        <v>0</v>
      </c>
      <c r="N178" s="8">
        <f>+'ABRIL 23'!M178+'MAYO 23'!M178+'JUNIO 23'!M179</f>
        <v>0</v>
      </c>
      <c r="O178" s="8">
        <f t="shared" si="2"/>
        <v>1534766.9800000002</v>
      </c>
    </row>
    <row r="179" spans="2:15" x14ac:dyDescent="0.25">
      <c r="B179" s="9" t="s">
        <v>342</v>
      </c>
      <c r="C179" s="7" t="s">
        <v>343</v>
      </c>
      <c r="D179" s="8">
        <f>+'ABRIL 23'!C179+'MAYO 23'!C179+'JUNIO 23'!C180</f>
        <v>1039615.8999999999</v>
      </c>
      <c r="E179" s="8">
        <f>+'ABRIL 23'!D179+'MAYO 23'!D179+'JUNIO 23'!D180</f>
        <v>279642</v>
      </c>
      <c r="F179" s="8">
        <f>+'ABRIL 23'!E179+'MAYO 23'!E179+'JUNIO 23'!E180</f>
        <v>11195</v>
      </c>
      <c r="G179" s="8">
        <f>+'ABRIL 23'!F179+'MAYO 23'!F179+'JUNIO 23'!F180</f>
        <v>52173</v>
      </c>
      <c r="H179" s="8">
        <f>+'ABRIL 23'!G179+'MAYO 23'!G179+'JUNIO 23'!G180</f>
        <v>23090.25</v>
      </c>
      <c r="I179" s="8">
        <f>+'ABRIL 23'!H179+'MAYO 23'!H179+'JUNIO 23'!H180</f>
        <v>8005.33</v>
      </c>
      <c r="J179" s="8">
        <f>+'ABRIL 23'!I179+'MAYO 23'!I179+'JUNIO 23'!I180</f>
        <v>17005.71</v>
      </c>
      <c r="K179" s="8">
        <f>+'ABRIL 23'!J179+'MAYO 23'!J179+'JUNIO 23'!J180</f>
        <v>2130</v>
      </c>
      <c r="L179" s="8">
        <f>+'ABRIL 23'!K179+'MAYO 23'!K179+'JUNIO 23'!K180</f>
        <v>2065</v>
      </c>
      <c r="M179" s="8">
        <f>+'ABRIL 23'!L179+'MAYO 23'!L179+'JUNIO 23'!L180</f>
        <v>0</v>
      </c>
      <c r="N179" s="8">
        <f>+'ABRIL 23'!M179+'MAYO 23'!M179+'JUNIO 23'!M180</f>
        <v>0</v>
      </c>
      <c r="O179" s="8">
        <f t="shared" si="2"/>
        <v>1434922.19</v>
      </c>
    </row>
    <row r="180" spans="2:15" x14ac:dyDescent="0.25">
      <c r="B180" s="9" t="s">
        <v>344</v>
      </c>
      <c r="C180" s="7" t="s">
        <v>345</v>
      </c>
      <c r="D180" s="8">
        <f>+'ABRIL 23'!C180+'MAYO 23'!C180+'JUNIO 23'!C181</f>
        <v>3344047.24</v>
      </c>
      <c r="E180" s="8">
        <f>+'ABRIL 23'!D180+'MAYO 23'!D180+'JUNIO 23'!D181</f>
        <v>712770</v>
      </c>
      <c r="F180" s="8">
        <f>+'ABRIL 23'!E180+'MAYO 23'!E180+'JUNIO 23'!E181</f>
        <v>33962</v>
      </c>
      <c r="G180" s="8">
        <f>+'ABRIL 23'!F180+'MAYO 23'!F180+'JUNIO 23'!F181</f>
        <v>175517</v>
      </c>
      <c r="H180" s="8">
        <f>+'ABRIL 23'!G180+'MAYO 23'!G180+'JUNIO 23'!G181</f>
        <v>110364.98999999999</v>
      </c>
      <c r="I180" s="8">
        <f>+'ABRIL 23'!H180+'MAYO 23'!H180+'JUNIO 23'!H181</f>
        <v>31469.65</v>
      </c>
      <c r="J180" s="8">
        <f>+'ABRIL 23'!I180+'MAYO 23'!I180+'JUNIO 23'!I181</f>
        <v>82171.020000000019</v>
      </c>
      <c r="K180" s="8">
        <f>+'ABRIL 23'!J180+'MAYO 23'!J180+'JUNIO 23'!J181</f>
        <v>6432</v>
      </c>
      <c r="L180" s="8">
        <f>+'ABRIL 23'!K180+'MAYO 23'!K180+'JUNIO 23'!K181</f>
        <v>9818</v>
      </c>
      <c r="M180" s="8">
        <f>+'ABRIL 23'!L180+'MAYO 23'!L180+'JUNIO 23'!L181</f>
        <v>0</v>
      </c>
      <c r="N180" s="8">
        <f>+'ABRIL 23'!M180+'MAYO 23'!M180+'JUNIO 23'!M181</f>
        <v>0</v>
      </c>
      <c r="O180" s="8">
        <f t="shared" si="2"/>
        <v>4506551.9000000004</v>
      </c>
    </row>
    <row r="181" spans="2:15" x14ac:dyDescent="0.25">
      <c r="B181" s="9" t="s">
        <v>346</v>
      </c>
      <c r="C181" s="7" t="s">
        <v>347</v>
      </c>
      <c r="D181" s="8">
        <f>+'ABRIL 23'!C181+'MAYO 23'!C181+'JUNIO 23'!C182</f>
        <v>189220.59999999998</v>
      </c>
      <c r="E181" s="8">
        <f>+'ABRIL 23'!D181+'MAYO 23'!D181+'JUNIO 23'!D182</f>
        <v>86187</v>
      </c>
      <c r="F181" s="8">
        <f>+'ABRIL 23'!E181+'MAYO 23'!E181+'JUNIO 23'!E182</f>
        <v>2379</v>
      </c>
      <c r="G181" s="8">
        <f>+'ABRIL 23'!F181+'MAYO 23'!F181+'JUNIO 23'!F182</f>
        <v>10445</v>
      </c>
      <c r="H181" s="8">
        <f>+'ABRIL 23'!G181+'MAYO 23'!G181+'JUNIO 23'!G182</f>
        <v>2633.33</v>
      </c>
      <c r="I181" s="8">
        <f>+'ABRIL 23'!H181+'MAYO 23'!H181+'JUNIO 23'!H182</f>
        <v>1615.04</v>
      </c>
      <c r="J181" s="8">
        <f>+'ABRIL 23'!I181+'MAYO 23'!I181+'JUNIO 23'!I182</f>
        <v>2679.13</v>
      </c>
      <c r="K181" s="8">
        <f>+'ABRIL 23'!J181+'MAYO 23'!J181+'JUNIO 23'!J182</f>
        <v>450</v>
      </c>
      <c r="L181" s="8">
        <f>+'ABRIL 23'!K181+'MAYO 23'!K181+'JUNIO 23'!K182</f>
        <v>448</v>
      </c>
      <c r="M181" s="8">
        <f>+'ABRIL 23'!L181+'MAYO 23'!L181+'JUNIO 23'!L182</f>
        <v>6256</v>
      </c>
      <c r="N181" s="8">
        <f>+'ABRIL 23'!M181+'MAYO 23'!M181+'JUNIO 23'!M182</f>
        <v>0</v>
      </c>
      <c r="O181" s="8">
        <f t="shared" si="2"/>
        <v>302313.09999999998</v>
      </c>
    </row>
    <row r="182" spans="2:15" x14ac:dyDescent="0.25">
      <c r="B182" s="9" t="s">
        <v>348</v>
      </c>
      <c r="C182" s="7" t="s">
        <v>349</v>
      </c>
      <c r="D182" s="8">
        <f>+'ABRIL 23'!C182+'MAYO 23'!C182+'JUNIO 23'!C183</f>
        <v>437589.43999999994</v>
      </c>
      <c r="E182" s="8">
        <f>+'ABRIL 23'!D182+'MAYO 23'!D182+'JUNIO 23'!D183</f>
        <v>218002</v>
      </c>
      <c r="F182" s="8">
        <f>+'ABRIL 23'!E182+'MAYO 23'!E182+'JUNIO 23'!E183</f>
        <v>5090</v>
      </c>
      <c r="G182" s="8">
        <f>+'ABRIL 23'!F182+'MAYO 23'!F182+'JUNIO 23'!F183</f>
        <v>22933</v>
      </c>
      <c r="H182" s="8">
        <f>+'ABRIL 23'!G182+'MAYO 23'!G182+'JUNIO 23'!G183</f>
        <v>9358.52</v>
      </c>
      <c r="I182" s="8">
        <f>+'ABRIL 23'!H182+'MAYO 23'!H182+'JUNIO 23'!H183</f>
        <v>3529</v>
      </c>
      <c r="J182" s="8">
        <f>+'ABRIL 23'!I182+'MAYO 23'!I182+'JUNIO 23'!I183</f>
        <v>7161.7900000000009</v>
      </c>
      <c r="K182" s="8">
        <f>+'ABRIL 23'!J182+'MAYO 23'!J182+'JUNIO 23'!J183</f>
        <v>1008</v>
      </c>
      <c r="L182" s="8">
        <f>+'ABRIL 23'!K182+'MAYO 23'!K182+'JUNIO 23'!K183</f>
        <v>942</v>
      </c>
      <c r="M182" s="8">
        <f>+'ABRIL 23'!L182+'MAYO 23'!L182+'JUNIO 23'!L183</f>
        <v>19128</v>
      </c>
      <c r="N182" s="8">
        <f>+'ABRIL 23'!M182+'MAYO 23'!M182+'JUNIO 23'!M183</f>
        <v>0</v>
      </c>
      <c r="O182" s="8">
        <f t="shared" si="2"/>
        <v>724741.75</v>
      </c>
    </row>
    <row r="183" spans="2:15" x14ac:dyDescent="0.25">
      <c r="B183" s="9" t="s">
        <v>350</v>
      </c>
      <c r="C183" s="7" t="s">
        <v>351</v>
      </c>
      <c r="D183" s="8">
        <f>+'ABRIL 23'!C183+'MAYO 23'!C183+'JUNIO 23'!C184</f>
        <v>1024144.1400000001</v>
      </c>
      <c r="E183" s="8">
        <f>+'ABRIL 23'!D183+'MAYO 23'!D183+'JUNIO 23'!D184</f>
        <v>455181</v>
      </c>
      <c r="F183" s="8">
        <f>+'ABRIL 23'!E183+'MAYO 23'!E183+'JUNIO 23'!E184</f>
        <v>8518</v>
      </c>
      <c r="G183" s="8">
        <f>+'ABRIL 23'!F183+'MAYO 23'!F183+'JUNIO 23'!F184</f>
        <v>53466</v>
      </c>
      <c r="H183" s="8">
        <f>+'ABRIL 23'!G183+'MAYO 23'!G183+'JUNIO 23'!G184</f>
        <v>29642.160000000003</v>
      </c>
      <c r="I183" s="8">
        <f>+'ABRIL 23'!H183+'MAYO 23'!H183+'JUNIO 23'!H184</f>
        <v>11129.47</v>
      </c>
      <c r="J183" s="8">
        <f>+'ABRIL 23'!I183+'MAYO 23'!I183+'JUNIO 23'!I184</f>
        <v>25795.040000000001</v>
      </c>
      <c r="K183" s="8">
        <f>+'ABRIL 23'!J183+'MAYO 23'!J183+'JUNIO 23'!J184</f>
        <v>1428</v>
      </c>
      <c r="L183" s="8">
        <f>+'ABRIL 23'!K183+'MAYO 23'!K183+'JUNIO 23'!K184</f>
        <v>3871</v>
      </c>
      <c r="M183" s="8">
        <f>+'ABRIL 23'!L183+'MAYO 23'!L183+'JUNIO 23'!L184</f>
        <v>19649</v>
      </c>
      <c r="N183" s="8">
        <f>+'ABRIL 23'!M183+'MAYO 23'!M183+'JUNIO 23'!M184</f>
        <v>0</v>
      </c>
      <c r="O183" s="8">
        <f t="shared" si="2"/>
        <v>1632823.81</v>
      </c>
    </row>
    <row r="184" spans="2:15" ht="25.5" x14ac:dyDescent="0.25">
      <c r="B184" s="9" t="s">
        <v>352</v>
      </c>
      <c r="C184" s="7" t="s">
        <v>353</v>
      </c>
      <c r="D184" s="8">
        <f>+'ABRIL 23'!C184+'MAYO 23'!C184+'JUNIO 23'!C185</f>
        <v>446232.4</v>
      </c>
      <c r="E184" s="8">
        <f>+'ABRIL 23'!D184+'MAYO 23'!D184+'JUNIO 23'!D185</f>
        <v>178977</v>
      </c>
      <c r="F184" s="8">
        <f>+'ABRIL 23'!E184+'MAYO 23'!E184+'JUNIO 23'!E185</f>
        <v>5890</v>
      </c>
      <c r="G184" s="8">
        <f>+'ABRIL 23'!F184+'MAYO 23'!F184+'JUNIO 23'!F185</f>
        <v>24134</v>
      </c>
      <c r="H184" s="8">
        <f>+'ABRIL 23'!G184+'MAYO 23'!G184+'JUNIO 23'!G185</f>
        <v>9105.57</v>
      </c>
      <c r="I184" s="8">
        <f>+'ABRIL 23'!H184+'MAYO 23'!H184+'JUNIO 23'!H185</f>
        <v>3334.38</v>
      </c>
      <c r="J184" s="8">
        <f>+'ABRIL 23'!I184+'MAYO 23'!I184+'JUNIO 23'!I185</f>
        <v>6547.92</v>
      </c>
      <c r="K184" s="8">
        <f>+'ABRIL 23'!J184+'MAYO 23'!J184+'JUNIO 23'!J185</f>
        <v>1176</v>
      </c>
      <c r="L184" s="8">
        <f>+'ABRIL 23'!K184+'MAYO 23'!K184+'JUNIO 23'!K185</f>
        <v>794</v>
      </c>
      <c r="M184" s="8">
        <f>+'ABRIL 23'!L184+'MAYO 23'!L184+'JUNIO 23'!L185</f>
        <v>8082</v>
      </c>
      <c r="N184" s="8">
        <f>+'ABRIL 23'!M184+'MAYO 23'!M184+'JUNIO 23'!M185</f>
        <v>0</v>
      </c>
      <c r="O184" s="8">
        <f t="shared" si="2"/>
        <v>684273.27</v>
      </c>
    </row>
    <row r="185" spans="2:15" ht="25.5" x14ac:dyDescent="0.25">
      <c r="B185" s="9" t="s">
        <v>354</v>
      </c>
      <c r="C185" s="7" t="s">
        <v>355</v>
      </c>
      <c r="D185" s="8">
        <f>+'ABRIL 23'!C185+'MAYO 23'!C185+'JUNIO 23'!C186</f>
        <v>874959.94</v>
      </c>
      <c r="E185" s="8">
        <f>+'ABRIL 23'!D185+'MAYO 23'!D185+'JUNIO 23'!D186</f>
        <v>442642</v>
      </c>
      <c r="F185" s="8">
        <f>+'ABRIL 23'!E185+'MAYO 23'!E185+'JUNIO 23'!E186</f>
        <v>10311</v>
      </c>
      <c r="G185" s="8">
        <f>+'ABRIL 23'!F185+'MAYO 23'!F185+'JUNIO 23'!F186</f>
        <v>46611</v>
      </c>
      <c r="H185" s="8">
        <f>+'ABRIL 23'!G185+'MAYO 23'!G185+'JUNIO 23'!G186</f>
        <v>17360.45</v>
      </c>
      <c r="I185" s="8">
        <f>+'ABRIL 23'!H185+'MAYO 23'!H185+'JUNIO 23'!H186</f>
        <v>7324.3600000000006</v>
      </c>
      <c r="J185" s="8">
        <f>+'ABRIL 23'!I185+'MAYO 23'!I185+'JUNIO 23'!I186</f>
        <v>14345.400000000001</v>
      </c>
      <c r="K185" s="8">
        <f>+'ABRIL 23'!J185+'MAYO 23'!J185+'JUNIO 23'!J186</f>
        <v>2070</v>
      </c>
      <c r="L185" s="8">
        <f>+'ABRIL 23'!K185+'MAYO 23'!K185+'JUNIO 23'!K186</f>
        <v>2022</v>
      </c>
      <c r="M185" s="8">
        <f>+'ABRIL 23'!L185+'MAYO 23'!L185+'JUNIO 23'!L186</f>
        <v>0</v>
      </c>
      <c r="N185" s="8">
        <f>+'ABRIL 23'!M185+'MAYO 23'!M185+'JUNIO 23'!M186</f>
        <v>0</v>
      </c>
      <c r="O185" s="8">
        <f t="shared" si="2"/>
        <v>1417646.15</v>
      </c>
    </row>
    <row r="186" spans="2:15" ht="25.5" x14ac:dyDescent="0.25">
      <c r="B186" s="9" t="s">
        <v>356</v>
      </c>
      <c r="C186" s="7" t="s">
        <v>357</v>
      </c>
      <c r="D186" s="8">
        <f>+'ABRIL 23'!C186+'MAYO 23'!C186+'JUNIO 23'!C187</f>
        <v>2348124.9</v>
      </c>
      <c r="E186" s="8">
        <f>+'ABRIL 23'!D186+'MAYO 23'!D186+'JUNIO 23'!D187</f>
        <v>704507</v>
      </c>
      <c r="F186" s="8">
        <f>+'ABRIL 23'!E186+'MAYO 23'!E186+'JUNIO 23'!E187</f>
        <v>21444</v>
      </c>
      <c r="G186" s="8">
        <f>+'ABRIL 23'!F186+'MAYO 23'!F186+'JUNIO 23'!F187</f>
        <v>125505</v>
      </c>
      <c r="H186" s="8">
        <f>+'ABRIL 23'!G186+'MAYO 23'!G186+'JUNIO 23'!G187</f>
        <v>66816.33</v>
      </c>
      <c r="I186" s="8">
        <f>+'ABRIL 23'!H186+'MAYO 23'!H186+'JUNIO 23'!H187</f>
        <v>25299.22</v>
      </c>
      <c r="J186" s="8">
        <f>+'ABRIL 23'!I186+'MAYO 23'!I186+'JUNIO 23'!I187</f>
        <v>58210.540000000008</v>
      </c>
      <c r="K186" s="8">
        <f>+'ABRIL 23'!J186+'MAYO 23'!J186+'JUNIO 23'!J187</f>
        <v>3795</v>
      </c>
      <c r="L186" s="8">
        <f>+'ABRIL 23'!K186+'MAYO 23'!K186+'JUNIO 23'!K187</f>
        <v>8692</v>
      </c>
      <c r="M186" s="8">
        <f>+'ABRIL 23'!L186+'MAYO 23'!L186+'JUNIO 23'!L187</f>
        <v>105616</v>
      </c>
      <c r="N186" s="8">
        <f>+'ABRIL 23'!M186+'MAYO 23'!M186+'JUNIO 23'!M187</f>
        <v>0</v>
      </c>
      <c r="O186" s="8">
        <f t="shared" si="2"/>
        <v>3468009.99</v>
      </c>
    </row>
    <row r="187" spans="2:15" ht="25.5" x14ac:dyDescent="0.25">
      <c r="B187" s="9" t="s">
        <v>358</v>
      </c>
      <c r="C187" s="7" t="s">
        <v>359</v>
      </c>
      <c r="D187" s="8">
        <f>+'ABRIL 23'!C187+'MAYO 23'!C187+'JUNIO 23'!C188</f>
        <v>1124258.96</v>
      </c>
      <c r="E187" s="8">
        <f>+'ABRIL 23'!D187+'MAYO 23'!D187+'JUNIO 23'!D188</f>
        <v>133503</v>
      </c>
      <c r="F187" s="8">
        <f>+'ABRIL 23'!E187+'MAYO 23'!E187+'JUNIO 23'!E188</f>
        <v>10215</v>
      </c>
      <c r="G187" s="8">
        <f>+'ABRIL 23'!F187+'MAYO 23'!F187+'JUNIO 23'!F188</f>
        <v>57919</v>
      </c>
      <c r="H187" s="8">
        <f>+'ABRIL 23'!G187+'MAYO 23'!G187+'JUNIO 23'!G188</f>
        <v>43320.290000000008</v>
      </c>
      <c r="I187" s="8">
        <f>+'ABRIL 23'!H187+'MAYO 23'!H187+'JUNIO 23'!H188</f>
        <v>11115.05</v>
      </c>
      <c r="J187" s="8">
        <f>+'ABRIL 23'!I187+'MAYO 23'!I187+'JUNIO 23'!I188</f>
        <v>30386.120000000003</v>
      </c>
      <c r="K187" s="8">
        <f>+'ABRIL 23'!J187+'MAYO 23'!J187+'JUNIO 23'!J188</f>
        <v>1881</v>
      </c>
      <c r="L187" s="8">
        <f>+'ABRIL 23'!K187+'MAYO 23'!K187+'JUNIO 23'!K188</f>
        <v>3632</v>
      </c>
      <c r="M187" s="8">
        <f>+'ABRIL 23'!L187+'MAYO 23'!L187+'JUNIO 23'!L188</f>
        <v>0</v>
      </c>
      <c r="N187" s="8">
        <f>+'ABRIL 23'!M187+'MAYO 23'!M187+'JUNIO 23'!M188</f>
        <v>0</v>
      </c>
      <c r="O187" s="8">
        <f t="shared" si="2"/>
        <v>1416230.4200000002</v>
      </c>
    </row>
    <row r="188" spans="2:15" ht="25.5" x14ac:dyDescent="0.25">
      <c r="B188" s="9" t="s">
        <v>360</v>
      </c>
      <c r="C188" s="7" t="s">
        <v>361</v>
      </c>
      <c r="D188" s="8">
        <f>+'ABRIL 23'!C188+'MAYO 23'!C188+'JUNIO 23'!C189</f>
        <v>516273.9</v>
      </c>
      <c r="E188" s="8">
        <f>+'ABRIL 23'!D188+'MAYO 23'!D188+'JUNIO 23'!D189</f>
        <v>225908</v>
      </c>
      <c r="F188" s="8">
        <f>+'ABRIL 23'!E188+'MAYO 23'!E188+'JUNIO 23'!E189</f>
        <v>6281</v>
      </c>
      <c r="G188" s="8">
        <f>+'ABRIL 23'!F188+'MAYO 23'!F188+'JUNIO 23'!F189</f>
        <v>27997</v>
      </c>
      <c r="H188" s="8">
        <f>+'ABRIL 23'!G188+'MAYO 23'!G188+'JUNIO 23'!G189</f>
        <v>9274.7999999999993</v>
      </c>
      <c r="I188" s="8">
        <f>+'ABRIL 23'!H188+'MAYO 23'!H188+'JUNIO 23'!H189</f>
        <v>4369.78</v>
      </c>
      <c r="J188" s="8">
        <f>+'ABRIL 23'!I188+'MAYO 23'!I188+'JUNIO 23'!I189</f>
        <v>8121.5400000000009</v>
      </c>
      <c r="K188" s="8">
        <f>+'ABRIL 23'!J188+'MAYO 23'!J188+'JUNIO 23'!J189</f>
        <v>1224</v>
      </c>
      <c r="L188" s="8">
        <f>+'ABRIL 23'!K188+'MAYO 23'!K188+'JUNIO 23'!K189</f>
        <v>1212</v>
      </c>
      <c r="M188" s="8">
        <f>+'ABRIL 23'!L188+'MAYO 23'!L188+'JUNIO 23'!L189</f>
        <v>10656</v>
      </c>
      <c r="N188" s="8">
        <f>+'ABRIL 23'!M188+'MAYO 23'!M188+'JUNIO 23'!M189</f>
        <v>0</v>
      </c>
      <c r="O188" s="8">
        <f t="shared" si="2"/>
        <v>811318.02000000014</v>
      </c>
    </row>
    <row r="189" spans="2:15" ht="25.5" x14ac:dyDescent="0.25">
      <c r="B189" s="9" t="s">
        <v>362</v>
      </c>
      <c r="C189" s="7" t="s">
        <v>363</v>
      </c>
      <c r="D189" s="8">
        <f>+'ABRIL 23'!C189+'MAYO 23'!C189+'JUNIO 23'!C190</f>
        <v>556025.42000000004</v>
      </c>
      <c r="E189" s="8">
        <f>+'ABRIL 23'!D189+'MAYO 23'!D189+'JUNIO 23'!D190</f>
        <v>196948</v>
      </c>
      <c r="F189" s="8">
        <f>+'ABRIL 23'!E189+'MAYO 23'!E189+'JUNIO 23'!E190</f>
        <v>6610</v>
      </c>
      <c r="G189" s="8">
        <f>+'ABRIL 23'!F189+'MAYO 23'!F189+'JUNIO 23'!F190</f>
        <v>29872</v>
      </c>
      <c r="H189" s="8">
        <f>+'ABRIL 23'!G189+'MAYO 23'!G189+'JUNIO 23'!G190</f>
        <v>15031.07</v>
      </c>
      <c r="I189" s="8">
        <f>+'ABRIL 23'!H189+'MAYO 23'!H189+'JUNIO 23'!H190</f>
        <v>4698.59</v>
      </c>
      <c r="J189" s="8">
        <f>+'ABRIL 23'!I189+'MAYO 23'!I189+'JUNIO 23'!I190</f>
        <v>10784.400000000001</v>
      </c>
      <c r="K189" s="8">
        <f>+'ABRIL 23'!J189+'MAYO 23'!J189+'JUNIO 23'!J190</f>
        <v>1278</v>
      </c>
      <c r="L189" s="8">
        <f>+'ABRIL 23'!K189+'MAYO 23'!K189+'JUNIO 23'!K190</f>
        <v>1310</v>
      </c>
      <c r="M189" s="8">
        <f>+'ABRIL 23'!L189+'MAYO 23'!L189+'JUNIO 23'!L190</f>
        <v>0</v>
      </c>
      <c r="N189" s="8">
        <f>+'ABRIL 23'!M189+'MAYO 23'!M189+'JUNIO 23'!M190</f>
        <v>0</v>
      </c>
      <c r="O189" s="8">
        <f t="shared" si="2"/>
        <v>822557.48</v>
      </c>
    </row>
    <row r="190" spans="2:15" ht="25.5" x14ac:dyDescent="0.25">
      <c r="B190" s="9" t="s">
        <v>364</v>
      </c>
      <c r="C190" s="7" t="s">
        <v>365</v>
      </c>
      <c r="D190" s="8">
        <f>+'ABRIL 23'!C190+'MAYO 23'!C190+'JUNIO 23'!C191</f>
        <v>282280.53999999998</v>
      </c>
      <c r="E190" s="8">
        <f>+'ABRIL 23'!D190+'MAYO 23'!D190+'JUNIO 23'!D191</f>
        <v>137532</v>
      </c>
      <c r="F190" s="8">
        <f>+'ABRIL 23'!E190+'MAYO 23'!E190+'JUNIO 23'!E191</f>
        <v>3933</v>
      </c>
      <c r="G190" s="8">
        <f>+'ABRIL 23'!F190+'MAYO 23'!F190+'JUNIO 23'!F191</f>
        <v>15428</v>
      </c>
      <c r="H190" s="8">
        <f>+'ABRIL 23'!G190+'MAYO 23'!G190+'JUNIO 23'!G191</f>
        <v>2903.4700000000003</v>
      </c>
      <c r="I190" s="8">
        <f>+'ABRIL 23'!H190+'MAYO 23'!H190+'JUNIO 23'!H191</f>
        <v>2001.4700000000003</v>
      </c>
      <c r="J190" s="8">
        <f>+'ABRIL 23'!I190+'MAYO 23'!I190+'JUNIO 23'!I191</f>
        <v>2744.8199999999997</v>
      </c>
      <c r="K190" s="8">
        <f>+'ABRIL 23'!J190+'MAYO 23'!J190+'JUNIO 23'!J191</f>
        <v>783</v>
      </c>
      <c r="L190" s="8">
        <f>+'ABRIL 23'!K190+'MAYO 23'!K190+'JUNIO 23'!K191</f>
        <v>435</v>
      </c>
      <c r="M190" s="8">
        <f>+'ABRIL 23'!L190+'MAYO 23'!L190+'JUNIO 23'!L191</f>
        <v>11389</v>
      </c>
      <c r="N190" s="8">
        <f>+'ABRIL 23'!M190+'MAYO 23'!M190+'JUNIO 23'!M191</f>
        <v>0</v>
      </c>
      <c r="O190" s="8">
        <f t="shared" si="2"/>
        <v>459430.29999999993</v>
      </c>
    </row>
    <row r="191" spans="2:15" ht="25.5" x14ac:dyDescent="0.25">
      <c r="B191" s="9" t="s">
        <v>366</v>
      </c>
      <c r="C191" s="7" t="s">
        <v>367</v>
      </c>
      <c r="D191" s="8">
        <f>+'ABRIL 23'!C191+'MAYO 23'!C191+'JUNIO 23'!C192</f>
        <v>560593.64</v>
      </c>
      <c r="E191" s="8">
        <f>+'ABRIL 23'!D191+'MAYO 23'!D191+'JUNIO 23'!D192</f>
        <v>148479</v>
      </c>
      <c r="F191" s="8">
        <f>+'ABRIL 23'!E191+'MAYO 23'!E191+'JUNIO 23'!E192</f>
        <v>6811</v>
      </c>
      <c r="G191" s="8">
        <f>+'ABRIL 23'!F191+'MAYO 23'!F191+'JUNIO 23'!F192</f>
        <v>30176</v>
      </c>
      <c r="H191" s="8">
        <f>+'ABRIL 23'!G191+'MAYO 23'!G191+'JUNIO 23'!G192</f>
        <v>13814.21</v>
      </c>
      <c r="I191" s="8">
        <f>+'ABRIL 23'!H191+'MAYO 23'!H191+'JUNIO 23'!H192</f>
        <v>4638.16</v>
      </c>
      <c r="J191" s="8">
        <f>+'ABRIL 23'!I191+'MAYO 23'!I191+'JUNIO 23'!I192</f>
        <v>10189.27</v>
      </c>
      <c r="K191" s="8">
        <f>+'ABRIL 23'!J191+'MAYO 23'!J191+'JUNIO 23'!J192</f>
        <v>1323</v>
      </c>
      <c r="L191" s="8">
        <f>+'ABRIL 23'!K191+'MAYO 23'!K191+'JUNIO 23'!K192</f>
        <v>1262</v>
      </c>
      <c r="M191" s="8">
        <f>+'ABRIL 23'!L191+'MAYO 23'!L191+'JUNIO 23'!L192</f>
        <v>0</v>
      </c>
      <c r="N191" s="8">
        <f>+'ABRIL 23'!M191+'MAYO 23'!M191+'JUNIO 23'!M192</f>
        <v>0</v>
      </c>
      <c r="O191" s="8">
        <f t="shared" si="2"/>
        <v>777286.28</v>
      </c>
    </row>
    <row r="192" spans="2:15" ht="25.5" x14ac:dyDescent="0.25">
      <c r="B192" s="9" t="s">
        <v>368</v>
      </c>
      <c r="C192" s="7" t="s">
        <v>369</v>
      </c>
      <c r="D192" s="8">
        <f>+'ABRIL 23'!C192+'MAYO 23'!C192+'JUNIO 23'!C193</f>
        <v>474218.14</v>
      </c>
      <c r="E192" s="8">
        <f>+'ABRIL 23'!D192+'MAYO 23'!D192+'JUNIO 23'!D193</f>
        <v>205394</v>
      </c>
      <c r="F192" s="8">
        <f>+'ABRIL 23'!E192+'MAYO 23'!E192+'JUNIO 23'!E193</f>
        <v>5953</v>
      </c>
      <c r="G192" s="8">
        <f>+'ABRIL 23'!F192+'MAYO 23'!F192+'JUNIO 23'!F193</f>
        <v>25634</v>
      </c>
      <c r="H192" s="8">
        <f>+'ABRIL 23'!G192+'MAYO 23'!G192+'JUNIO 23'!G193</f>
        <v>9408.18</v>
      </c>
      <c r="I192" s="8">
        <f>+'ABRIL 23'!H192+'MAYO 23'!H192+'JUNIO 23'!H193</f>
        <v>3807.0299999999997</v>
      </c>
      <c r="J192" s="8">
        <f>+'ABRIL 23'!I192+'MAYO 23'!I192+'JUNIO 23'!I193</f>
        <v>7408.6</v>
      </c>
      <c r="K192" s="8">
        <f>+'ABRIL 23'!J192+'MAYO 23'!J192+'JUNIO 23'!J193</f>
        <v>1167</v>
      </c>
      <c r="L192" s="8">
        <f>+'ABRIL 23'!K192+'MAYO 23'!K192+'JUNIO 23'!K193</f>
        <v>995</v>
      </c>
      <c r="M192" s="8">
        <f>+'ABRIL 23'!L192+'MAYO 23'!L192+'JUNIO 23'!L193</f>
        <v>0</v>
      </c>
      <c r="N192" s="8">
        <f>+'ABRIL 23'!M192+'MAYO 23'!M192+'JUNIO 23'!M193</f>
        <v>0</v>
      </c>
      <c r="O192" s="8">
        <f t="shared" si="2"/>
        <v>733984.95000000007</v>
      </c>
    </row>
    <row r="193" spans="2:15" ht="25.5" x14ac:dyDescent="0.25">
      <c r="B193" s="9" t="s">
        <v>370</v>
      </c>
      <c r="C193" s="7" t="s">
        <v>371</v>
      </c>
      <c r="D193" s="8">
        <f>+'ABRIL 23'!C193+'MAYO 23'!C193+'JUNIO 23'!C194</f>
        <v>62490402.939999998</v>
      </c>
      <c r="E193" s="8">
        <f>+'ABRIL 23'!D193+'MAYO 23'!D193+'JUNIO 23'!D194</f>
        <v>23242562</v>
      </c>
      <c r="F193" s="8">
        <f>+'ABRIL 23'!E193+'MAYO 23'!E193+'JUNIO 23'!E194</f>
        <v>500275</v>
      </c>
      <c r="G193" s="8">
        <f>+'ABRIL 23'!F193+'MAYO 23'!F193+'JUNIO 23'!F194</f>
        <v>3120466</v>
      </c>
      <c r="H193" s="8">
        <f>+'ABRIL 23'!G193+'MAYO 23'!G193+'JUNIO 23'!G194</f>
        <v>1032760.06</v>
      </c>
      <c r="I193" s="8">
        <f>+'ABRIL 23'!H193+'MAYO 23'!H193+'JUNIO 23'!H194</f>
        <v>628652.67999999993</v>
      </c>
      <c r="J193" s="8">
        <f>+'ABRIL 23'!I193+'MAYO 23'!I193+'JUNIO 23'!I194</f>
        <v>1169511.79</v>
      </c>
      <c r="K193" s="8">
        <f>+'ABRIL 23'!J193+'MAYO 23'!J193+'JUNIO 23'!J194</f>
        <v>88083</v>
      </c>
      <c r="L193" s="8">
        <f>+'ABRIL 23'!K193+'MAYO 23'!K193+'JUNIO 23'!K194</f>
        <v>209063</v>
      </c>
      <c r="M193" s="8">
        <f>+'ABRIL 23'!L193+'MAYO 23'!L193+'JUNIO 23'!L194</f>
        <v>5123324</v>
      </c>
      <c r="N193" s="8">
        <f>+'ABRIL 23'!M193+'MAYO 23'!M193+'JUNIO 23'!M194</f>
        <v>728984</v>
      </c>
      <c r="O193" s="8">
        <f t="shared" si="2"/>
        <v>98334084.470000014</v>
      </c>
    </row>
    <row r="194" spans="2:15" ht="25.5" x14ac:dyDescent="0.25">
      <c r="B194" s="9" t="s">
        <v>372</v>
      </c>
      <c r="C194" s="7" t="s">
        <v>373</v>
      </c>
      <c r="D194" s="8">
        <f>+'ABRIL 23'!C194+'MAYO 23'!C194+'JUNIO 23'!C195</f>
        <v>1669228.44</v>
      </c>
      <c r="E194" s="8">
        <f>+'ABRIL 23'!D194+'MAYO 23'!D194+'JUNIO 23'!D195</f>
        <v>565035</v>
      </c>
      <c r="F194" s="8">
        <f>+'ABRIL 23'!E194+'MAYO 23'!E194+'JUNIO 23'!E195</f>
        <v>16343</v>
      </c>
      <c r="G194" s="8">
        <f>+'ABRIL 23'!F194+'MAYO 23'!F194+'JUNIO 23'!F195</f>
        <v>87940</v>
      </c>
      <c r="H194" s="8">
        <f>+'ABRIL 23'!G194+'MAYO 23'!G194+'JUNIO 23'!G195</f>
        <v>57319.72</v>
      </c>
      <c r="I194" s="8">
        <f>+'ABRIL 23'!H194+'MAYO 23'!H194+'JUNIO 23'!H195</f>
        <v>16387.79</v>
      </c>
      <c r="J194" s="8">
        <f>+'ABRIL 23'!I194+'MAYO 23'!I194+'JUNIO 23'!I195</f>
        <v>42171.89</v>
      </c>
      <c r="K194" s="8">
        <f>+'ABRIL 23'!J194+'MAYO 23'!J194+'JUNIO 23'!J195</f>
        <v>3006</v>
      </c>
      <c r="L194" s="8">
        <f>+'ABRIL 23'!K194+'MAYO 23'!K194+'JUNIO 23'!K195</f>
        <v>5286</v>
      </c>
      <c r="M194" s="8">
        <f>+'ABRIL 23'!L194+'MAYO 23'!L194+'JUNIO 23'!L195</f>
        <v>0</v>
      </c>
      <c r="N194" s="8">
        <f>+'ABRIL 23'!M194+'MAYO 23'!M194+'JUNIO 23'!M195</f>
        <v>0</v>
      </c>
      <c r="O194" s="8">
        <f t="shared" si="2"/>
        <v>2462717.8400000003</v>
      </c>
    </row>
    <row r="195" spans="2:15" ht="25.5" x14ac:dyDescent="0.25">
      <c r="B195" s="9" t="s">
        <v>374</v>
      </c>
      <c r="C195" s="7" t="s">
        <v>375</v>
      </c>
      <c r="D195" s="8">
        <f>+'ABRIL 23'!C195+'MAYO 23'!C195+'JUNIO 23'!C196</f>
        <v>315801.24</v>
      </c>
      <c r="E195" s="8">
        <f>+'ABRIL 23'!D195+'MAYO 23'!D195+'JUNIO 23'!D196</f>
        <v>175779</v>
      </c>
      <c r="F195" s="8">
        <f>+'ABRIL 23'!E195+'MAYO 23'!E195+'JUNIO 23'!E196</f>
        <v>4870</v>
      </c>
      <c r="G195" s="8">
        <f>+'ABRIL 23'!F195+'MAYO 23'!F195+'JUNIO 23'!F196</f>
        <v>17569</v>
      </c>
      <c r="H195" s="8">
        <f>+'ABRIL 23'!G195+'MAYO 23'!G195+'JUNIO 23'!G196</f>
        <v>3360.09</v>
      </c>
      <c r="I195" s="8">
        <f>+'ABRIL 23'!H195+'MAYO 23'!H195+'JUNIO 23'!H196</f>
        <v>1966.38</v>
      </c>
      <c r="J195" s="8">
        <f>+'ABRIL 23'!I195+'MAYO 23'!I195+'JUNIO 23'!I196</f>
        <v>2533.1100000000006</v>
      </c>
      <c r="K195" s="8">
        <f>+'ABRIL 23'!J195+'MAYO 23'!J195+'JUNIO 23'!J196</f>
        <v>987</v>
      </c>
      <c r="L195" s="8">
        <f>+'ABRIL 23'!K195+'MAYO 23'!K195+'JUNIO 23'!K196</f>
        <v>327</v>
      </c>
      <c r="M195" s="8">
        <f>+'ABRIL 23'!L195+'MAYO 23'!L195+'JUNIO 23'!L196</f>
        <v>4498</v>
      </c>
      <c r="N195" s="8">
        <f>+'ABRIL 23'!M195+'MAYO 23'!M195+'JUNIO 23'!M196</f>
        <v>0</v>
      </c>
      <c r="O195" s="8">
        <f t="shared" si="2"/>
        <v>527690.82000000007</v>
      </c>
    </row>
    <row r="196" spans="2:15" ht="25.5" x14ac:dyDescent="0.25">
      <c r="B196" s="9" t="s">
        <v>376</v>
      </c>
      <c r="C196" s="7" t="s">
        <v>377</v>
      </c>
      <c r="D196" s="8">
        <f>+'ABRIL 23'!C196+'MAYO 23'!C196+'JUNIO 23'!C197</f>
        <v>553079.43999999994</v>
      </c>
      <c r="E196" s="8">
        <f>+'ABRIL 23'!D196+'MAYO 23'!D196+'JUNIO 23'!D197</f>
        <v>215278</v>
      </c>
      <c r="F196" s="8">
        <f>+'ABRIL 23'!E196+'MAYO 23'!E196+'JUNIO 23'!E197</f>
        <v>6995</v>
      </c>
      <c r="G196" s="8">
        <f>+'ABRIL 23'!F196+'MAYO 23'!F196+'JUNIO 23'!F197</f>
        <v>29565</v>
      </c>
      <c r="H196" s="8">
        <f>+'ABRIL 23'!G196+'MAYO 23'!G196+'JUNIO 23'!G197</f>
        <v>11476.330000000002</v>
      </c>
      <c r="I196" s="8">
        <f>+'ABRIL 23'!H196+'MAYO 23'!H196+'JUNIO 23'!H197</f>
        <v>4243.93</v>
      </c>
      <c r="J196" s="8">
        <f>+'ABRIL 23'!I196+'MAYO 23'!I196+'JUNIO 23'!I197</f>
        <v>8470.83</v>
      </c>
      <c r="K196" s="8">
        <f>+'ABRIL 23'!J196+'MAYO 23'!J196+'JUNIO 23'!J197</f>
        <v>1401</v>
      </c>
      <c r="L196" s="8">
        <f>+'ABRIL 23'!K196+'MAYO 23'!K196+'JUNIO 23'!K197</f>
        <v>1053</v>
      </c>
      <c r="M196" s="8">
        <f>+'ABRIL 23'!L196+'MAYO 23'!L196+'JUNIO 23'!L197</f>
        <v>0</v>
      </c>
      <c r="N196" s="8">
        <f>+'ABRIL 23'!M196+'MAYO 23'!M196+'JUNIO 23'!M197</f>
        <v>0</v>
      </c>
      <c r="O196" s="8">
        <f t="shared" si="2"/>
        <v>831562.52999999991</v>
      </c>
    </row>
    <row r="197" spans="2:15" ht="25.5" x14ac:dyDescent="0.25">
      <c r="B197" s="9" t="s">
        <v>378</v>
      </c>
      <c r="C197" s="7" t="s">
        <v>379</v>
      </c>
      <c r="D197" s="8">
        <f>+'ABRIL 23'!C197+'MAYO 23'!C197+'JUNIO 23'!C198</f>
        <v>1758802.4</v>
      </c>
      <c r="E197" s="8">
        <f>+'ABRIL 23'!D197+'MAYO 23'!D197+'JUNIO 23'!D198</f>
        <v>210171</v>
      </c>
      <c r="F197" s="8">
        <f>+'ABRIL 23'!E197+'MAYO 23'!E197+'JUNIO 23'!E198</f>
        <v>17002</v>
      </c>
      <c r="G197" s="8">
        <f>+'ABRIL 23'!F197+'MAYO 23'!F197+'JUNIO 23'!F198</f>
        <v>92380</v>
      </c>
      <c r="H197" s="8">
        <f>+'ABRIL 23'!G197+'MAYO 23'!G197+'JUNIO 23'!G198</f>
        <v>60901.570000000007</v>
      </c>
      <c r="I197" s="8">
        <f>+'ABRIL 23'!H197+'MAYO 23'!H197+'JUNIO 23'!H198</f>
        <v>17325.25</v>
      </c>
      <c r="J197" s="8">
        <f>+'ABRIL 23'!I197+'MAYO 23'!I197+'JUNIO 23'!I198</f>
        <v>45071.869999999995</v>
      </c>
      <c r="K197" s="8">
        <f>+'ABRIL 23'!J197+'MAYO 23'!J197+'JUNIO 23'!J198</f>
        <v>3129</v>
      </c>
      <c r="L197" s="8">
        <f>+'ABRIL 23'!K197+'MAYO 23'!K197+'JUNIO 23'!K198</f>
        <v>5612</v>
      </c>
      <c r="M197" s="8">
        <f>+'ABRIL 23'!L197+'MAYO 23'!L197+'JUNIO 23'!L198</f>
        <v>93249</v>
      </c>
      <c r="N197" s="8">
        <f>+'ABRIL 23'!M197+'MAYO 23'!M197+'JUNIO 23'!M198</f>
        <v>0</v>
      </c>
      <c r="O197" s="8">
        <f t="shared" si="2"/>
        <v>2303644.09</v>
      </c>
    </row>
    <row r="198" spans="2:15" ht="25.5" x14ac:dyDescent="0.25">
      <c r="B198" s="9" t="s">
        <v>380</v>
      </c>
      <c r="C198" s="7" t="s">
        <v>381</v>
      </c>
      <c r="D198" s="8">
        <f>+'ABRIL 23'!C198+'MAYO 23'!C198+'JUNIO 23'!C199</f>
        <v>770450.46</v>
      </c>
      <c r="E198" s="8">
        <f>+'ABRIL 23'!D198+'MAYO 23'!D198+'JUNIO 23'!D199</f>
        <v>244149</v>
      </c>
      <c r="F198" s="8">
        <f>+'ABRIL 23'!E198+'MAYO 23'!E198+'JUNIO 23'!E199</f>
        <v>7798</v>
      </c>
      <c r="G198" s="8">
        <f>+'ABRIL 23'!F198+'MAYO 23'!F198+'JUNIO 23'!F199</f>
        <v>41478</v>
      </c>
      <c r="H198" s="8">
        <f>+'ABRIL 23'!G198+'MAYO 23'!G198+'JUNIO 23'!G199</f>
        <v>19669.520000000004</v>
      </c>
      <c r="I198" s="8">
        <f>+'ABRIL 23'!H198+'MAYO 23'!H198+'JUNIO 23'!H199</f>
        <v>7748.73</v>
      </c>
      <c r="J198" s="8">
        <f>+'ABRIL 23'!I198+'MAYO 23'!I198+'JUNIO 23'!I199</f>
        <v>17187.330000000002</v>
      </c>
      <c r="K198" s="8">
        <f>+'ABRIL 23'!J198+'MAYO 23'!J198+'JUNIO 23'!J199</f>
        <v>1395</v>
      </c>
      <c r="L198" s="8">
        <f>+'ABRIL 23'!K198+'MAYO 23'!K198+'JUNIO 23'!K199</f>
        <v>2527</v>
      </c>
      <c r="M198" s="8">
        <f>+'ABRIL 23'!L198+'MAYO 23'!L198+'JUNIO 23'!L199</f>
        <v>0</v>
      </c>
      <c r="N198" s="8">
        <f>+'ABRIL 23'!M198+'MAYO 23'!M198+'JUNIO 23'!M199</f>
        <v>0</v>
      </c>
      <c r="O198" s="8">
        <f t="shared" si="2"/>
        <v>1112403.04</v>
      </c>
    </row>
    <row r="199" spans="2:15" ht="25.5" x14ac:dyDescent="0.25">
      <c r="B199" s="9" t="s">
        <v>382</v>
      </c>
      <c r="C199" s="7" t="s">
        <v>383</v>
      </c>
      <c r="D199" s="8">
        <f>+'ABRIL 23'!C199+'MAYO 23'!C199+'JUNIO 23'!C200</f>
        <v>4476887.62</v>
      </c>
      <c r="E199" s="8">
        <f>+'ABRIL 23'!D199+'MAYO 23'!D199+'JUNIO 23'!D200</f>
        <v>2080677</v>
      </c>
      <c r="F199" s="8">
        <f>+'ABRIL 23'!E199+'MAYO 23'!E199+'JUNIO 23'!E200</f>
        <v>40880</v>
      </c>
      <c r="G199" s="8">
        <f>+'ABRIL 23'!F199+'MAYO 23'!F199+'JUNIO 23'!F200</f>
        <v>235604</v>
      </c>
      <c r="H199" s="8">
        <f>+'ABRIL 23'!G199+'MAYO 23'!G199+'JUNIO 23'!G200</f>
        <v>142956.91</v>
      </c>
      <c r="I199" s="8">
        <f>+'ABRIL 23'!H199+'MAYO 23'!H199+'JUNIO 23'!H200</f>
        <v>46390.130000000005</v>
      </c>
      <c r="J199" s="8">
        <f>+'ABRIL 23'!I199+'MAYO 23'!I199+'JUNIO 23'!I200</f>
        <v>114310.51000000001</v>
      </c>
      <c r="K199" s="8">
        <f>+'ABRIL 23'!J199+'MAYO 23'!J199+'JUNIO 23'!J200</f>
        <v>7227</v>
      </c>
      <c r="L199" s="8">
        <f>+'ABRIL 23'!K199+'MAYO 23'!K199+'JUNIO 23'!K200</f>
        <v>15591</v>
      </c>
      <c r="M199" s="8">
        <f>+'ABRIL 23'!L199+'MAYO 23'!L199+'JUNIO 23'!L200</f>
        <v>59780</v>
      </c>
      <c r="N199" s="8">
        <f>+'ABRIL 23'!M199+'MAYO 23'!M199+'JUNIO 23'!M200</f>
        <v>774225</v>
      </c>
      <c r="O199" s="8">
        <f t="shared" si="2"/>
        <v>7994529.1699999999</v>
      </c>
    </row>
    <row r="200" spans="2:15" ht="25.5" x14ac:dyDescent="0.25">
      <c r="B200" s="9" t="s">
        <v>384</v>
      </c>
      <c r="C200" s="7" t="s">
        <v>385</v>
      </c>
      <c r="D200" s="8">
        <f>+'ABRIL 23'!C200+'MAYO 23'!C200+'JUNIO 23'!C201</f>
        <v>160181.41999999998</v>
      </c>
      <c r="E200" s="8">
        <f>+'ABRIL 23'!D200+'MAYO 23'!D200+'JUNIO 23'!D201</f>
        <v>84628</v>
      </c>
      <c r="F200" s="8">
        <f>+'ABRIL 23'!E200+'MAYO 23'!E200+'JUNIO 23'!E201</f>
        <v>2382</v>
      </c>
      <c r="G200" s="8">
        <f>+'ABRIL 23'!F200+'MAYO 23'!F200+'JUNIO 23'!F201</f>
        <v>8935</v>
      </c>
      <c r="H200" s="8">
        <f>+'ABRIL 23'!G200+'MAYO 23'!G200+'JUNIO 23'!G201</f>
        <v>1904.77</v>
      </c>
      <c r="I200" s="8">
        <f>+'ABRIL 23'!H200+'MAYO 23'!H200+'JUNIO 23'!H201</f>
        <v>1103.42</v>
      </c>
      <c r="J200" s="8">
        <f>+'ABRIL 23'!I200+'MAYO 23'!I200+'JUNIO 23'!I201</f>
        <v>1572.13</v>
      </c>
      <c r="K200" s="8">
        <f>+'ABRIL 23'!J200+'MAYO 23'!J200+'JUNIO 23'!J201</f>
        <v>498</v>
      </c>
      <c r="L200" s="8">
        <f>+'ABRIL 23'!K200+'MAYO 23'!K200+'JUNIO 23'!K201</f>
        <v>224</v>
      </c>
      <c r="M200" s="8">
        <f>+'ABRIL 23'!L200+'MAYO 23'!L200+'JUNIO 23'!L201</f>
        <v>5960</v>
      </c>
      <c r="N200" s="8">
        <f>+'ABRIL 23'!M200+'MAYO 23'!M200+'JUNIO 23'!M201</f>
        <v>0</v>
      </c>
      <c r="O200" s="8">
        <f t="shared" si="2"/>
        <v>267388.74</v>
      </c>
    </row>
    <row r="201" spans="2:15" x14ac:dyDescent="0.25">
      <c r="B201" s="9" t="s">
        <v>386</v>
      </c>
      <c r="C201" s="7" t="s">
        <v>387</v>
      </c>
      <c r="D201" s="8">
        <f>+'ABRIL 23'!C201+'MAYO 23'!C201+'JUNIO 23'!C202</f>
        <v>605912.06000000006</v>
      </c>
      <c r="E201" s="8">
        <f>+'ABRIL 23'!D201+'MAYO 23'!D201+'JUNIO 23'!D202</f>
        <v>198050</v>
      </c>
      <c r="F201" s="8">
        <f>+'ABRIL 23'!E201+'MAYO 23'!E201+'JUNIO 23'!E202</f>
        <v>5892</v>
      </c>
      <c r="G201" s="8">
        <f>+'ABRIL 23'!F201+'MAYO 23'!F201+'JUNIO 23'!F202</f>
        <v>32503</v>
      </c>
      <c r="H201" s="8">
        <f>+'ABRIL 23'!G201+'MAYO 23'!G201+'JUNIO 23'!G202</f>
        <v>9871.7900000000009</v>
      </c>
      <c r="I201" s="8">
        <f>+'ABRIL 23'!H201+'MAYO 23'!H201+'JUNIO 23'!H202</f>
        <v>6276.42</v>
      </c>
      <c r="J201" s="8">
        <f>+'ABRIL 23'!I201+'MAYO 23'!I201+'JUNIO 23'!I202</f>
        <v>11502.119999999999</v>
      </c>
      <c r="K201" s="8">
        <f>+'ABRIL 23'!J201+'MAYO 23'!J201+'JUNIO 23'!J202</f>
        <v>1080</v>
      </c>
      <c r="L201" s="8">
        <f>+'ABRIL 23'!K201+'MAYO 23'!K201+'JUNIO 23'!K202</f>
        <v>2090</v>
      </c>
      <c r="M201" s="8">
        <f>+'ABRIL 23'!L201+'MAYO 23'!L201+'JUNIO 23'!L202</f>
        <v>431</v>
      </c>
      <c r="N201" s="8">
        <f>+'ABRIL 23'!M201+'MAYO 23'!M201+'JUNIO 23'!M202</f>
        <v>0</v>
      </c>
      <c r="O201" s="8">
        <f t="shared" si="2"/>
        <v>873608.39000000013</v>
      </c>
    </row>
    <row r="202" spans="2:15" ht="25.5" x14ac:dyDescent="0.25">
      <c r="B202" s="9" t="s">
        <v>388</v>
      </c>
      <c r="C202" s="7" t="s">
        <v>389</v>
      </c>
      <c r="D202" s="8">
        <f>+'ABRIL 23'!C202+'MAYO 23'!C202+'JUNIO 23'!C203</f>
        <v>941584.39999999991</v>
      </c>
      <c r="E202" s="8">
        <f>+'ABRIL 23'!D202+'MAYO 23'!D202+'JUNIO 23'!D203</f>
        <v>331841</v>
      </c>
      <c r="F202" s="8">
        <f>+'ABRIL 23'!E202+'MAYO 23'!E202+'JUNIO 23'!E203</f>
        <v>7770</v>
      </c>
      <c r="G202" s="8">
        <f>+'ABRIL 23'!F202+'MAYO 23'!F202+'JUNIO 23'!F203</f>
        <v>51090</v>
      </c>
      <c r="H202" s="8">
        <f>+'ABRIL 23'!G202+'MAYO 23'!G202+'JUNIO 23'!G203</f>
        <v>18108.849999999999</v>
      </c>
      <c r="I202" s="8">
        <f>+'ABRIL 23'!H202+'MAYO 23'!H202+'JUNIO 23'!H203</f>
        <v>11198.02</v>
      </c>
      <c r="J202" s="8">
        <f>+'ABRIL 23'!I202+'MAYO 23'!I202+'JUNIO 23'!I203</f>
        <v>22034.300000000003</v>
      </c>
      <c r="K202" s="8">
        <f>+'ABRIL 23'!J202+'MAYO 23'!J202+'JUNIO 23'!J203</f>
        <v>1203</v>
      </c>
      <c r="L202" s="8">
        <f>+'ABRIL 23'!K202+'MAYO 23'!K202+'JUNIO 23'!K203</f>
        <v>4078</v>
      </c>
      <c r="M202" s="8">
        <f>+'ABRIL 23'!L202+'MAYO 23'!L202+'JUNIO 23'!L203</f>
        <v>4734</v>
      </c>
      <c r="N202" s="8">
        <f>+'ABRIL 23'!M202+'MAYO 23'!M202+'JUNIO 23'!M203</f>
        <v>0</v>
      </c>
      <c r="O202" s="8">
        <f t="shared" si="2"/>
        <v>1393641.57</v>
      </c>
    </row>
    <row r="203" spans="2:15" x14ac:dyDescent="0.25">
      <c r="B203" s="9" t="s">
        <v>390</v>
      </c>
      <c r="C203" s="7" t="s">
        <v>391</v>
      </c>
      <c r="D203" s="8">
        <f>+'ABRIL 23'!C203+'MAYO 23'!C203+'JUNIO 23'!C204</f>
        <v>693006.06</v>
      </c>
      <c r="E203" s="8">
        <f>+'ABRIL 23'!D203+'MAYO 23'!D203+'JUNIO 23'!D204</f>
        <v>220100</v>
      </c>
      <c r="F203" s="8">
        <f>+'ABRIL 23'!E203+'MAYO 23'!E203+'JUNIO 23'!E204</f>
        <v>6801</v>
      </c>
      <c r="G203" s="8">
        <f>+'ABRIL 23'!F203+'MAYO 23'!F203+'JUNIO 23'!F204</f>
        <v>35710</v>
      </c>
      <c r="H203" s="8">
        <f>+'ABRIL 23'!G203+'MAYO 23'!G203+'JUNIO 23'!G204</f>
        <v>8834.2199999999993</v>
      </c>
      <c r="I203" s="8">
        <f>+'ABRIL 23'!H203+'MAYO 23'!H203+'JUNIO 23'!H204</f>
        <v>6491.75</v>
      </c>
      <c r="J203" s="8">
        <f>+'ABRIL 23'!I203+'MAYO 23'!I203+'JUNIO 23'!I204</f>
        <v>10838.010000000002</v>
      </c>
      <c r="K203" s="8">
        <f>+'ABRIL 23'!J203+'MAYO 23'!J203+'JUNIO 23'!J204</f>
        <v>1440</v>
      </c>
      <c r="L203" s="8">
        <f>+'ABRIL 23'!K203+'MAYO 23'!K203+'JUNIO 23'!K204</f>
        <v>2012</v>
      </c>
      <c r="M203" s="8">
        <f>+'ABRIL 23'!L203+'MAYO 23'!L203+'JUNIO 23'!L204</f>
        <v>18137</v>
      </c>
      <c r="N203" s="8">
        <f>+'ABRIL 23'!M203+'MAYO 23'!M203+'JUNIO 23'!M204</f>
        <v>0</v>
      </c>
      <c r="O203" s="8">
        <f t="shared" ref="O203:O266" si="3">SUM(D203:N203)</f>
        <v>1003370.04</v>
      </c>
    </row>
    <row r="204" spans="2:15" x14ac:dyDescent="0.25">
      <c r="B204" s="9" t="s">
        <v>392</v>
      </c>
      <c r="C204" s="7" t="s">
        <v>393</v>
      </c>
      <c r="D204" s="8">
        <f>+'ABRIL 23'!C204+'MAYO 23'!C204+'JUNIO 23'!C205</f>
        <v>576269.64</v>
      </c>
      <c r="E204" s="8">
        <f>+'ABRIL 23'!D204+'MAYO 23'!D204+'JUNIO 23'!D205</f>
        <v>253255</v>
      </c>
      <c r="F204" s="8">
        <f>+'ABRIL 23'!E204+'MAYO 23'!E204+'JUNIO 23'!E205</f>
        <v>7254</v>
      </c>
      <c r="G204" s="8">
        <f>+'ABRIL 23'!F204+'MAYO 23'!F204+'JUNIO 23'!F205</f>
        <v>30449</v>
      </c>
      <c r="H204" s="8">
        <f>+'ABRIL 23'!G204+'MAYO 23'!G204+'JUNIO 23'!G205</f>
        <v>6646.85</v>
      </c>
      <c r="I204" s="8">
        <f>+'ABRIL 23'!H204+'MAYO 23'!H204+'JUNIO 23'!H205</f>
        <v>4361.72</v>
      </c>
      <c r="J204" s="8">
        <f>+'ABRIL 23'!I204+'MAYO 23'!I204+'JUNIO 23'!I205</f>
        <v>6561.0299999999988</v>
      </c>
      <c r="K204" s="8">
        <f>+'ABRIL 23'!J204+'MAYO 23'!J204+'JUNIO 23'!J205</f>
        <v>1611</v>
      </c>
      <c r="L204" s="8">
        <f>+'ABRIL 23'!K204+'MAYO 23'!K204+'JUNIO 23'!K205</f>
        <v>1059</v>
      </c>
      <c r="M204" s="8">
        <f>+'ABRIL 23'!L204+'MAYO 23'!L204+'JUNIO 23'!L205</f>
        <v>20643</v>
      </c>
      <c r="N204" s="8">
        <f>+'ABRIL 23'!M204+'MAYO 23'!M204+'JUNIO 23'!M205</f>
        <v>0</v>
      </c>
      <c r="O204" s="8">
        <f t="shared" si="3"/>
        <v>908110.24</v>
      </c>
    </row>
    <row r="205" spans="2:15" ht="38.25" x14ac:dyDescent="0.25">
      <c r="B205" s="9" t="s">
        <v>394</v>
      </c>
      <c r="C205" s="7" t="s">
        <v>395</v>
      </c>
      <c r="D205" s="8">
        <f>+'ABRIL 23'!C205+'MAYO 23'!C205+'JUNIO 23'!C206</f>
        <v>445021.93999999994</v>
      </c>
      <c r="E205" s="8">
        <f>+'ABRIL 23'!D205+'MAYO 23'!D205+'JUNIO 23'!D206</f>
        <v>120742</v>
      </c>
      <c r="F205" s="8">
        <f>+'ABRIL 23'!E205+'MAYO 23'!E205+'JUNIO 23'!E206</f>
        <v>4487</v>
      </c>
      <c r="G205" s="8">
        <f>+'ABRIL 23'!F205+'MAYO 23'!F205+'JUNIO 23'!F206</f>
        <v>24763</v>
      </c>
      <c r="H205" s="8">
        <f>+'ABRIL 23'!G205+'MAYO 23'!G205+'JUNIO 23'!G206</f>
        <v>2628.5599999999995</v>
      </c>
      <c r="I205" s="8">
        <f>+'ABRIL 23'!H205+'MAYO 23'!H205+'JUNIO 23'!H206</f>
        <v>4853.57</v>
      </c>
      <c r="J205" s="8">
        <f>+'ABRIL 23'!I205+'MAYO 23'!I205+'JUNIO 23'!I206</f>
        <v>7079.9599999999991</v>
      </c>
      <c r="K205" s="8">
        <f>+'ABRIL 23'!J205+'MAYO 23'!J205+'JUNIO 23'!J206</f>
        <v>729</v>
      </c>
      <c r="L205" s="8">
        <f>+'ABRIL 23'!K205+'MAYO 23'!K205+'JUNIO 23'!K206</f>
        <v>1659</v>
      </c>
      <c r="M205" s="8">
        <f>+'ABRIL 23'!L205+'MAYO 23'!L205+'JUNIO 23'!L206</f>
        <v>0</v>
      </c>
      <c r="N205" s="8">
        <f>+'ABRIL 23'!M205+'MAYO 23'!M205+'JUNIO 23'!M206</f>
        <v>0</v>
      </c>
      <c r="O205" s="8">
        <f t="shared" si="3"/>
        <v>611964.02999999991</v>
      </c>
    </row>
    <row r="206" spans="2:15" x14ac:dyDescent="0.25">
      <c r="B206" s="9" t="s">
        <v>396</v>
      </c>
      <c r="C206" s="7" t="s">
        <v>397</v>
      </c>
      <c r="D206" s="8">
        <f>+'ABRIL 23'!C206+'MAYO 23'!C206+'JUNIO 23'!C207</f>
        <v>1267538.68</v>
      </c>
      <c r="E206" s="8">
        <f>+'ABRIL 23'!D206+'MAYO 23'!D206+'JUNIO 23'!D207</f>
        <v>447104</v>
      </c>
      <c r="F206" s="8">
        <f>+'ABRIL 23'!E206+'MAYO 23'!E206+'JUNIO 23'!E207</f>
        <v>12007</v>
      </c>
      <c r="G206" s="8">
        <f>+'ABRIL 23'!F206+'MAYO 23'!F206+'JUNIO 23'!F207</f>
        <v>66499</v>
      </c>
      <c r="H206" s="8">
        <f>+'ABRIL 23'!G206+'MAYO 23'!G206+'JUNIO 23'!G207</f>
        <v>21071.239999999998</v>
      </c>
      <c r="I206" s="8">
        <f>+'ABRIL 23'!H206+'MAYO 23'!H206+'JUNIO 23'!H207</f>
        <v>12676.809999999998</v>
      </c>
      <c r="J206" s="8">
        <f>+'ABRIL 23'!I206+'MAYO 23'!I206+'JUNIO 23'!I207</f>
        <v>23490.479999999996</v>
      </c>
      <c r="K206" s="8">
        <f>+'ABRIL 23'!J206+'MAYO 23'!J206+'JUNIO 23'!J207</f>
        <v>2214</v>
      </c>
      <c r="L206" s="8">
        <f>+'ABRIL 23'!K206+'MAYO 23'!K206+'JUNIO 23'!K207</f>
        <v>4138</v>
      </c>
      <c r="M206" s="8">
        <f>+'ABRIL 23'!L206+'MAYO 23'!L206+'JUNIO 23'!L207</f>
        <v>44410</v>
      </c>
      <c r="N206" s="8">
        <f>+'ABRIL 23'!M206+'MAYO 23'!M206+'JUNIO 23'!M207</f>
        <v>0</v>
      </c>
      <c r="O206" s="8">
        <f t="shared" si="3"/>
        <v>1901149.21</v>
      </c>
    </row>
    <row r="207" spans="2:15" ht="25.5" x14ac:dyDescent="0.25">
      <c r="B207" s="9" t="s">
        <v>398</v>
      </c>
      <c r="C207" s="7" t="s">
        <v>399</v>
      </c>
      <c r="D207" s="8">
        <f>+'ABRIL 23'!C207+'MAYO 23'!C207+'JUNIO 23'!C208</f>
        <v>5921387.4600000009</v>
      </c>
      <c r="E207" s="8">
        <f>+'ABRIL 23'!D207+'MAYO 23'!D207+'JUNIO 23'!D208</f>
        <v>3131461</v>
      </c>
      <c r="F207" s="8">
        <f>+'ABRIL 23'!E207+'MAYO 23'!E207+'JUNIO 23'!E208</f>
        <v>52380</v>
      </c>
      <c r="G207" s="8">
        <f>+'ABRIL 23'!F207+'MAYO 23'!F207+'JUNIO 23'!F208</f>
        <v>308581</v>
      </c>
      <c r="H207" s="8">
        <f>+'ABRIL 23'!G207+'MAYO 23'!G207+'JUNIO 23'!G208</f>
        <v>188937.84999999998</v>
      </c>
      <c r="I207" s="8">
        <f>+'ABRIL 23'!H207+'MAYO 23'!H207+'JUNIO 23'!H208</f>
        <v>61316.630000000005</v>
      </c>
      <c r="J207" s="8">
        <f>+'ABRIL 23'!I207+'MAYO 23'!I207+'JUNIO 23'!I208</f>
        <v>151624.10999999999</v>
      </c>
      <c r="K207" s="8">
        <f>+'ABRIL 23'!J207+'MAYO 23'!J207+'JUNIO 23'!J208</f>
        <v>9093</v>
      </c>
      <c r="L207" s="8">
        <f>+'ABRIL 23'!K207+'MAYO 23'!K207+'JUNIO 23'!K208</f>
        <v>20659</v>
      </c>
      <c r="M207" s="8">
        <f>+'ABRIL 23'!L207+'MAYO 23'!L207+'JUNIO 23'!L208</f>
        <v>0</v>
      </c>
      <c r="N207" s="8">
        <f>+'ABRIL 23'!M207+'MAYO 23'!M207+'JUNIO 23'!M208</f>
        <v>0</v>
      </c>
      <c r="O207" s="8">
        <f t="shared" si="3"/>
        <v>9845440.0500000007</v>
      </c>
    </row>
    <row r="208" spans="2:15" ht="25.5" x14ac:dyDescent="0.25">
      <c r="B208" s="9" t="s">
        <v>400</v>
      </c>
      <c r="C208" s="7" t="s">
        <v>401</v>
      </c>
      <c r="D208" s="8">
        <f>+'ABRIL 23'!C208+'MAYO 23'!C208+'JUNIO 23'!C209</f>
        <v>292458.82</v>
      </c>
      <c r="E208" s="8">
        <f>+'ABRIL 23'!D208+'MAYO 23'!D208+'JUNIO 23'!D209</f>
        <v>145579</v>
      </c>
      <c r="F208" s="8">
        <f>+'ABRIL 23'!E208+'MAYO 23'!E208+'JUNIO 23'!E209</f>
        <v>4474</v>
      </c>
      <c r="G208" s="8">
        <f>+'ABRIL 23'!F208+'MAYO 23'!F208+'JUNIO 23'!F209</f>
        <v>16128</v>
      </c>
      <c r="H208" s="8">
        <f>+'ABRIL 23'!G208+'MAYO 23'!G208+'JUNIO 23'!G209</f>
        <v>3124.9300000000003</v>
      </c>
      <c r="I208" s="8">
        <f>+'ABRIL 23'!H208+'MAYO 23'!H208+'JUNIO 23'!H209</f>
        <v>1788.2399999999998</v>
      </c>
      <c r="J208" s="8">
        <f>+'ABRIL 23'!I208+'MAYO 23'!I208+'JUNIO 23'!I209</f>
        <v>2301.2200000000003</v>
      </c>
      <c r="K208" s="8">
        <f>+'ABRIL 23'!J208+'MAYO 23'!J208+'JUNIO 23'!J209</f>
        <v>906</v>
      </c>
      <c r="L208" s="8">
        <f>+'ABRIL 23'!K208+'MAYO 23'!K208+'JUNIO 23'!K209</f>
        <v>285</v>
      </c>
      <c r="M208" s="8">
        <f>+'ABRIL 23'!L208+'MAYO 23'!L208+'JUNIO 23'!L209</f>
        <v>0</v>
      </c>
      <c r="N208" s="8">
        <f>+'ABRIL 23'!M208+'MAYO 23'!M208+'JUNIO 23'!M209</f>
        <v>0</v>
      </c>
      <c r="O208" s="8">
        <f t="shared" si="3"/>
        <v>467045.20999999996</v>
      </c>
    </row>
    <row r="209" spans="2:15" ht="25.5" x14ac:dyDescent="0.25">
      <c r="B209" s="9" t="s">
        <v>402</v>
      </c>
      <c r="C209" s="7" t="s">
        <v>403</v>
      </c>
      <c r="D209" s="8">
        <f>+'ABRIL 23'!C209+'MAYO 23'!C209+'JUNIO 23'!C210</f>
        <v>844364.98</v>
      </c>
      <c r="E209" s="8">
        <f>+'ABRIL 23'!D209+'MAYO 23'!D209+'JUNIO 23'!D210</f>
        <v>172986</v>
      </c>
      <c r="F209" s="8">
        <f>+'ABRIL 23'!E209+'MAYO 23'!E209+'JUNIO 23'!E210</f>
        <v>9767</v>
      </c>
      <c r="G209" s="8">
        <f>+'ABRIL 23'!F209+'MAYO 23'!F209+'JUNIO 23'!F210</f>
        <v>45040</v>
      </c>
      <c r="H209" s="8">
        <f>+'ABRIL 23'!G209+'MAYO 23'!G209+'JUNIO 23'!G210</f>
        <v>23442.57</v>
      </c>
      <c r="I209" s="8">
        <f>+'ABRIL 23'!H209+'MAYO 23'!H209+'JUNIO 23'!H210</f>
        <v>7230.01</v>
      </c>
      <c r="J209" s="8">
        <f>+'ABRIL 23'!I209+'MAYO 23'!I209+'JUNIO 23'!I210</f>
        <v>16958.93</v>
      </c>
      <c r="K209" s="8">
        <f>+'ABRIL 23'!J209+'MAYO 23'!J209+'JUNIO 23'!J210</f>
        <v>1890</v>
      </c>
      <c r="L209" s="8">
        <f>+'ABRIL 23'!K209+'MAYO 23'!K209+'JUNIO 23'!K210</f>
        <v>2051</v>
      </c>
      <c r="M209" s="8">
        <f>+'ABRIL 23'!L209+'MAYO 23'!L209+'JUNIO 23'!L210</f>
        <v>0</v>
      </c>
      <c r="N209" s="8">
        <f>+'ABRIL 23'!M209+'MAYO 23'!M209+'JUNIO 23'!M210</f>
        <v>0</v>
      </c>
      <c r="O209" s="8">
        <f t="shared" si="3"/>
        <v>1123730.49</v>
      </c>
    </row>
    <row r="210" spans="2:15" ht="25.5" x14ac:dyDescent="0.25">
      <c r="B210" s="9" t="s">
        <v>404</v>
      </c>
      <c r="C210" s="7" t="s">
        <v>405</v>
      </c>
      <c r="D210" s="8">
        <f>+'ABRIL 23'!C210+'MAYO 23'!C210+'JUNIO 23'!C211</f>
        <v>472507.16000000003</v>
      </c>
      <c r="E210" s="8">
        <f>+'ABRIL 23'!D210+'MAYO 23'!D210+'JUNIO 23'!D211</f>
        <v>113931</v>
      </c>
      <c r="F210" s="8">
        <f>+'ABRIL 23'!E210+'MAYO 23'!E210+'JUNIO 23'!E211</f>
        <v>5891</v>
      </c>
      <c r="G210" s="8">
        <f>+'ABRIL 23'!F210+'MAYO 23'!F210+'JUNIO 23'!F211</f>
        <v>25528</v>
      </c>
      <c r="H210" s="8">
        <f>+'ABRIL 23'!G210+'MAYO 23'!G210+'JUNIO 23'!G211</f>
        <v>11994.57</v>
      </c>
      <c r="I210" s="8">
        <f>+'ABRIL 23'!H210+'MAYO 23'!H210+'JUNIO 23'!H211</f>
        <v>3817.1400000000003</v>
      </c>
      <c r="J210" s="8">
        <f>+'ABRIL 23'!I210+'MAYO 23'!I210+'JUNIO 23'!I211</f>
        <v>8500.86</v>
      </c>
      <c r="K210" s="8">
        <f>+'ABRIL 23'!J210+'MAYO 23'!J210+'JUNIO 23'!J211</f>
        <v>1149</v>
      </c>
      <c r="L210" s="8">
        <f>+'ABRIL 23'!K210+'MAYO 23'!K210+'JUNIO 23'!K211</f>
        <v>1010</v>
      </c>
      <c r="M210" s="8">
        <f>+'ABRIL 23'!L210+'MAYO 23'!L210+'JUNIO 23'!L211</f>
        <v>13440</v>
      </c>
      <c r="N210" s="8">
        <f>+'ABRIL 23'!M210+'MAYO 23'!M210+'JUNIO 23'!M211</f>
        <v>0</v>
      </c>
      <c r="O210" s="8">
        <f t="shared" si="3"/>
        <v>657768.73</v>
      </c>
    </row>
    <row r="211" spans="2:15" x14ac:dyDescent="0.25">
      <c r="B211" s="9" t="s">
        <v>406</v>
      </c>
      <c r="C211" s="7" t="s">
        <v>407</v>
      </c>
      <c r="D211" s="8">
        <f>+'ABRIL 23'!C211+'MAYO 23'!C211+'JUNIO 23'!C212</f>
        <v>1022753.8999999999</v>
      </c>
      <c r="E211" s="8">
        <f>+'ABRIL 23'!D211+'MAYO 23'!D211+'JUNIO 23'!D212</f>
        <v>501734</v>
      </c>
      <c r="F211" s="8">
        <f>+'ABRIL 23'!E211+'MAYO 23'!E211+'JUNIO 23'!E212</f>
        <v>10725</v>
      </c>
      <c r="G211" s="8">
        <f>+'ABRIL 23'!F211+'MAYO 23'!F211+'JUNIO 23'!F212</f>
        <v>53848</v>
      </c>
      <c r="H211" s="8">
        <f>+'ABRIL 23'!G211+'MAYO 23'!G211+'JUNIO 23'!G212</f>
        <v>29199.97</v>
      </c>
      <c r="I211" s="8">
        <f>+'ABRIL 23'!H211+'MAYO 23'!H211+'JUNIO 23'!H212</f>
        <v>9377.7199999999993</v>
      </c>
      <c r="J211" s="8">
        <f>+'ABRIL 23'!I211+'MAYO 23'!I211+'JUNIO 23'!I212</f>
        <v>22126.989999999998</v>
      </c>
      <c r="K211" s="8">
        <f>+'ABRIL 23'!J211+'MAYO 23'!J211+'JUNIO 23'!J212</f>
        <v>1995</v>
      </c>
      <c r="L211" s="8">
        <f>+'ABRIL 23'!K211+'MAYO 23'!K211+'JUNIO 23'!K212</f>
        <v>2853</v>
      </c>
      <c r="M211" s="8">
        <f>+'ABRIL 23'!L211+'MAYO 23'!L211+'JUNIO 23'!L212</f>
        <v>23142</v>
      </c>
      <c r="N211" s="8">
        <f>+'ABRIL 23'!M211+'MAYO 23'!M211+'JUNIO 23'!M212</f>
        <v>0</v>
      </c>
      <c r="O211" s="8">
        <f t="shared" si="3"/>
        <v>1677755.5799999998</v>
      </c>
    </row>
    <row r="212" spans="2:15" ht="25.5" x14ac:dyDescent="0.25">
      <c r="B212" s="9" t="s">
        <v>408</v>
      </c>
      <c r="C212" s="7" t="s">
        <v>409</v>
      </c>
      <c r="D212" s="8">
        <f>+'ABRIL 23'!C212+'MAYO 23'!C212+'JUNIO 23'!C213</f>
        <v>800929.35999999987</v>
      </c>
      <c r="E212" s="8">
        <f>+'ABRIL 23'!D212+'MAYO 23'!D212+'JUNIO 23'!D213</f>
        <v>189027</v>
      </c>
      <c r="F212" s="8">
        <f>+'ABRIL 23'!E212+'MAYO 23'!E212+'JUNIO 23'!E213</f>
        <v>9527</v>
      </c>
      <c r="G212" s="8">
        <f>+'ABRIL 23'!F212+'MAYO 23'!F212+'JUNIO 23'!F213</f>
        <v>43069</v>
      </c>
      <c r="H212" s="8">
        <f>+'ABRIL 23'!G212+'MAYO 23'!G212+'JUNIO 23'!G213</f>
        <v>22320.440000000002</v>
      </c>
      <c r="I212" s="8">
        <f>+'ABRIL 23'!H212+'MAYO 23'!H212+'JUNIO 23'!H213</f>
        <v>6792.869999999999</v>
      </c>
      <c r="J212" s="8">
        <f>+'ABRIL 23'!I212+'MAYO 23'!I212+'JUNIO 23'!I213</f>
        <v>15995.25</v>
      </c>
      <c r="K212" s="8">
        <f>+'ABRIL 23'!J212+'MAYO 23'!J212+'JUNIO 23'!J213</f>
        <v>1848</v>
      </c>
      <c r="L212" s="8">
        <f>+'ABRIL 23'!K212+'MAYO 23'!K212+'JUNIO 23'!K213</f>
        <v>1901</v>
      </c>
      <c r="M212" s="8">
        <f>+'ABRIL 23'!L212+'MAYO 23'!L212+'JUNIO 23'!L213</f>
        <v>0</v>
      </c>
      <c r="N212" s="8">
        <f>+'ABRIL 23'!M212+'MAYO 23'!M212+'JUNIO 23'!M213</f>
        <v>0</v>
      </c>
      <c r="O212" s="8">
        <f t="shared" si="3"/>
        <v>1091409.9199999999</v>
      </c>
    </row>
    <row r="213" spans="2:15" x14ac:dyDescent="0.25">
      <c r="B213" s="9" t="s">
        <v>410</v>
      </c>
      <c r="C213" s="7" t="s">
        <v>411</v>
      </c>
      <c r="D213" s="8">
        <f>+'ABRIL 23'!C213+'MAYO 23'!C213+'JUNIO 23'!C214</f>
        <v>255326.56</v>
      </c>
      <c r="E213" s="8">
        <f>+'ABRIL 23'!D213+'MAYO 23'!D213+'JUNIO 23'!D214</f>
        <v>114399</v>
      </c>
      <c r="F213" s="8">
        <f>+'ABRIL 23'!E213+'MAYO 23'!E213+'JUNIO 23'!E214</f>
        <v>3407</v>
      </c>
      <c r="G213" s="8">
        <f>+'ABRIL 23'!F213+'MAYO 23'!F213+'JUNIO 23'!F214</f>
        <v>13702</v>
      </c>
      <c r="H213" s="8">
        <f>+'ABRIL 23'!G213+'MAYO 23'!G213+'JUNIO 23'!G214</f>
        <v>4075.0200000000004</v>
      </c>
      <c r="I213" s="8">
        <f>+'ABRIL 23'!H213+'MAYO 23'!H213+'JUNIO 23'!H214</f>
        <v>1820.9700000000003</v>
      </c>
      <c r="J213" s="8">
        <f>+'ABRIL 23'!I213+'MAYO 23'!I213+'JUNIO 23'!I214</f>
        <v>3101.5200000000004</v>
      </c>
      <c r="K213" s="8">
        <f>+'ABRIL 23'!J213+'MAYO 23'!J213+'JUNIO 23'!J214</f>
        <v>678</v>
      </c>
      <c r="L213" s="8">
        <f>+'ABRIL 23'!K213+'MAYO 23'!K213+'JUNIO 23'!K214</f>
        <v>405</v>
      </c>
      <c r="M213" s="8">
        <f>+'ABRIL 23'!L213+'MAYO 23'!L213+'JUNIO 23'!L214</f>
        <v>0</v>
      </c>
      <c r="N213" s="8">
        <f>+'ABRIL 23'!M213+'MAYO 23'!M213+'JUNIO 23'!M214</f>
        <v>0</v>
      </c>
      <c r="O213" s="8">
        <f t="shared" si="3"/>
        <v>396915.07</v>
      </c>
    </row>
    <row r="214" spans="2:15" x14ac:dyDescent="0.25">
      <c r="B214" s="9" t="s">
        <v>412</v>
      </c>
      <c r="C214" s="7" t="s">
        <v>413</v>
      </c>
      <c r="D214" s="8">
        <f>+'ABRIL 23'!C214+'MAYO 23'!C214+'JUNIO 23'!C215</f>
        <v>3293630.96</v>
      </c>
      <c r="E214" s="8">
        <f>+'ABRIL 23'!D214+'MAYO 23'!D214+'JUNIO 23'!D215</f>
        <v>905177</v>
      </c>
      <c r="F214" s="8">
        <f>+'ABRIL 23'!E214+'MAYO 23'!E214+'JUNIO 23'!E215</f>
        <v>33088</v>
      </c>
      <c r="G214" s="8">
        <f>+'ABRIL 23'!F214+'MAYO 23'!F214+'JUNIO 23'!F215</f>
        <v>174014</v>
      </c>
      <c r="H214" s="8">
        <f>+'ABRIL 23'!G214+'MAYO 23'!G214+'JUNIO 23'!G215</f>
        <v>107395.16</v>
      </c>
      <c r="I214" s="8">
        <f>+'ABRIL 23'!H214+'MAYO 23'!H214+'JUNIO 23'!H215</f>
        <v>31510.15</v>
      </c>
      <c r="J214" s="8">
        <f>+'ABRIL 23'!I214+'MAYO 23'!I214+'JUNIO 23'!I215</f>
        <v>79538.950000000012</v>
      </c>
      <c r="K214" s="8">
        <f>+'ABRIL 23'!J214+'MAYO 23'!J214+'JUNIO 23'!J215</f>
        <v>6156</v>
      </c>
      <c r="L214" s="8">
        <f>+'ABRIL 23'!K214+'MAYO 23'!K214+'JUNIO 23'!K215</f>
        <v>9879</v>
      </c>
      <c r="M214" s="8">
        <f>+'ABRIL 23'!L214+'MAYO 23'!L214+'JUNIO 23'!L215</f>
        <v>145001</v>
      </c>
      <c r="N214" s="8">
        <f>+'ABRIL 23'!M214+'MAYO 23'!M214+'JUNIO 23'!M215</f>
        <v>124953</v>
      </c>
      <c r="O214" s="8">
        <f t="shared" si="3"/>
        <v>4910343.2200000007</v>
      </c>
    </row>
    <row r="215" spans="2:15" ht="25.5" x14ac:dyDescent="0.25">
      <c r="B215" s="9" t="s">
        <v>414</v>
      </c>
      <c r="C215" s="7" t="s">
        <v>415</v>
      </c>
      <c r="D215" s="8">
        <f>+'ABRIL 23'!C215+'MAYO 23'!C215+'JUNIO 23'!C216</f>
        <v>569147</v>
      </c>
      <c r="E215" s="8">
        <f>+'ABRIL 23'!D215+'MAYO 23'!D215+'JUNIO 23'!D216</f>
        <v>217758</v>
      </c>
      <c r="F215" s="8">
        <f>+'ABRIL 23'!E215+'MAYO 23'!E215+'JUNIO 23'!E216</f>
        <v>6272</v>
      </c>
      <c r="G215" s="8">
        <f>+'ABRIL 23'!F215+'MAYO 23'!F215+'JUNIO 23'!F216</f>
        <v>30536</v>
      </c>
      <c r="H215" s="8">
        <f>+'ABRIL 23'!G215+'MAYO 23'!G215+'JUNIO 23'!G216</f>
        <v>15496.400000000001</v>
      </c>
      <c r="I215" s="8">
        <f>+'ABRIL 23'!H215+'MAYO 23'!H215+'JUNIO 23'!H216</f>
        <v>5256.39</v>
      </c>
      <c r="J215" s="8">
        <f>+'ABRIL 23'!I215+'MAYO 23'!I215+'JUNIO 23'!I216</f>
        <v>12025.05</v>
      </c>
      <c r="K215" s="8">
        <f>+'ABRIL 23'!J215+'MAYO 23'!J215+'JUNIO 23'!J216</f>
        <v>1233</v>
      </c>
      <c r="L215" s="8">
        <f>+'ABRIL 23'!K215+'MAYO 23'!K215+'JUNIO 23'!K216</f>
        <v>1597</v>
      </c>
      <c r="M215" s="8">
        <f>+'ABRIL 23'!L215+'MAYO 23'!L215+'JUNIO 23'!L216</f>
        <v>0</v>
      </c>
      <c r="N215" s="8">
        <f>+'ABRIL 23'!M215+'MAYO 23'!M215+'JUNIO 23'!M216</f>
        <v>0</v>
      </c>
      <c r="O215" s="8">
        <f t="shared" si="3"/>
        <v>859320.84000000008</v>
      </c>
    </row>
    <row r="216" spans="2:15" x14ac:dyDescent="0.25">
      <c r="B216" s="9" t="s">
        <v>416</v>
      </c>
      <c r="C216" s="7" t="s">
        <v>417</v>
      </c>
      <c r="D216" s="8">
        <f>+'ABRIL 23'!C216+'MAYO 23'!C216+'JUNIO 23'!C217</f>
        <v>3876767.96</v>
      </c>
      <c r="E216" s="8">
        <f>+'ABRIL 23'!D216+'MAYO 23'!D216+'JUNIO 23'!D217</f>
        <v>593625</v>
      </c>
      <c r="F216" s="8">
        <f>+'ABRIL 23'!E216+'MAYO 23'!E216+'JUNIO 23'!E217</f>
        <v>35223</v>
      </c>
      <c r="G216" s="8">
        <f>+'ABRIL 23'!F216+'MAYO 23'!F216+'JUNIO 23'!F217</f>
        <v>203390</v>
      </c>
      <c r="H216" s="8">
        <f>+'ABRIL 23'!G216+'MAYO 23'!G216+'JUNIO 23'!G217</f>
        <v>120640.35999999999</v>
      </c>
      <c r="I216" s="8">
        <f>+'ABRIL 23'!H216+'MAYO 23'!H216+'JUNIO 23'!H217</f>
        <v>40105.949999999997</v>
      </c>
      <c r="J216" s="8">
        <f>+'ABRIL 23'!I216+'MAYO 23'!I216+'JUNIO 23'!I217</f>
        <v>97820.56</v>
      </c>
      <c r="K216" s="8">
        <f>+'ABRIL 23'!J216+'MAYO 23'!J216+'JUNIO 23'!J217</f>
        <v>6381</v>
      </c>
      <c r="L216" s="8">
        <f>+'ABRIL 23'!K216+'MAYO 23'!K216+'JUNIO 23'!K217</f>
        <v>13466</v>
      </c>
      <c r="M216" s="8">
        <f>+'ABRIL 23'!L216+'MAYO 23'!L216+'JUNIO 23'!L217</f>
        <v>0</v>
      </c>
      <c r="N216" s="8">
        <f>+'ABRIL 23'!M216+'MAYO 23'!M216+'JUNIO 23'!M217</f>
        <v>103586</v>
      </c>
      <c r="O216" s="8">
        <f t="shared" si="3"/>
        <v>5091005.83</v>
      </c>
    </row>
    <row r="217" spans="2:15" ht="25.5" x14ac:dyDescent="0.25">
      <c r="B217" s="9" t="s">
        <v>418</v>
      </c>
      <c r="C217" s="7" t="s">
        <v>419</v>
      </c>
      <c r="D217" s="8">
        <f>+'ABRIL 23'!C217+'MAYO 23'!C217+'JUNIO 23'!C218</f>
        <v>1524810.04</v>
      </c>
      <c r="E217" s="8">
        <f>+'ABRIL 23'!D217+'MAYO 23'!D217+'JUNIO 23'!D218</f>
        <v>365484</v>
      </c>
      <c r="F217" s="8">
        <f>+'ABRIL 23'!E217+'MAYO 23'!E217+'JUNIO 23'!E218</f>
        <v>16972</v>
      </c>
      <c r="G217" s="8">
        <f>+'ABRIL 23'!F217+'MAYO 23'!F217+'JUNIO 23'!F218</f>
        <v>80861</v>
      </c>
      <c r="H217" s="8">
        <f>+'ABRIL 23'!G217+'MAYO 23'!G217+'JUNIO 23'!G218</f>
        <v>43969.919999999998</v>
      </c>
      <c r="I217" s="8">
        <f>+'ABRIL 23'!H217+'MAYO 23'!H217+'JUNIO 23'!H218</f>
        <v>13422.14</v>
      </c>
      <c r="J217" s="8">
        <f>+'ABRIL 23'!I217+'MAYO 23'!I217+'JUNIO 23'!I218</f>
        <v>32076.639999999999</v>
      </c>
      <c r="K217" s="8">
        <f>+'ABRIL 23'!J217+'MAYO 23'!J217+'JUNIO 23'!J218</f>
        <v>3270</v>
      </c>
      <c r="L217" s="8">
        <f>+'ABRIL 23'!K217+'MAYO 23'!K217+'JUNIO 23'!K218</f>
        <v>3922</v>
      </c>
      <c r="M217" s="8">
        <f>+'ABRIL 23'!L217+'MAYO 23'!L217+'JUNIO 23'!L218</f>
        <v>296411</v>
      </c>
      <c r="N217" s="8">
        <f>+'ABRIL 23'!M217+'MAYO 23'!M217+'JUNIO 23'!M218</f>
        <v>0</v>
      </c>
      <c r="O217" s="8">
        <f t="shared" si="3"/>
        <v>2381198.7399999998</v>
      </c>
    </row>
    <row r="218" spans="2:15" ht="25.5" x14ac:dyDescent="0.25">
      <c r="B218" s="9" t="s">
        <v>420</v>
      </c>
      <c r="C218" s="7" t="s">
        <v>421</v>
      </c>
      <c r="D218" s="8">
        <f>+'ABRIL 23'!C218+'MAYO 23'!C218+'JUNIO 23'!C219</f>
        <v>385857.67999999993</v>
      </c>
      <c r="E218" s="8">
        <f>+'ABRIL 23'!D218+'MAYO 23'!D218+'JUNIO 23'!D219</f>
        <v>204335</v>
      </c>
      <c r="F218" s="8">
        <f>+'ABRIL 23'!E218+'MAYO 23'!E218+'JUNIO 23'!E219</f>
        <v>5716</v>
      </c>
      <c r="G218" s="8">
        <f>+'ABRIL 23'!F218+'MAYO 23'!F218+'JUNIO 23'!F219</f>
        <v>21215</v>
      </c>
      <c r="H218" s="8">
        <f>+'ABRIL 23'!G218+'MAYO 23'!G218+'JUNIO 23'!G219</f>
        <v>3844.4400000000005</v>
      </c>
      <c r="I218" s="8">
        <f>+'ABRIL 23'!H218+'MAYO 23'!H218+'JUNIO 23'!H219</f>
        <v>2498.0299999999997</v>
      </c>
      <c r="J218" s="8">
        <f>+'ABRIL 23'!I218+'MAYO 23'!I218+'JUNIO 23'!I219</f>
        <v>3219.0200000000004</v>
      </c>
      <c r="K218" s="8">
        <f>+'ABRIL 23'!J218+'MAYO 23'!J218+'JUNIO 23'!J219</f>
        <v>1167</v>
      </c>
      <c r="L218" s="8">
        <f>+'ABRIL 23'!K218+'MAYO 23'!K218+'JUNIO 23'!K219</f>
        <v>457</v>
      </c>
      <c r="M218" s="8">
        <f>+'ABRIL 23'!L218+'MAYO 23'!L218+'JUNIO 23'!L219</f>
        <v>14901</v>
      </c>
      <c r="N218" s="8">
        <f>+'ABRIL 23'!M218+'MAYO 23'!M218+'JUNIO 23'!M219</f>
        <v>0</v>
      </c>
      <c r="O218" s="8">
        <f t="shared" si="3"/>
        <v>643210.16999999993</v>
      </c>
    </row>
    <row r="219" spans="2:15" x14ac:dyDescent="0.25">
      <c r="B219" s="9" t="s">
        <v>422</v>
      </c>
      <c r="C219" s="7" t="s">
        <v>423</v>
      </c>
      <c r="D219" s="8">
        <f>+'ABRIL 23'!C219+'MAYO 23'!C219+'JUNIO 23'!C220</f>
        <v>1299796.7199999997</v>
      </c>
      <c r="E219" s="8">
        <f>+'ABRIL 23'!D219+'MAYO 23'!D219+'JUNIO 23'!D220</f>
        <v>185643</v>
      </c>
      <c r="F219" s="8">
        <f>+'ABRIL 23'!E219+'MAYO 23'!E219+'JUNIO 23'!E220</f>
        <v>14210</v>
      </c>
      <c r="G219" s="8">
        <f>+'ABRIL 23'!F219+'MAYO 23'!F219+'JUNIO 23'!F220</f>
        <v>68673</v>
      </c>
      <c r="H219" s="8">
        <f>+'ABRIL 23'!G219+'MAYO 23'!G219+'JUNIO 23'!G220</f>
        <v>36848.68</v>
      </c>
      <c r="I219" s="8">
        <f>+'ABRIL 23'!H219+'MAYO 23'!H219+'JUNIO 23'!H220</f>
        <v>11549.880000000001</v>
      </c>
      <c r="J219" s="8">
        <f>+'ABRIL 23'!I219+'MAYO 23'!I219+'JUNIO 23'!I220</f>
        <v>27217.1</v>
      </c>
      <c r="K219" s="8">
        <f>+'ABRIL 23'!J219+'MAYO 23'!J219+'JUNIO 23'!J220</f>
        <v>2730</v>
      </c>
      <c r="L219" s="8">
        <f>+'ABRIL 23'!K219+'MAYO 23'!K219+'JUNIO 23'!K220</f>
        <v>3409</v>
      </c>
      <c r="M219" s="8">
        <f>+'ABRIL 23'!L219+'MAYO 23'!L219+'JUNIO 23'!L220</f>
        <v>34186</v>
      </c>
      <c r="N219" s="8">
        <f>+'ABRIL 23'!M219+'MAYO 23'!M219+'JUNIO 23'!M220</f>
        <v>0</v>
      </c>
      <c r="O219" s="8">
        <f t="shared" si="3"/>
        <v>1684263.3799999997</v>
      </c>
    </row>
    <row r="220" spans="2:15" ht="25.5" x14ac:dyDescent="0.25">
      <c r="B220" s="9" t="s">
        <v>424</v>
      </c>
      <c r="C220" s="7" t="s">
        <v>425</v>
      </c>
      <c r="D220" s="8">
        <f>+'ABRIL 23'!C220+'MAYO 23'!C220+'JUNIO 23'!C221</f>
        <v>743584.7</v>
      </c>
      <c r="E220" s="8">
        <f>+'ABRIL 23'!D220+'MAYO 23'!D220+'JUNIO 23'!D221</f>
        <v>201246</v>
      </c>
      <c r="F220" s="8">
        <f>+'ABRIL 23'!E220+'MAYO 23'!E220+'JUNIO 23'!E221</f>
        <v>8303</v>
      </c>
      <c r="G220" s="8">
        <f>+'ABRIL 23'!F220+'MAYO 23'!F220+'JUNIO 23'!F221</f>
        <v>39442</v>
      </c>
      <c r="H220" s="8">
        <f>+'ABRIL 23'!G220+'MAYO 23'!G220+'JUNIO 23'!G221</f>
        <v>21584.550000000003</v>
      </c>
      <c r="I220" s="8">
        <f>+'ABRIL 23'!H220+'MAYO 23'!H220+'JUNIO 23'!H221</f>
        <v>6511.2799999999988</v>
      </c>
      <c r="J220" s="8">
        <f>+'ABRIL 23'!I220+'MAYO 23'!I220+'JUNIO 23'!I221</f>
        <v>15650</v>
      </c>
      <c r="K220" s="8">
        <f>+'ABRIL 23'!J220+'MAYO 23'!J220+'JUNIO 23'!J221</f>
        <v>1581</v>
      </c>
      <c r="L220" s="8">
        <f>+'ABRIL 23'!K220+'MAYO 23'!K220+'JUNIO 23'!K221</f>
        <v>1897</v>
      </c>
      <c r="M220" s="8">
        <f>+'ABRIL 23'!L220+'MAYO 23'!L220+'JUNIO 23'!L221</f>
        <v>0</v>
      </c>
      <c r="N220" s="8">
        <f>+'ABRIL 23'!M220+'MAYO 23'!M220+'JUNIO 23'!M221</f>
        <v>0</v>
      </c>
      <c r="O220" s="8">
        <f t="shared" si="3"/>
        <v>1039799.53</v>
      </c>
    </row>
    <row r="221" spans="2:15" x14ac:dyDescent="0.25">
      <c r="B221" s="9" t="s">
        <v>426</v>
      </c>
      <c r="C221" s="7" t="s">
        <v>427</v>
      </c>
      <c r="D221" s="8">
        <f>+'ABRIL 23'!C221+'MAYO 23'!C221+'JUNIO 23'!C222</f>
        <v>750319.89999999991</v>
      </c>
      <c r="E221" s="8">
        <f>+'ABRIL 23'!D221+'MAYO 23'!D221+'JUNIO 23'!D222</f>
        <v>163059</v>
      </c>
      <c r="F221" s="8">
        <f>+'ABRIL 23'!E221+'MAYO 23'!E221+'JUNIO 23'!E222</f>
        <v>9005</v>
      </c>
      <c r="G221" s="8">
        <f>+'ABRIL 23'!F221+'MAYO 23'!F221+'JUNIO 23'!F222</f>
        <v>40560</v>
      </c>
      <c r="H221" s="8">
        <f>+'ABRIL 23'!G221+'MAYO 23'!G221+'JUNIO 23'!G222</f>
        <v>19643.400000000001</v>
      </c>
      <c r="I221" s="8">
        <f>+'ABRIL 23'!H221+'MAYO 23'!H221+'JUNIO 23'!H222</f>
        <v>6385.75</v>
      </c>
      <c r="J221" s="8">
        <f>+'ABRIL 23'!I221+'MAYO 23'!I221+'JUNIO 23'!I222</f>
        <v>14511.29</v>
      </c>
      <c r="K221" s="8">
        <f>+'ABRIL 23'!J221+'MAYO 23'!J221+'JUNIO 23'!J222</f>
        <v>1734</v>
      </c>
      <c r="L221" s="8">
        <f>+'ABRIL 23'!K221+'MAYO 23'!K221+'JUNIO 23'!K222</f>
        <v>1791</v>
      </c>
      <c r="M221" s="8">
        <f>+'ABRIL 23'!L221+'MAYO 23'!L221+'JUNIO 23'!L222</f>
        <v>26273</v>
      </c>
      <c r="N221" s="8">
        <f>+'ABRIL 23'!M221+'MAYO 23'!M221+'JUNIO 23'!M222</f>
        <v>0</v>
      </c>
      <c r="O221" s="8">
        <f t="shared" si="3"/>
        <v>1033282.34</v>
      </c>
    </row>
    <row r="222" spans="2:15" x14ac:dyDescent="0.25">
      <c r="B222" s="9" t="s">
        <v>428</v>
      </c>
      <c r="C222" s="7" t="s">
        <v>429</v>
      </c>
      <c r="D222" s="8">
        <f>+'ABRIL 23'!C222+'MAYO 23'!C222+'JUNIO 23'!C223</f>
        <v>1099127.6000000001</v>
      </c>
      <c r="E222" s="8">
        <f>+'ABRIL 23'!D222+'MAYO 23'!D222+'JUNIO 23'!D223</f>
        <v>439636</v>
      </c>
      <c r="F222" s="8">
        <f>+'ABRIL 23'!E222+'MAYO 23'!E222+'JUNIO 23'!E223</f>
        <v>10592</v>
      </c>
      <c r="G222" s="8">
        <f>+'ABRIL 23'!F222+'MAYO 23'!F222+'JUNIO 23'!F223</f>
        <v>56804</v>
      </c>
      <c r="H222" s="8">
        <f>+'ABRIL 23'!G222+'MAYO 23'!G222+'JUNIO 23'!G223</f>
        <v>26737.360000000001</v>
      </c>
      <c r="I222" s="8">
        <f>+'ABRIL 23'!H222+'MAYO 23'!H222+'JUNIO 23'!H223</f>
        <v>10374.33</v>
      </c>
      <c r="J222" s="8">
        <f>+'ABRIL 23'!I222+'MAYO 23'!I222+'JUNIO 23'!I223</f>
        <v>22626.589999999997</v>
      </c>
      <c r="K222" s="8">
        <f>+'ABRIL 23'!J222+'MAYO 23'!J222+'JUNIO 23'!J223</f>
        <v>1908</v>
      </c>
      <c r="L222" s="8">
        <f>+'ABRIL 23'!K222+'MAYO 23'!K222+'JUNIO 23'!K223</f>
        <v>3256</v>
      </c>
      <c r="M222" s="8">
        <f>+'ABRIL 23'!L222+'MAYO 23'!L222+'JUNIO 23'!L223</f>
        <v>66810</v>
      </c>
      <c r="N222" s="8">
        <f>+'ABRIL 23'!M222+'MAYO 23'!M222+'JUNIO 23'!M223</f>
        <v>0</v>
      </c>
      <c r="O222" s="8">
        <f t="shared" si="3"/>
        <v>1737871.8800000004</v>
      </c>
    </row>
    <row r="223" spans="2:15" ht="25.5" x14ac:dyDescent="0.25">
      <c r="B223" s="9" t="s">
        <v>430</v>
      </c>
      <c r="C223" s="7" t="s">
        <v>431</v>
      </c>
      <c r="D223" s="8">
        <f>+'ABRIL 23'!C223+'MAYO 23'!C223+'JUNIO 23'!C224</f>
        <v>565368.93999999994</v>
      </c>
      <c r="E223" s="8">
        <f>+'ABRIL 23'!D223+'MAYO 23'!D223+'JUNIO 23'!D224</f>
        <v>131832</v>
      </c>
      <c r="F223" s="8">
        <f>+'ABRIL 23'!E223+'MAYO 23'!E223+'JUNIO 23'!E224</f>
        <v>7119</v>
      </c>
      <c r="G223" s="8">
        <f>+'ABRIL 23'!F223+'MAYO 23'!F223+'JUNIO 23'!F224</f>
        <v>30214</v>
      </c>
      <c r="H223" s="8">
        <f>+'ABRIL 23'!G223+'MAYO 23'!G223+'JUNIO 23'!G224</f>
        <v>12981.400000000001</v>
      </c>
      <c r="I223" s="8">
        <f>+'ABRIL 23'!H223+'MAYO 23'!H223+'JUNIO 23'!H224</f>
        <v>4370.7700000000004</v>
      </c>
      <c r="J223" s="8">
        <f>+'ABRIL 23'!I223+'MAYO 23'!I223+'JUNIO 23'!I224</f>
        <v>9210.39</v>
      </c>
      <c r="K223" s="8">
        <f>+'ABRIL 23'!J223+'MAYO 23'!J223+'JUNIO 23'!J224</f>
        <v>1443</v>
      </c>
      <c r="L223" s="8">
        <f>+'ABRIL 23'!K223+'MAYO 23'!K223+'JUNIO 23'!K224</f>
        <v>1097</v>
      </c>
      <c r="M223" s="8">
        <f>+'ABRIL 23'!L223+'MAYO 23'!L223+'JUNIO 23'!L224</f>
        <v>0</v>
      </c>
      <c r="N223" s="8">
        <f>+'ABRIL 23'!M223+'MAYO 23'!M223+'JUNIO 23'!M224</f>
        <v>0</v>
      </c>
      <c r="O223" s="8">
        <f t="shared" si="3"/>
        <v>763636.5</v>
      </c>
    </row>
    <row r="224" spans="2:15" ht="25.5" x14ac:dyDescent="0.25">
      <c r="B224" s="9" t="s">
        <v>432</v>
      </c>
      <c r="C224" s="7" t="s">
        <v>433</v>
      </c>
      <c r="D224" s="8">
        <f>+'ABRIL 23'!C224+'MAYO 23'!C224+'JUNIO 23'!C225</f>
        <v>315098.32</v>
      </c>
      <c r="E224" s="8">
        <f>+'ABRIL 23'!D224+'MAYO 23'!D224+'JUNIO 23'!D225</f>
        <v>157828</v>
      </c>
      <c r="F224" s="8">
        <f>+'ABRIL 23'!E224+'MAYO 23'!E224+'JUNIO 23'!E225</f>
        <v>3543</v>
      </c>
      <c r="G224" s="8">
        <f>+'ABRIL 23'!F224+'MAYO 23'!F224+'JUNIO 23'!F225</f>
        <v>16360</v>
      </c>
      <c r="H224" s="8">
        <f>+'ABRIL 23'!G224+'MAYO 23'!G224+'JUNIO 23'!G225</f>
        <v>5680.0400000000009</v>
      </c>
      <c r="I224" s="8">
        <f>+'ABRIL 23'!H224+'MAYO 23'!H224+'JUNIO 23'!H225</f>
        <v>2602.4899999999998</v>
      </c>
      <c r="J224" s="8">
        <f>+'ABRIL 23'!I224+'MAYO 23'!I224+'JUNIO 23'!I225</f>
        <v>4848.29</v>
      </c>
      <c r="K224" s="8">
        <f>+'ABRIL 23'!J224+'MAYO 23'!J224+'JUNIO 23'!J225</f>
        <v>750</v>
      </c>
      <c r="L224" s="8">
        <f>+'ABRIL 23'!K224+'MAYO 23'!K224+'JUNIO 23'!K225</f>
        <v>713</v>
      </c>
      <c r="M224" s="8">
        <f>+'ABRIL 23'!L224+'MAYO 23'!L224+'JUNIO 23'!L225</f>
        <v>2810</v>
      </c>
      <c r="N224" s="8">
        <f>+'ABRIL 23'!M224+'MAYO 23'!M224+'JUNIO 23'!M225</f>
        <v>0</v>
      </c>
      <c r="O224" s="8">
        <f t="shared" si="3"/>
        <v>510233.13999999996</v>
      </c>
    </row>
    <row r="225" spans="2:15" x14ac:dyDescent="0.25">
      <c r="B225" s="9" t="s">
        <v>434</v>
      </c>
      <c r="C225" s="7" t="s">
        <v>435</v>
      </c>
      <c r="D225" s="8">
        <f>+'ABRIL 23'!C225+'MAYO 23'!C225+'JUNIO 23'!C226</f>
        <v>447018.6</v>
      </c>
      <c r="E225" s="8">
        <f>+'ABRIL 23'!D225+'MAYO 23'!D225+'JUNIO 23'!D226</f>
        <v>232363</v>
      </c>
      <c r="F225" s="8">
        <f>+'ABRIL 23'!E225+'MAYO 23'!E225+'JUNIO 23'!E226</f>
        <v>5953</v>
      </c>
      <c r="G225" s="8">
        <f>+'ABRIL 23'!F225+'MAYO 23'!F225+'JUNIO 23'!F226</f>
        <v>24135</v>
      </c>
      <c r="H225" s="8">
        <f>+'ABRIL 23'!G225+'MAYO 23'!G225+'JUNIO 23'!G226</f>
        <v>7961.0400000000009</v>
      </c>
      <c r="I225" s="8">
        <f>+'ABRIL 23'!H225+'MAYO 23'!H225+'JUNIO 23'!H226</f>
        <v>3269.38</v>
      </c>
      <c r="J225" s="8">
        <f>+'ABRIL 23'!I225+'MAYO 23'!I225+'JUNIO 23'!I226</f>
        <v>5927.6399999999994</v>
      </c>
      <c r="K225" s="8">
        <f>+'ABRIL 23'!J225+'MAYO 23'!J225+'JUNIO 23'!J226</f>
        <v>1176</v>
      </c>
      <c r="L225" s="8">
        <f>+'ABRIL 23'!K225+'MAYO 23'!K225+'JUNIO 23'!K226</f>
        <v>755</v>
      </c>
      <c r="M225" s="8">
        <f>+'ABRIL 23'!L225+'MAYO 23'!L225+'JUNIO 23'!L226</f>
        <v>23863</v>
      </c>
      <c r="N225" s="8">
        <f>+'ABRIL 23'!M225+'MAYO 23'!M225+'JUNIO 23'!M226</f>
        <v>0</v>
      </c>
      <c r="O225" s="8">
        <f t="shared" si="3"/>
        <v>752421.66</v>
      </c>
    </row>
    <row r="226" spans="2:15" x14ac:dyDescent="0.25">
      <c r="B226" s="9" t="s">
        <v>436</v>
      </c>
      <c r="C226" s="7" t="s">
        <v>437</v>
      </c>
      <c r="D226" s="8">
        <f>+'ABRIL 23'!C226+'MAYO 23'!C226+'JUNIO 23'!C227</f>
        <v>839195.33999999985</v>
      </c>
      <c r="E226" s="8">
        <f>+'ABRIL 23'!D226+'MAYO 23'!D226+'JUNIO 23'!D227</f>
        <v>177072</v>
      </c>
      <c r="F226" s="8">
        <f>+'ABRIL 23'!E226+'MAYO 23'!E226+'JUNIO 23'!E227</f>
        <v>9999</v>
      </c>
      <c r="G226" s="8">
        <f>+'ABRIL 23'!F226+'MAYO 23'!F226+'JUNIO 23'!F227</f>
        <v>44281</v>
      </c>
      <c r="H226" s="8">
        <f>+'ABRIL 23'!G226+'MAYO 23'!G226+'JUNIO 23'!G227</f>
        <v>20684.050000000003</v>
      </c>
      <c r="I226" s="8">
        <f>+'ABRIL 23'!H226+'MAYO 23'!H226+'JUNIO 23'!H227</f>
        <v>6747.25</v>
      </c>
      <c r="J226" s="8">
        <f>+'ABRIL 23'!I226+'MAYO 23'!I226+'JUNIO 23'!I227</f>
        <v>15030.52</v>
      </c>
      <c r="K226" s="8">
        <f>+'ABRIL 23'!J226+'MAYO 23'!J226+'JUNIO 23'!J227</f>
        <v>2064</v>
      </c>
      <c r="L226" s="8">
        <f>+'ABRIL 23'!K226+'MAYO 23'!K226+'JUNIO 23'!K227</f>
        <v>1786</v>
      </c>
      <c r="M226" s="8">
        <f>+'ABRIL 23'!L226+'MAYO 23'!L226+'JUNIO 23'!L227</f>
        <v>0</v>
      </c>
      <c r="N226" s="8">
        <f>+'ABRIL 23'!M226+'MAYO 23'!M226+'JUNIO 23'!M227</f>
        <v>0</v>
      </c>
      <c r="O226" s="8">
        <f t="shared" si="3"/>
        <v>1116859.1599999999</v>
      </c>
    </row>
    <row r="227" spans="2:15" x14ac:dyDescent="0.25">
      <c r="B227" s="9" t="s">
        <v>438</v>
      </c>
      <c r="C227" s="7" t="s">
        <v>439</v>
      </c>
      <c r="D227" s="8">
        <f>+'ABRIL 23'!C227+'MAYO 23'!C227+'JUNIO 23'!C228</f>
        <v>303130.12</v>
      </c>
      <c r="E227" s="8">
        <f>+'ABRIL 23'!D227+'MAYO 23'!D227+'JUNIO 23'!D228</f>
        <v>170542</v>
      </c>
      <c r="F227" s="8">
        <f>+'ABRIL 23'!E227+'MAYO 23'!E227+'JUNIO 23'!E228</f>
        <v>4625</v>
      </c>
      <c r="G227" s="8">
        <f>+'ABRIL 23'!F227+'MAYO 23'!F227+'JUNIO 23'!F228</f>
        <v>16750</v>
      </c>
      <c r="H227" s="8">
        <f>+'ABRIL 23'!G227+'MAYO 23'!G227+'JUNIO 23'!G228</f>
        <v>3474.38</v>
      </c>
      <c r="I227" s="8">
        <f>+'ABRIL 23'!H227+'MAYO 23'!H227+'JUNIO 23'!H228</f>
        <v>1880.3200000000002</v>
      </c>
      <c r="J227" s="8">
        <f>+'ABRIL 23'!I227+'MAYO 23'!I227+'JUNIO 23'!I228</f>
        <v>2524.3600000000006</v>
      </c>
      <c r="K227" s="8">
        <f>+'ABRIL 23'!J227+'MAYO 23'!J227+'JUNIO 23'!J228</f>
        <v>939</v>
      </c>
      <c r="L227" s="8">
        <f>+'ABRIL 23'!K227+'MAYO 23'!K227+'JUNIO 23'!K228</f>
        <v>311</v>
      </c>
      <c r="M227" s="8">
        <f>+'ABRIL 23'!L227+'MAYO 23'!L227+'JUNIO 23'!L228</f>
        <v>0</v>
      </c>
      <c r="N227" s="8">
        <f>+'ABRIL 23'!M227+'MAYO 23'!M227+'JUNIO 23'!M228</f>
        <v>0</v>
      </c>
      <c r="O227" s="8">
        <f t="shared" si="3"/>
        <v>504176.18</v>
      </c>
    </row>
    <row r="228" spans="2:15" x14ac:dyDescent="0.25">
      <c r="B228" s="9" t="s">
        <v>440</v>
      </c>
      <c r="C228" s="7" t="s">
        <v>441</v>
      </c>
      <c r="D228" s="8">
        <f>+'ABRIL 23'!C228+'MAYO 23'!C228+'JUNIO 23'!C229</f>
        <v>769216.94</v>
      </c>
      <c r="E228" s="8">
        <f>+'ABRIL 23'!D228+'MAYO 23'!D228+'JUNIO 23'!D229</f>
        <v>416288</v>
      </c>
      <c r="F228" s="8">
        <f>+'ABRIL 23'!E228+'MAYO 23'!E228+'JUNIO 23'!E229</f>
        <v>9077</v>
      </c>
      <c r="G228" s="8">
        <f>+'ABRIL 23'!F228+'MAYO 23'!F228+'JUNIO 23'!F229</f>
        <v>41719</v>
      </c>
      <c r="H228" s="8">
        <f>+'ABRIL 23'!G228+'MAYO 23'!G228+'JUNIO 23'!G229</f>
        <v>17009.43</v>
      </c>
      <c r="I228" s="8">
        <f>+'ABRIL 23'!H228+'MAYO 23'!H228+'JUNIO 23'!H229</f>
        <v>6756.43</v>
      </c>
      <c r="J228" s="8">
        <f>+'ABRIL 23'!I228+'MAYO 23'!I228+'JUNIO 23'!I229</f>
        <v>13941.02</v>
      </c>
      <c r="K228" s="8">
        <f>+'ABRIL 23'!J228+'MAYO 23'!J228+'JUNIO 23'!J229</f>
        <v>1749</v>
      </c>
      <c r="L228" s="8">
        <f>+'ABRIL 23'!K228+'MAYO 23'!K228+'JUNIO 23'!K229</f>
        <v>1950</v>
      </c>
      <c r="M228" s="8">
        <f>+'ABRIL 23'!L228+'MAYO 23'!L228+'JUNIO 23'!L229</f>
        <v>0</v>
      </c>
      <c r="N228" s="8">
        <f>+'ABRIL 23'!M228+'MAYO 23'!M228+'JUNIO 23'!M229</f>
        <v>0</v>
      </c>
      <c r="O228" s="8">
        <f t="shared" si="3"/>
        <v>1277706.8199999998</v>
      </c>
    </row>
    <row r="229" spans="2:15" x14ac:dyDescent="0.25">
      <c r="B229" s="9" t="s">
        <v>442</v>
      </c>
      <c r="C229" s="7" t="s">
        <v>443</v>
      </c>
      <c r="D229" s="8">
        <f>+'ABRIL 23'!C229+'MAYO 23'!C229+'JUNIO 23'!C230</f>
        <v>763144.06</v>
      </c>
      <c r="E229" s="8">
        <f>+'ABRIL 23'!D229+'MAYO 23'!D229+'JUNIO 23'!D230</f>
        <v>287987</v>
      </c>
      <c r="F229" s="8">
        <f>+'ABRIL 23'!E229+'MAYO 23'!E229+'JUNIO 23'!E230</f>
        <v>8802</v>
      </c>
      <c r="G229" s="8">
        <f>+'ABRIL 23'!F229+'MAYO 23'!F229+'JUNIO 23'!F230</f>
        <v>40685</v>
      </c>
      <c r="H229" s="8">
        <f>+'ABRIL 23'!G229+'MAYO 23'!G229+'JUNIO 23'!G230</f>
        <v>17254.29</v>
      </c>
      <c r="I229" s="8">
        <f>+'ABRIL 23'!H229+'MAYO 23'!H229+'JUNIO 23'!H230</f>
        <v>6563.83</v>
      </c>
      <c r="J229" s="8">
        <f>+'ABRIL 23'!I229+'MAYO 23'!I229+'JUNIO 23'!I230</f>
        <v>13693.189999999999</v>
      </c>
      <c r="K229" s="8">
        <f>+'ABRIL 23'!J229+'MAYO 23'!J229+'JUNIO 23'!J230</f>
        <v>1734</v>
      </c>
      <c r="L229" s="8">
        <f>+'ABRIL 23'!K229+'MAYO 23'!K229+'JUNIO 23'!K230</f>
        <v>1865</v>
      </c>
      <c r="M229" s="8">
        <f>+'ABRIL 23'!L229+'MAYO 23'!L229+'JUNIO 23'!L230</f>
        <v>0</v>
      </c>
      <c r="N229" s="8">
        <f>+'ABRIL 23'!M229+'MAYO 23'!M229+'JUNIO 23'!M230</f>
        <v>0</v>
      </c>
      <c r="O229" s="8">
        <f t="shared" si="3"/>
        <v>1141728.3700000001</v>
      </c>
    </row>
    <row r="230" spans="2:15" ht="25.5" x14ac:dyDescent="0.25">
      <c r="B230" s="9" t="s">
        <v>444</v>
      </c>
      <c r="C230" s="7" t="s">
        <v>445</v>
      </c>
      <c r="D230" s="8">
        <f>+'ABRIL 23'!C230+'MAYO 23'!C230+'JUNIO 23'!C231</f>
        <v>405555.04000000004</v>
      </c>
      <c r="E230" s="8">
        <f>+'ABRIL 23'!D230+'MAYO 23'!D230+'JUNIO 23'!D231</f>
        <v>261497</v>
      </c>
      <c r="F230" s="8">
        <f>+'ABRIL 23'!E230+'MAYO 23'!E230+'JUNIO 23'!E231</f>
        <v>4789</v>
      </c>
      <c r="G230" s="8">
        <f>+'ABRIL 23'!F230+'MAYO 23'!F230+'JUNIO 23'!F231</f>
        <v>21806</v>
      </c>
      <c r="H230" s="8">
        <f>+'ABRIL 23'!G230+'MAYO 23'!G230+'JUNIO 23'!G231</f>
        <v>9586.6500000000015</v>
      </c>
      <c r="I230" s="8">
        <f>+'ABRIL 23'!H230+'MAYO 23'!H230+'JUNIO 23'!H231</f>
        <v>3459.8</v>
      </c>
      <c r="J230" s="8">
        <f>+'ABRIL 23'!I230+'MAYO 23'!I230+'JUNIO 23'!I231</f>
        <v>7377.119999999999</v>
      </c>
      <c r="K230" s="8">
        <f>+'ABRIL 23'!J230+'MAYO 23'!J230+'JUNIO 23'!J231</f>
        <v>912</v>
      </c>
      <c r="L230" s="8">
        <f>+'ABRIL 23'!K230+'MAYO 23'!K230+'JUNIO 23'!K231</f>
        <v>975</v>
      </c>
      <c r="M230" s="8">
        <f>+'ABRIL 23'!L230+'MAYO 23'!L230+'JUNIO 23'!L231</f>
        <v>0</v>
      </c>
      <c r="N230" s="8">
        <f>+'ABRIL 23'!M230+'MAYO 23'!M230+'JUNIO 23'!M231</f>
        <v>0</v>
      </c>
      <c r="O230" s="8">
        <f t="shared" si="3"/>
        <v>715957.6100000001</v>
      </c>
    </row>
    <row r="231" spans="2:15" x14ac:dyDescent="0.25">
      <c r="B231" s="9" t="s">
        <v>446</v>
      </c>
      <c r="C231" s="7" t="s">
        <v>447</v>
      </c>
      <c r="D231" s="8">
        <f>+'ABRIL 23'!C231+'MAYO 23'!C231+'JUNIO 23'!C232</f>
        <v>424455.36</v>
      </c>
      <c r="E231" s="8">
        <f>+'ABRIL 23'!D231+'MAYO 23'!D231+'JUNIO 23'!D232</f>
        <v>191845</v>
      </c>
      <c r="F231" s="8">
        <f>+'ABRIL 23'!E231+'MAYO 23'!E231+'JUNIO 23'!E232</f>
        <v>5376</v>
      </c>
      <c r="G231" s="8">
        <f>+'ABRIL 23'!F231+'MAYO 23'!F231+'JUNIO 23'!F232</f>
        <v>22781</v>
      </c>
      <c r="H231" s="8">
        <f>+'ABRIL 23'!G231+'MAYO 23'!G231+'JUNIO 23'!G232</f>
        <v>9147.66</v>
      </c>
      <c r="I231" s="8">
        <f>+'ABRIL 23'!H231+'MAYO 23'!H231+'JUNIO 23'!H232</f>
        <v>3286.2200000000003</v>
      </c>
      <c r="J231" s="8">
        <f>+'ABRIL 23'!I231+'MAYO 23'!I231+'JUNIO 23'!I232</f>
        <v>6661.119999999999</v>
      </c>
      <c r="K231" s="8">
        <f>+'ABRIL 23'!J231+'MAYO 23'!J231+'JUNIO 23'!J232</f>
        <v>1059</v>
      </c>
      <c r="L231" s="8">
        <f>+'ABRIL 23'!K231+'MAYO 23'!K231+'JUNIO 23'!K232</f>
        <v>826</v>
      </c>
      <c r="M231" s="8">
        <f>+'ABRIL 23'!L231+'MAYO 23'!L231+'JUNIO 23'!L232</f>
        <v>20040</v>
      </c>
      <c r="N231" s="8">
        <f>+'ABRIL 23'!M231+'MAYO 23'!M231+'JUNIO 23'!M232</f>
        <v>0</v>
      </c>
      <c r="O231" s="8">
        <f t="shared" si="3"/>
        <v>685477.36</v>
      </c>
    </row>
    <row r="232" spans="2:15" x14ac:dyDescent="0.25">
      <c r="B232" s="9" t="s">
        <v>448</v>
      </c>
      <c r="C232" s="7" t="s">
        <v>449</v>
      </c>
      <c r="D232" s="8">
        <f>+'ABRIL 23'!C232+'MAYO 23'!C232+'JUNIO 23'!C233</f>
        <v>268510.83999999997</v>
      </c>
      <c r="E232" s="8">
        <f>+'ABRIL 23'!D232+'MAYO 23'!D232+'JUNIO 23'!D233</f>
        <v>223607</v>
      </c>
      <c r="F232" s="8">
        <f>+'ABRIL 23'!E232+'MAYO 23'!E232+'JUNIO 23'!E233</f>
        <v>4071</v>
      </c>
      <c r="G232" s="8">
        <f>+'ABRIL 23'!F232+'MAYO 23'!F232+'JUNIO 23'!F233</f>
        <v>14778</v>
      </c>
      <c r="H232" s="8">
        <f>+'ABRIL 23'!G232+'MAYO 23'!G232+'JUNIO 23'!G233</f>
        <v>2837.84</v>
      </c>
      <c r="I232" s="8">
        <f>+'ABRIL 23'!H232+'MAYO 23'!H232+'JUNIO 23'!H233</f>
        <v>1658.9</v>
      </c>
      <c r="J232" s="8">
        <f>+'ABRIL 23'!I232+'MAYO 23'!I232+'JUNIO 23'!I233</f>
        <v>2119.64</v>
      </c>
      <c r="K232" s="8">
        <f>+'ABRIL 23'!J232+'MAYO 23'!J232+'JUNIO 23'!J233</f>
        <v>825</v>
      </c>
      <c r="L232" s="8">
        <f>+'ABRIL 23'!K232+'MAYO 23'!K232+'JUNIO 23'!K233</f>
        <v>272</v>
      </c>
      <c r="M232" s="8">
        <f>+'ABRIL 23'!L232+'MAYO 23'!L232+'JUNIO 23'!L233</f>
        <v>13080</v>
      </c>
      <c r="N232" s="8">
        <f>+'ABRIL 23'!M232+'MAYO 23'!M232+'JUNIO 23'!M233</f>
        <v>0</v>
      </c>
      <c r="O232" s="8">
        <f t="shared" si="3"/>
        <v>531760.22</v>
      </c>
    </row>
    <row r="233" spans="2:15" x14ac:dyDescent="0.25">
      <c r="B233" s="9" t="s">
        <v>450</v>
      </c>
      <c r="C233" s="7" t="s">
        <v>451</v>
      </c>
      <c r="D233" s="8">
        <f>+'ABRIL 23'!C233+'MAYO 23'!C233+'JUNIO 23'!C234</f>
        <v>226128.16000000003</v>
      </c>
      <c r="E233" s="8">
        <f>+'ABRIL 23'!D233+'MAYO 23'!D233+'JUNIO 23'!D234</f>
        <v>114159</v>
      </c>
      <c r="F233" s="8">
        <f>+'ABRIL 23'!E233+'MAYO 23'!E233+'JUNIO 23'!E234</f>
        <v>3172</v>
      </c>
      <c r="G233" s="8">
        <f>+'ABRIL 23'!F233+'MAYO 23'!F233+'JUNIO 23'!F234</f>
        <v>12408</v>
      </c>
      <c r="H233" s="8">
        <f>+'ABRIL 23'!G233+'MAYO 23'!G233+'JUNIO 23'!G234</f>
        <v>4141.3</v>
      </c>
      <c r="I233" s="8">
        <f>+'ABRIL 23'!H233+'MAYO 23'!H233+'JUNIO 23'!H234</f>
        <v>1605.17</v>
      </c>
      <c r="J233" s="8">
        <f>+'ABRIL 23'!I233+'MAYO 23'!I233+'JUNIO 23'!I234</f>
        <v>2925.63</v>
      </c>
      <c r="K233" s="8">
        <f>+'ABRIL 23'!J233+'MAYO 23'!J233+'JUNIO 23'!J234</f>
        <v>633</v>
      </c>
      <c r="L233" s="8">
        <f>+'ABRIL 23'!K233+'MAYO 23'!K233+'JUNIO 23'!K234</f>
        <v>350</v>
      </c>
      <c r="M233" s="8">
        <f>+'ABRIL 23'!L233+'MAYO 23'!L233+'JUNIO 23'!L234</f>
        <v>15518</v>
      </c>
      <c r="N233" s="8">
        <f>+'ABRIL 23'!M233+'MAYO 23'!M233+'JUNIO 23'!M234</f>
        <v>0</v>
      </c>
      <c r="O233" s="8">
        <f t="shared" si="3"/>
        <v>381040.26</v>
      </c>
    </row>
    <row r="234" spans="2:15" x14ac:dyDescent="0.25">
      <c r="B234" s="9" t="s">
        <v>452</v>
      </c>
      <c r="C234" s="7" t="s">
        <v>453</v>
      </c>
      <c r="D234" s="8">
        <f>+'ABRIL 23'!C234+'MAYO 23'!C234+'JUNIO 23'!C235</f>
        <v>1221269.44</v>
      </c>
      <c r="E234" s="8">
        <f>+'ABRIL 23'!D234+'MAYO 23'!D234+'JUNIO 23'!D235</f>
        <v>186750</v>
      </c>
      <c r="F234" s="8">
        <f>+'ABRIL 23'!E234+'MAYO 23'!E234+'JUNIO 23'!E235</f>
        <v>12954</v>
      </c>
      <c r="G234" s="8">
        <f>+'ABRIL 23'!F234+'MAYO 23'!F234+'JUNIO 23'!F235</f>
        <v>64771</v>
      </c>
      <c r="H234" s="8">
        <f>+'ABRIL 23'!G234+'MAYO 23'!G234+'JUNIO 23'!G235</f>
        <v>37014.21</v>
      </c>
      <c r="I234" s="8">
        <f>+'ABRIL 23'!H234+'MAYO 23'!H234+'JUNIO 23'!H235</f>
        <v>11312.849999999999</v>
      </c>
      <c r="J234" s="8">
        <f>+'ABRIL 23'!I234+'MAYO 23'!I234+'JUNIO 23'!I235</f>
        <v>27761.25</v>
      </c>
      <c r="K234" s="8">
        <f>+'ABRIL 23'!J234+'MAYO 23'!J234+'JUNIO 23'!J235</f>
        <v>2439</v>
      </c>
      <c r="L234" s="8">
        <f>+'ABRIL 23'!K234+'MAYO 23'!K234+'JUNIO 23'!K235</f>
        <v>3467</v>
      </c>
      <c r="M234" s="8">
        <f>+'ABRIL 23'!L234+'MAYO 23'!L234+'JUNIO 23'!L235</f>
        <v>0</v>
      </c>
      <c r="N234" s="8">
        <f>+'ABRIL 23'!M234+'MAYO 23'!M234+'JUNIO 23'!M235</f>
        <v>0</v>
      </c>
      <c r="O234" s="8">
        <f t="shared" si="3"/>
        <v>1567738.75</v>
      </c>
    </row>
    <row r="235" spans="2:15" ht="25.5" x14ac:dyDescent="0.25">
      <c r="B235" s="9" t="s">
        <v>454</v>
      </c>
      <c r="C235" s="7" t="s">
        <v>455</v>
      </c>
      <c r="D235" s="8">
        <f>+'ABRIL 23'!C235+'MAYO 23'!C235+'JUNIO 23'!C236</f>
        <v>677291.91999999993</v>
      </c>
      <c r="E235" s="8">
        <f>+'ABRIL 23'!D235+'MAYO 23'!D235+'JUNIO 23'!D236</f>
        <v>376834</v>
      </c>
      <c r="F235" s="8">
        <f>+'ABRIL 23'!E235+'MAYO 23'!E235+'JUNIO 23'!E236</f>
        <v>6965</v>
      </c>
      <c r="G235" s="8">
        <f>+'ABRIL 23'!F235+'MAYO 23'!F235+'JUNIO 23'!F236</f>
        <v>35650</v>
      </c>
      <c r="H235" s="8">
        <f>+'ABRIL 23'!G235+'MAYO 23'!G235+'JUNIO 23'!G236</f>
        <v>19089.380000000005</v>
      </c>
      <c r="I235" s="8">
        <f>+'ABRIL 23'!H235+'MAYO 23'!H235+'JUNIO 23'!H236</f>
        <v>6318.27</v>
      </c>
      <c r="J235" s="8">
        <f>+'ABRIL 23'!I235+'MAYO 23'!I235+'JUNIO 23'!I236</f>
        <v>14732.779999999999</v>
      </c>
      <c r="K235" s="8">
        <f>+'ABRIL 23'!J235+'MAYO 23'!J235+'JUNIO 23'!J236</f>
        <v>1272</v>
      </c>
      <c r="L235" s="8">
        <f>+'ABRIL 23'!K235+'MAYO 23'!K235+'JUNIO 23'!K236</f>
        <v>1954</v>
      </c>
      <c r="M235" s="8">
        <f>+'ABRIL 23'!L235+'MAYO 23'!L235+'JUNIO 23'!L236</f>
        <v>0</v>
      </c>
      <c r="N235" s="8">
        <f>+'ABRIL 23'!M235+'MAYO 23'!M235+'JUNIO 23'!M236</f>
        <v>0</v>
      </c>
      <c r="O235" s="8">
        <f t="shared" si="3"/>
        <v>1140107.3499999999</v>
      </c>
    </row>
    <row r="236" spans="2:15" ht="25.5" x14ac:dyDescent="0.25">
      <c r="B236" s="9" t="s">
        <v>456</v>
      </c>
      <c r="C236" s="7" t="s">
        <v>457</v>
      </c>
      <c r="D236" s="8">
        <f>+'ABRIL 23'!C236+'MAYO 23'!C236+'JUNIO 23'!C237</f>
        <v>4318756.0999999996</v>
      </c>
      <c r="E236" s="8">
        <f>+'ABRIL 23'!D236+'MAYO 23'!D236+'JUNIO 23'!D237</f>
        <v>1424644</v>
      </c>
      <c r="F236" s="8">
        <f>+'ABRIL 23'!E236+'MAYO 23'!E236+'JUNIO 23'!E237</f>
        <v>30081</v>
      </c>
      <c r="G236" s="8">
        <f>+'ABRIL 23'!F236+'MAYO 23'!F236+'JUNIO 23'!F237</f>
        <v>224748</v>
      </c>
      <c r="H236" s="8">
        <f>+'ABRIL 23'!G236+'MAYO 23'!G236+'JUNIO 23'!G237</f>
        <v>119407.56</v>
      </c>
      <c r="I236" s="8">
        <f>+'ABRIL 23'!H236+'MAYO 23'!H236+'JUNIO 23'!H237</f>
        <v>51877.209999999992</v>
      </c>
      <c r="J236" s="8">
        <f>+'ABRIL 23'!I236+'MAYO 23'!I236+'JUNIO 23'!I237</f>
        <v>116809.45999999999</v>
      </c>
      <c r="K236" s="8">
        <f>+'ABRIL 23'!J236+'MAYO 23'!J236+'JUNIO 23'!J237</f>
        <v>4770</v>
      </c>
      <c r="L236" s="8">
        <f>+'ABRIL 23'!K236+'MAYO 23'!K236+'JUNIO 23'!K237</f>
        <v>19177</v>
      </c>
      <c r="M236" s="8">
        <f>+'ABRIL 23'!L236+'MAYO 23'!L236+'JUNIO 23'!L237</f>
        <v>0</v>
      </c>
      <c r="N236" s="8">
        <f>+'ABRIL 23'!M236+'MAYO 23'!M236+'JUNIO 23'!M237</f>
        <v>0</v>
      </c>
      <c r="O236" s="8">
        <f t="shared" si="3"/>
        <v>6310270.3299999991</v>
      </c>
    </row>
    <row r="237" spans="2:15" ht="25.5" x14ac:dyDescent="0.25">
      <c r="B237" s="9" t="s">
        <v>458</v>
      </c>
      <c r="C237" s="7" t="s">
        <v>459</v>
      </c>
      <c r="D237" s="8">
        <f>+'ABRIL 23'!C237+'MAYO 23'!C237+'JUNIO 23'!C238</f>
        <v>387342.72</v>
      </c>
      <c r="E237" s="8">
        <f>+'ABRIL 23'!D237+'MAYO 23'!D237+'JUNIO 23'!D238</f>
        <v>167850</v>
      </c>
      <c r="F237" s="8">
        <f>+'ABRIL 23'!E237+'MAYO 23'!E237+'JUNIO 23'!E238</f>
        <v>5906</v>
      </c>
      <c r="G237" s="8">
        <f>+'ABRIL 23'!F237+'MAYO 23'!F237+'JUNIO 23'!F238</f>
        <v>21611</v>
      </c>
      <c r="H237" s="8">
        <f>+'ABRIL 23'!G237+'MAYO 23'!G237+'JUNIO 23'!G238</f>
        <v>5278.93</v>
      </c>
      <c r="I237" s="8">
        <f>+'ABRIL 23'!H237+'MAYO 23'!H237+'JUNIO 23'!H238</f>
        <v>2497.0299999999997</v>
      </c>
      <c r="J237" s="8">
        <f>+'ABRIL 23'!I237+'MAYO 23'!I237+'JUNIO 23'!I238</f>
        <v>3770.0200000000004</v>
      </c>
      <c r="K237" s="8">
        <f>+'ABRIL 23'!J237+'MAYO 23'!J237+'JUNIO 23'!J238</f>
        <v>1185</v>
      </c>
      <c r="L237" s="8">
        <f>+'ABRIL 23'!K237+'MAYO 23'!K237+'JUNIO 23'!K238</f>
        <v>448</v>
      </c>
      <c r="M237" s="8">
        <f>+'ABRIL 23'!L237+'MAYO 23'!L237+'JUNIO 23'!L238</f>
        <v>0</v>
      </c>
      <c r="N237" s="8">
        <f>+'ABRIL 23'!M237+'MAYO 23'!M237+'JUNIO 23'!M238</f>
        <v>0</v>
      </c>
      <c r="O237" s="8">
        <f t="shared" si="3"/>
        <v>595888.70000000007</v>
      </c>
    </row>
    <row r="238" spans="2:15" ht="25.5" x14ac:dyDescent="0.25">
      <c r="B238" s="9" t="s">
        <v>460</v>
      </c>
      <c r="C238" s="7" t="s">
        <v>461</v>
      </c>
      <c r="D238" s="8">
        <f>+'ABRIL 23'!C238+'MAYO 23'!C238+'JUNIO 23'!C239</f>
        <v>1686409.7400000002</v>
      </c>
      <c r="E238" s="8">
        <f>+'ABRIL 23'!D238+'MAYO 23'!D238+'JUNIO 23'!D239</f>
        <v>214969</v>
      </c>
      <c r="F238" s="8">
        <f>+'ABRIL 23'!E238+'MAYO 23'!E238+'JUNIO 23'!E239</f>
        <v>16054</v>
      </c>
      <c r="G238" s="8">
        <f>+'ABRIL 23'!F238+'MAYO 23'!F238+'JUNIO 23'!F239</f>
        <v>90017</v>
      </c>
      <c r="H238" s="8">
        <f>+'ABRIL 23'!G238+'MAYO 23'!G238+'JUNIO 23'!G239</f>
        <v>57524.160000000003</v>
      </c>
      <c r="I238" s="8">
        <f>+'ABRIL 23'!H238+'MAYO 23'!H238+'JUNIO 23'!H239</f>
        <v>17492.25</v>
      </c>
      <c r="J238" s="8">
        <f>+'ABRIL 23'!I238+'MAYO 23'!I238+'JUNIO 23'!I239</f>
        <v>44811.070000000007</v>
      </c>
      <c r="K238" s="8">
        <f>+'ABRIL 23'!J238+'MAYO 23'!J238+'JUNIO 23'!J239</f>
        <v>2823</v>
      </c>
      <c r="L238" s="8">
        <f>+'ABRIL 23'!K238+'MAYO 23'!K238+'JUNIO 23'!K239</f>
        <v>5865</v>
      </c>
      <c r="M238" s="8">
        <f>+'ABRIL 23'!L238+'MAYO 23'!L238+'JUNIO 23'!L239</f>
        <v>147339</v>
      </c>
      <c r="N238" s="8">
        <f>+'ABRIL 23'!M238+'MAYO 23'!M238+'JUNIO 23'!M239</f>
        <v>0</v>
      </c>
      <c r="O238" s="8">
        <f t="shared" si="3"/>
        <v>2283304.2200000002</v>
      </c>
    </row>
    <row r="239" spans="2:15" ht="25.5" x14ac:dyDescent="0.25">
      <c r="B239" s="9" t="s">
        <v>462</v>
      </c>
      <c r="C239" s="7" t="s">
        <v>463</v>
      </c>
      <c r="D239" s="8">
        <f>+'ABRIL 23'!C239+'MAYO 23'!C239+'JUNIO 23'!C240</f>
        <v>342148</v>
      </c>
      <c r="E239" s="8">
        <f>+'ABRIL 23'!D239+'MAYO 23'!D239+'JUNIO 23'!D240</f>
        <v>137729</v>
      </c>
      <c r="F239" s="8">
        <f>+'ABRIL 23'!E239+'MAYO 23'!E239+'JUNIO 23'!E240</f>
        <v>4260</v>
      </c>
      <c r="G239" s="8">
        <f>+'ABRIL 23'!F239+'MAYO 23'!F239+'JUNIO 23'!F240</f>
        <v>18370</v>
      </c>
      <c r="H239" s="8">
        <f>+'ABRIL 23'!G239+'MAYO 23'!G239+'JUNIO 23'!G240</f>
        <v>5982.1</v>
      </c>
      <c r="I239" s="8">
        <f>+'ABRIL 23'!H239+'MAYO 23'!H239+'JUNIO 23'!H240</f>
        <v>2706</v>
      </c>
      <c r="J239" s="8">
        <f>+'ABRIL 23'!I239+'MAYO 23'!I239+'JUNIO 23'!I240</f>
        <v>4933.7700000000004</v>
      </c>
      <c r="K239" s="8">
        <f>+'ABRIL 23'!J239+'MAYO 23'!J239+'JUNIO 23'!J240</f>
        <v>816</v>
      </c>
      <c r="L239" s="8">
        <f>+'ABRIL 23'!K239+'MAYO 23'!K239+'JUNIO 23'!K240</f>
        <v>699</v>
      </c>
      <c r="M239" s="8">
        <f>+'ABRIL 23'!L239+'MAYO 23'!L239+'JUNIO 23'!L240</f>
        <v>0</v>
      </c>
      <c r="N239" s="8">
        <f>+'ABRIL 23'!M239+'MAYO 23'!M239+'JUNIO 23'!M240</f>
        <v>0</v>
      </c>
      <c r="O239" s="8">
        <f t="shared" si="3"/>
        <v>517643.87</v>
      </c>
    </row>
    <row r="240" spans="2:15" ht="25.5" x14ac:dyDescent="0.25">
      <c r="B240" s="9" t="s">
        <v>464</v>
      </c>
      <c r="C240" s="7" t="s">
        <v>465</v>
      </c>
      <c r="D240" s="8">
        <f>+'ABRIL 23'!C240+'MAYO 23'!C240+'JUNIO 23'!C241</f>
        <v>740983.39999999991</v>
      </c>
      <c r="E240" s="8">
        <f>+'ABRIL 23'!D240+'MAYO 23'!D240+'JUNIO 23'!D241</f>
        <v>165117</v>
      </c>
      <c r="F240" s="8">
        <f>+'ABRIL 23'!E240+'MAYO 23'!E240+'JUNIO 23'!E241</f>
        <v>8316</v>
      </c>
      <c r="G240" s="8">
        <f>+'ABRIL 23'!F240+'MAYO 23'!F240+'JUNIO 23'!F241</f>
        <v>39798</v>
      </c>
      <c r="H240" s="8">
        <f>+'ABRIL 23'!G240+'MAYO 23'!G240+'JUNIO 23'!G241</f>
        <v>20043.760000000002</v>
      </c>
      <c r="I240" s="8">
        <f>+'ABRIL 23'!H240+'MAYO 23'!H240+'JUNIO 23'!H241</f>
        <v>6710.5599999999995</v>
      </c>
      <c r="J240" s="8">
        <f>+'ABRIL 23'!I240+'MAYO 23'!I240+'JUNIO 23'!I241</f>
        <v>15471.849999999999</v>
      </c>
      <c r="K240" s="8">
        <f>+'ABRIL 23'!J240+'MAYO 23'!J240+'JUNIO 23'!J241</f>
        <v>1605</v>
      </c>
      <c r="L240" s="8">
        <f>+'ABRIL 23'!K240+'MAYO 23'!K240+'JUNIO 23'!K241</f>
        <v>2006</v>
      </c>
      <c r="M240" s="8">
        <f>+'ABRIL 23'!L240+'MAYO 23'!L240+'JUNIO 23'!L241</f>
        <v>0</v>
      </c>
      <c r="N240" s="8">
        <f>+'ABRIL 23'!M240+'MAYO 23'!M240+'JUNIO 23'!M241</f>
        <v>0</v>
      </c>
      <c r="O240" s="8">
        <f t="shared" si="3"/>
        <v>1000051.57</v>
      </c>
    </row>
    <row r="241" spans="2:15" x14ac:dyDescent="0.25">
      <c r="B241" s="9" t="s">
        <v>466</v>
      </c>
      <c r="C241" s="7" t="s">
        <v>467</v>
      </c>
      <c r="D241" s="8">
        <f>+'ABRIL 23'!C241+'MAYO 23'!C241+'JUNIO 23'!C242</f>
        <v>4516231.32</v>
      </c>
      <c r="E241" s="8">
        <f>+'ABRIL 23'!D241+'MAYO 23'!D241+'JUNIO 23'!D242</f>
        <v>1082140</v>
      </c>
      <c r="F241" s="8">
        <f>+'ABRIL 23'!E241+'MAYO 23'!E241+'JUNIO 23'!E242</f>
        <v>45116</v>
      </c>
      <c r="G241" s="8">
        <f>+'ABRIL 23'!F241+'MAYO 23'!F241+'JUNIO 23'!F242</f>
        <v>233037</v>
      </c>
      <c r="H241" s="8">
        <f>+'ABRIL 23'!G241+'MAYO 23'!G241+'JUNIO 23'!G242</f>
        <v>139990.6</v>
      </c>
      <c r="I241" s="8">
        <f>+'ABRIL 23'!H241+'MAYO 23'!H241+'JUNIO 23'!H242</f>
        <v>41163.61</v>
      </c>
      <c r="J241" s="8">
        <f>+'ABRIL 23'!I241+'MAYO 23'!I241+'JUNIO 23'!I242</f>
        <v>102608.10999999999</v>
      </c>
      <c r="K241" s="8">
        <f>+'ABRIL 23'!J241+'MAYO 23'!J241+'JUNIO 23'!J242</f>
        <v>8502</v>
      </c>
      <c r="L241" s="8">
        <f>+'ABRIL 23'!K241+'MAYO 23'!K241+'JUNIO 23'!K242</f>
        <v>12556</v>
      </c>
      <c r="M241" s="8">
        <f>+'ABRIL 23'!L241+'MAYO 23'!L241+'JUNIO 23'!L242</f>
        <v>241354</v>
      </c>
      <c r="N241" s="8">
        <f>+'ABRIL 23'!M241+'MAYO 23'!M241+'JUNIO 23'!M242</f>
        <v>0</v>
      </c>
      <c r="O241" s="8">
        <f t="shared" si="3"/>
        <v>6422698.6400000006</v>
      </c>
    </row>
    <row r="242" spans="2:15" x14ac:dyDescent="0.25">
      <c r="B242" s="9" t="s">
        <v>468</v>
      </c>
      <c r="C242" s="7" t="s">
        <v>469</v>
      </c>
      <c r="D242" s="8">
        <f>+'ABRIL 23'!C242+'MAYO 23'!C242+'JUNIO 23'!C243</f>
        <v>751851.37999999989</v>
      </c>
      <c r="E242" s="8">
        <f>+'ABRIL 23'!D242+'MAYO 23'!D242+'JUNIO 23'!D243</f>
        <v>383902</v>
      </c>
      <c r="F242" s="8">
        <f>+'ABRIL 23'!E242+'MAYO 23'!E242+'JUNIO 23'!E243</f>
        <v>7887</v>
      </c>
      <c r="G242" s="8">
        <f>+'ABRIL 23'!F242+'MAYO 23'!F242+'JUNIO 23'!F243</f>
        <v>39411</v>
      </c>
      <c r="H242" s="8">
        <f>+'ABRIL 23'!G242+'MAYO 23'!G242+'JUNIO 23'!G243</f>
        <v>10942.09</v>
      </c>
      <c r="I242" s="8">
        <f>+'ABRIL 23'!H242+'MAYO 23'!H242+'JUNIO 23'!H243</f>
        <v>6764.6399999999994</v>
      </c>
      <c r="J242" s="8">
        <f>+'ABRIL 23'!I242+'MAYO 23'!I242+'JUNIO 23'!I243</f>
        <v>11772.150000000001</v>
      </c>
      <c r="K242" s="8">
        <f>+'ABRIL 23'!J242+'MAYO 23'!J242+'JUNIO 23'!J243</f>
        <v>1395</v>
      </c>
      <c r="L242" s="8">
        <f>+'ABRIL 23'!K242+'MAYO 23'!K242+'JUNIO 23'!K243</f>
        <v>2023</v>
      </c>
      <c r="M242" s="8">
        <f>+'ABRIL 23'!L242+'MAYO 23'!L242+'JUNIO 23'!L243</f>
        <v>0</v>
      </c>
      <c r="N242" s="8">
        <f>+'ABRIL 23'!M242+'MAYO 23'!M242+'JUNIO 23'!M243</f>
        <v>0</v>
      </c>
      <c r="O242" s="8">
        <f t="shared" si="3"/>
        <v>1215948.2599999998</v>
      </c>
    </row>
    <row r="243" spans="2:15" ht="25.5" x14ac:dyDescent="0.25">
      <c r="B243" s="9" t="s">
        <v>470</v>
      </c>
      <c r="C243" s="7" t="s">
        <v>471</v>
      </c>
      <c r="D243" s="8">
        <f>+'ABRIL 23'!C243+'MAYO 23'!C243+'JUNIO 23'!C244</f>
        <v>1449278.8599999999</v>
      </c>
      <c r="E243" s="8">
        <f>+'ABRIL 23'!D243+'MAYO 23'!D243+'JUNIO 23'!D244</f>
        <v>205278</v>
      </c>
      <c r="F243" s="8">
        <f>+'ABRIL 23'!E243+'MAYO 23'!E243+'JUNIO 23'!E244</f>
        <v>15458</v>
      </c>
      <c r="G243" s="8">
        <f>+'ABRIL 23'!F243+'MAYO 23'!F243+'JUNIO 23'!F244</f>
        <v>76529</v>
      </c>
      <c r="H243" s="8">
        <f>+'ABRIL 23'!G243+'MAYO 23'!G243+'JUNIO 23'!G244</f>
        <v>44937.05</v>
      </c>
      <c r="I243" s="8">
        <f>+'ABRIL 23'!H243+'MAYO 23'!H243+'JUNIO 23'!H244</f>
        <v>13198.45</v>
      </c>
      <c r="J243" s="8">
        <f>+'ABRIL 23'!I243+'MAYO 23'!I243+'JUNIO 23'!I244</f>
        <v>32896.53</v>
      </c>
      <c r="K243" s="8">
        <f>+'ABRIL 23'!J243+'MAYO 23'!J243+'JUNIO 23'!J244</f>
        <v>2949</v>
      </c>
      <c r="L243" s="8">
        <f>+'ABRIL 23'!K243+'MAYO 23'!K243+'JUNIO 23'!K244</f>
        <v>3991</v>
      </c>
      <c r="M243" s="8">
        <f>+'ABRIL 23'!L243+'MAYO 23'!L243+'JUNIO 23'!L244</f>
        <v>0</v>
      </c>
      <c r="N243" s="8">
        <f>+'ABRIL 23'!M243+'MAYO 23'!M243+'JUNIO 23'!M244</f>
        <v>0</v>
      </c>
      <c r="O243" s="8">
        <f t="shared" si="3"/>
        <v>1844515.89</v>
      </c>
    </row>
    <row r="244" spans="2:15" x14ac:dyDescent="0.25">
      <c r="B244" s="9" t="s">
        <v>472</v>
      </c>
      <c r="C244" s="7" t="s">
        <v>473</v>
      </c>
      <c r="D244" s="8">
        <f>+'ABRIL 23'!C244+'MAYO 23'!C244+'JUNIO 23'!C245</f>
        <v>941388</v>
      </c>
      <c r="E244" s="8">
        <f>+'ABRIL 23'!D244+'MAYO 23'!D244+'JUNIO 23'!D245</f>
        <v>415066</v>
      </c>
      <c r="F244" s="8">
        <f>+'ABRIL 23'!E244+'MAYO 23'!E244+'JUNIO 23'!E245</f>
        <v>11044</v>
      </c>
      <c r="G244" s="8">
        <f>+'ABRIL 23'!F244+'MAYO 23'!F244+'JUNIO 23'!F245</f>
        <v>50266</v>
      </c>
      <c r="H244" s="8">
        <f>+'ABRIL 23'!G244+'MAYO 23'!G244+'JUNIO 23'!G245</f>
        <v>24354.229999999996</v>
      </c>
      <c r="I244" s="8">
        <f>+'ABRIL 23'!H244+'MAYO 23'!H244+'JUNIO 23'!H245</f>
        <v>7930.2900000000009</v>
      </c>
      <c r="J244" s="8">
        <f>+'ABRIL 23'!I244+'MAYO 23'!I244+'JUNIO 23'!I245</f>
        <v>17864.900000000001</v>
      </c>
      <c r="K244" s="8">
        <f>+'ABRIL 23'!J244+'MAYO 23'!J244+'JUNIO 23'!J245</f>
        <v>2112</v>
      </c>
      <c r="L244" s="8">
        <f>+'ABRIL 23'!K244+'MAYO 23'!K244+'JUNIO 23'!K245</f>
        <v>2211</v>
      </c>
      <c r="M244" s="8">
        <f>+'ABRIL 23'!L244+'MAYO 23'!L244+'JUNIO 23'!L245</f>
        <v>26303</v>
      </c>
      <c r="N244" s="8">
        <f>+'ABRIL 23'!M244+'MAYO 23'!M244+'JUNIO 23'!M245</f>
        <v>0</v>
      </c>
      <c r="O244" s="8">
        <f t="shared" si="3"/>
        <v>1498539.42</v>
      </c>
    </row>
    <row r="245" spans="2:15" ht="25.5" x14ac:dyDescent="0.25">
      <c r="B245" s="9" t="s">
        <v>474</v>
      </c>
      <c r="C245" s="7" t="s">
        <v>475</v>
      </c>
      <c r="D245" s="8">
        <f>+'ABRIL 23'!C245+'MAYO 23'!C245+'JUNIO 23'!C246</f>
        <v>513815.76</v>
      </c>
      <c r="E245" s="8">
        <f>+'ABRIL 23'!D245+'MAYO 23'!D245+'JUNIO 23'!D246</f>
        <v>292689</v>
      </c>
      <c r="F245" s="8">
        <f>+'ABRIL 23'!E245+'MAYO 23'!E245+'JUNIO 23'!E246</f>
        <v>6861</v>
      </c>
      <c r="G245" s="8">
        <f>+'ABRIL 23'!F245+'MAYO 23'!F245+'JUNIO 23'!F246</f>
        <v>27341</v>
      </c>
      <c r="H245" s="8">
        <f>+'ABRIL 23'!G245+'MAYO 23'!G245+'JUNIO 23'!G246</f>
        <v>8604.7999999999993</v>
      </c>
      <c r="I245" s="8">
        <f>+'ABRIL 23'!H245+'MAYO 23'!H245+'JUNIO 23'!H246</f>
        <v>3601.6900000000005</v>
      </c>
      <c r="J245" s="8">
        <f>+'ABRIL 23'!I245+'MAYO 23'!I245+'JUNIO 23'!I246</f>
        <v>6358.880000000001</v>
      </c>
      <c r="K245" s="8">
        <f>+'ABRIL 23'!J245+'MAYO 23'!J245+'JUNIO 23'!J246</f>
        <v>1470</v>
      </c>
      <c r="L245" s="8">
        <f>+'ABRIL 23'!K245+'MAYO 23'!K245+'JUNIO 23'!K246</f>
        <v>780</v>
      </c>
      <c r="M245" s="8">
        <f>+'ABRIL 23'!L245+'MAYO 23'!L245+'JUNIO 23'!L246</f>
        <v>0</v>
      </c>
      <c r="N245" s="8">
        <f>+'ABRIL 23'!M245+'MAYO 23'!M245+'JUNIO 23'!M246</f>
        <v>0</v>
      </c>
      <c r="O245" s="8">
        <f t="shared" si="3"/>
        <v>861522.13</v>
      </c>
    </row>
    <row r="246" spans="2:15" ht="25.5" x14ac:dyDescent="0.25">
      <c r="B246" s="9" t="s">
        <v>476</v>
      </c>
      <c r="C246" s="7" t="s">
        <v>477</v>
      </c>
      <c r="D246" s="8">
        <f>+'ABRIL 23'!C246+'MAYO 23'!C246+'JUNIO 23'!C247</f>
        <v>616884.38</v>
      </c>
      <c r="E246" s="8">
        <f>+'ABRIL 23'!D246+'MAYO 23'!D246+'JUNIO 23'!D247</f>
        <v>223716</v>
      </c>
      <c r="F246" s="8">
        <f>+'ABRIL 23'!E246+'MAYO 23'!E246+'JUNIO 23'!E247</f>
        <v>6841</v>
      </c>
      <c r="G246" s="8">
        <f>+'ABRIL 23'!F246+'MAYO 23'!F246+'JUNIO 23'!F247</f>
        <v>33812</v>
      </c>
      <c r="H246" s="8">
        <f>+'ABRIL 23'!G246+'MAYO 23'!G246+'JUNIO 23'!G247</f>
        <v>10107.549999999999</v>
      </c>
      <c r="I246" s="8">
        <f>+'ABRIL 23'!H246+'MAYO 23'!H246+'JUNIO 23'!H247</f>
        <v>5975.3899999999994</v>
      </c>
      <c r="J246" s="8">
        <f>+'ABRIL 23'!I246+'MAYO 23'!I246+'JUNIO 23'!I247</f>
        <v>10852.71</v>
      </c>
      <c r="K246" s="8">
        <f>+'ABRIL 23'!J246+'MAYO 23'!J246+'JUNIO 23'!J247</f>
        <v>1269</v>
      </c>
      <c r="L246" s="8">
        <f>+'ABRIL 23'!K246+'MAYO 23'!K246+'JUNIO 23'!K247</f>
        <v>1877</v>
      </c>
      <c r="M246" s="8">
        <f>+'ABRIL 23'!L246+'MAYO 23'!L246+'JUNIO 23'!L247</f>
        <v>0</v>
      </c>
      <c r="N246" s="8">
        <f>+'ABRIL 23'!M246+'MAYO 23'!M246+'JUNIO 23'!M247</f>
        <v>0</v>
      </c>
      <c r="O246" s="8">
        <f t="shared" si="3"/>
        <v>911335.03</v>
      </c>
    </row>
    <row r="247" spans="2:15" ht="25.5" x14ac:dyDescent="0.25">
      <c r="B247" s="9" t="s">
        <v>478</v>
      </c>
      <c r="C247" s="7" t="s">
        <v>479</v>
      </c>
      <c r="D247" s="8">
        <f>+'ABRIL 23'!C247+'MAYO 23'!C247+'JUNIO 23'!C248</f>
        <v>399761.48</v>
      </c>
      <c r="E247" s="8">
        <f>+'ABRIL 23'!D247+'MAYO 23'!D247+'JUNIO 23'!D248</f>
        <v>200780</v>
      </c>
      <c r="F247" s="8">
        <f>+'ABRIL 23'!E247+'MAYO 23'!E247+'JUNIO 23'!E248</f>
        <v>5620</v>
      </c>
      <c r="G247" s="8">
        <f>+'ABRIL 23'!F247+'MAYO 23'!F247+'JUNIO 23'!F248</f>
        <v>22050</v>
      </c>
      <c r="H247" s="8">
        <f>+'ABRIL 23'!G247+'MAYO 23'!G247+'JUNIO 23'!G248</f>
        <v>6370.5300000000007</v>
      </c>
      <c r="I247" s="8">
        <f>+'ABRIL 23'!H247+'MAYO 23'!H247+'JUNIO 23'!H248</f>
        <v>2882.4300000000003</v>
      </c>
      <c r="J247" s="8">
        <f>+'ABRIL 23'!I247+'MAYO 23'!I247+'JUNIO 23'!I248</f>
        <v>4891.93</v>
      </c>
      <c r="K247" s="8">
        <f>+'ABRIL 23'!J247+'MAYO 23'!J247+'JUNIO 23'!J248</f>
        <v>1113</v>
      </c>
      <c r="L247" s="8">
        <f>+'ABRIL 23'!K247+'MAYO 23'!K247+'JUNIO 23'!K248</f>
        <v>645</v>
      </c>
      <c r="M247" s="8">
        <f>+'ABRIL 23'!L247+'MAYO 23'!L247+'JUNIO 23'!L248</f>
        <v>0</v>
      </c>
      <c r="N247" s="8">
        <f>+'ABRIL 23'!M247+'MAYO 23'!M247+'JUNIO 23'!M248</f>
        <v>0</v>
      </c>
      <c r="O247" s="8">
        <f t="shared" si="3"/>
        <v>644114.37000000011</v>
      </c>
    </row>
    <row r="248" spans="2:15" ht="25.5" x14ac:dyDescent="0.25">
      <c r="B248" s="9" t="s">
        <v>480</v>
      </c>
      <c r="C248" s="7" t="s">
        <v>481</v>
      </c>
      <c r="D248" s="8">
        <f>+'ABRIL 23'!C248+'MAYO 23'!C248+'JUNIO 23'!C249</f>
        <v>443312</v>
      </c>
      <c r="E248" s="8">
        <f>+'ABRIL 23'!D248+'MAYO 23'!D248+'JUNIO 23'!D249</f>
        <v>184694</v>
      </c>
      <c r="F248" s="8">
        <f>+'ABRIL 23'!E248+'MAYO 23'!E248+'JUNIO 23'!E249</f>
        <v>4536</v>
      </c>
      <c r="G248" s="8">
        <f>+'ABRIL 23'!F248+'MAYO 23'!F248+'JUNIO 23'!F249</f>
        <v>23822</v>
      </c>
      <c r="H248" s="8">
        <f>+'ABRIL 23'!G248+'MAYO 23'!G248+'JUNIO 23'!G249</f>
        <v>6407.2000000000007</v>
      </c>
      <c r="I248" s="8">
        <f>+'ABRIL 23'!H248+'MAYO 23'!H248+'JUNIO 23'!H249</f>
        <v>4411.3099999999995</v>
      </c>
      <c r="J248" s="8">
        <f>+'ABRIL 23'!I248+'MAYO 23'!I248+'JUNIO 23'!I249</f>
        <v>7746.4</v>
      </c>
      <c r="K248" s="8">
        <f>+'ABRIL 23'!J248+'MAYO 23'!J248+'JUNIO 23'!J249</f>
        <v>849</v>
      </c>
      <c r="L248" s="8">
        <f>+'ABRIL 23'!K248+'MAYO 23'!K248+'JUNIO 23'!K249</f>
        <v>1425</v>
      </c>
      <c r="M248" s="8">
        <f>+'ABRIL 23'!L248+'MAYO 23'!L248+'JUNIO 23'!L249</f>
        <v>16253</v>
      </c>
      <c r="N248" s="8">
        <f>+'ABRIL 23'!M248+'MAYO 23'!M248+'JUNIO 23'!M249</f>
        <v>0</v>
      </c>
      <c r="O248" s="8">
        <f t="shared" si="3"/>
        <v>693455.91</v>
      </c>
    </row>
    <row r="249" spans="2:15" ht="25.5" x14ac:dyDescent="0.25">
      <c r="B249" s="9" t="s">
        <v>482</v>
      </c>
      <c r="C249" s="7" t="s">
        <v>483</v>
      </c>
      <c r="D249" s="8">
        <f>+'ABRIL 23'!C249+'MAYO 23'!C249+'JUNIO 23'!C250</f>
        <v>662990.16000000015</v>
      </c>
      <c r="E249" s="8">
        <f>+'ABRIL 23'!D249+'MAYO 23'!D249+'JUNIO 23'!D250</f>
        <v>165891</v>
      </c>
      <c r="F249" s="8">
        <f>+'ABRIL 23'!E249+'MAYO 23'!E249+'JUNIO 23'!E250</f>
        <v>8114</v>
      </c>
      <c r="G249" s="8">
        <f>+'ABRIL 23'!F249+'MAYO 23'!F249+'JUNIO 23'!F250</f>
        <v>35876</v>
      </c>
      <c r="H249" s="8">
        <f>+'ABRIL 23'!G249+'MAYO 23'!G249+'JUNIO 23'!G250</f>
        <v>17205.3</v>
      </c>
      <c r="I249" s="8">
        <f>+'ABRIL 23'!H249+'MAYO 23'!H249+'JUNIO 23'!H250</f>
        <v>5516.24</v>
      </c>
      <c r="J249" s="8">
        <f>+'ABRIL 23'!I249+'MAYO 23'!I249+'JUNIO 23'!I250</f>
        <v>12543.54</v>
      </c>
      <c r="K249" s="8">
        <f>+'ABRIL 23'!J249+'MAYO 23'!J249+'JUNIO 23'!J250</f>
        <v>1566</v>
      </c>
      <c r="L249" s="8">
        <f>+'ABRIL 23'!K249+'MAYO 23'!K249+'JUNIO 23'!K250</f>
        <v>1509</v>
      </c>
      <c r="M249" s="8">
        <f>+'ABRIL 23'!L249+'MAYO 23'!L249+'JUNIO 23'!L250</f>
        <v>0</v>
      </c>
      <c r="N249" s="8">
        <f>+'ABRIL 23'!M249+'MAYO 23'!M249+'JUNIO 23'!M250</f>
        <v>0</v>
      </c>
      <c r="O249" s="8">
        <f t="shared" si="3"/>
        <v>911211.24000000022</v>
      </c>
    </row>
    <row r="250" spans="2:15" x14ac:dyDescent="0.25">
      <c r="B250" s="9" t="s">
        <v>484</v>
      </c>
      <c r="C250" s="7" t="s">
        <v>485</v>
      </c>
      <c r="D250" s="8">
        <f>+'ABRIL 23'!C250+'MAYO 23'!C250+'JUNIO 23'!C251</f>
        <v>406095.35999999999</v>
      </c>
      <c r="E250" s="8">
        <f>+'ABRIL 23'!D250+'MAYO 23'!D250+'JUNIO 23'!D251</f>
        <v>200328</v>
      </c>
      <c r="F250" s="8">
        <f>+'ABRIL 23'!E250+'MAYO 23'!E250+'JUNIO 23'!E251</f>
        <v>5037</v>
      </c>
      <c r="G250" s="8">
        <f>+'ABRIL 23'!F250+'MAYO 23'!F250+'JUNIO 23'!F251</f>
        <v>21762</v>
      </c>
      <c r="H250" s="8">
        <f>+'ABRIL 23'!G250+'MAYO 23'!G250+'JUNIO 23'!G251</f>
        <v>6634.0499999999993</v>
      </c>
      <c r="I250" s="8">
        <f>+'ABRIL 23'!H250+'MAYO 23'!H250+'JUNIO 23'!H251</f>
        <v>3223.3600000000006</v>
      </c>
      <c r="J250" s="8">
        <f>+'ABRIL 23'!I250+'MAYO 23'!I250+'JUNIO 23'!I251</f>
        <v>5689.33</v>
      </c>
      <c r="K250" s="8">
        <f>+'ABRIL 23'!J250+'MAYO 23'!J250+'JUNIO 23'!J251</f>
        <v>993</v>
      </c>
      <c r="L250" s="8">
        <f>+'ABRIL 23'!K250+'MAYO 23'!K250+'JUNIO 23'!K251</f>
        <v>835</v>
      </c>
      <c r="M250" s="8">
        <f>+'ABRIL 23'!L250+'MAYO 23'!L250+'JUNIO 23'!L251</f>
        <v>0</v>
      </c>
      <c r="N250" s="8">
        <f>+'ABRIL 23'!M250+'MAYO 23'!M250+'JUNIO 23'!M251</f>
        <v>0</v>
      </c>
      <c r="O250" s="8">
        <f t="shared" si="3"/>
        <v>650597.1</v>
      </c>
    </row>
    <row r="251" spans="2:15" x14ac:dyDescent="0.25">
      <c r="B251" s="9" t="s">
        <v>486</v>
      </c>
      <c r="C251" s="7" t="s">
        <v>487</v>
      </c>
      <c r="D251" s="8">
        <f>+'ABRIL 23'!C251+'MAYO 23'!C251+'JUNIO 23'!C252</f>
        <v>2305770.52</v>
      </c>
      <c r="E251" s="8">
        <f>+'ABRIL 23'!D251+'MAYO 23'!D251+'JUNIO 23'!D252</f>
        <v>240729</v>
      </c>
      <c r="F251" s="8">
        <f>+'ABRIL 23'!E251+'MAYO 23'!E251+'JUNIO 23'!E252</f>
        <v>23261</v>
      </c>
      <c r="G251" s="8">
        <f>+'ABRIL 23'!F251+'MAYO 23'!F251+'JUNIO 23'!F252</f>
        <v>121305</v>
      </c>
      <c r="H251" s="8">
        <f>+'ABRIL 23'!G251+'MAYO 23'!G251+'JUNIO 23'!G252</f>
        <v>77643.299999999988</v>
      </c>
      <c r="I251" s="8">
        <f>+'ABRIL 23'!H251+'MAYO 23'!H251+'JUNIO 23'!H252</f>
        <v>21934.959999999999</v>
      </c>
      <c r="J251" s="8">
        <f>+'ABRIL 23'!I251+'MAYO 23'!I251+'JUNIO 23'!I252</f>
        <v>57026.81</v>
      </c>
      <c r="K251" s="8">
        <f>+'ABRIL 23'!J251+'MAYO 23'!J251+'JUNIO 23'!J252</f>
        <v>4320</v>
      </c>
      <c r="L251" s="8">
        <f>+'ABRIL 23'!K251+'MAYO 23'!K251+'JUNIO 23'!K252</f>
        <v>6904</v>
      </c>
      <c r="M251" s="8">
        <f>+'ABRIL 23'!L251+'MAYO 23'!L251+'JUNIO 23'!L252</f>
        <v>0</v>
      </c>
      <c r="N251" s="8">
        <f>+'ABRIL 23'!M251+'MAYO 23'!M251+'JUNIO 23'!M252</f>
        <v>0</v>
      </c>
      <c r="O251" s="8">
        <f t="shared" si="3"/>
        <v>2858894.59</v>
      </c>
    </row>
    <row r="252" spans="2:15" ht="25.5" x14ac:dyDescent="0.25">
      <c r="B252" s="9" t="s">
        <v>488</v>
      </c>
      <c r="C252" s="7" t="s">
        <v>489</v>
      </c>
      <c r="D252" s="8">
        <f>+'ABRIL 23'!C252+'MAYO 23'!C252+'JUNIO 23'!C253</f>
        <v>767522.8</v>
      </c>
      <c r="E252" s="8">
        <f>+'ABRIL 23'!D252+'MAYO 23'!D252+'JUNIO 23'!D253</f>
        <v>345187</v>
      </c>
      <c r="F252" s="8">
        <f>+'ABRIL 23'!E252+'MAYO 23'!E252+'JUNIO 23'!E253</f>
        <v>8199</v>
      </c>
      <c r="G252" s="8">
        <f>+'ABRIL 23'!F252+'MAYO 23'!F252+'JUNIO 23'!F253</f>
        <v>41076</v>
      </c>
      <c r="H252" s="8">
        <f>+'ABRIL 23'!G252+'MAYO 23'!G252+'JUNIO 23'!G253</f>
        <v>12752.57</v>
      </c>
      <c r="I252" s="8">
        <f>+'ABRIL 23'!H252+'MAYO 23'!H252+'JUNIO 23'!H253</f>
        <v>7273.6900000000005</v>
      </c>
      <c r="J252" s="8">
        <f>+'ABRIL 23'!I252+'MAYO 23'!I252+'JUNIO 23'!I253</f>
        <v>13276.34</v>
      </c>
      <c r="K252" s="8">
        <f>+'ABRIL 23'!J252+'MAYO 23'!J252+'JUNIO 23'!J253</f>
        <v>1608</v>
      </c>
      <c r="L252" s="8">
        <f>+'ABRIL 23'!K252+'MAYO 23'!K252+'JUNIO 23'!K253</f>
        <v>2257</v>
      </c>
      <c r="M252" s="8">
        <f>+'ABRIL 23'!L252+'MAYO 23'!L252+'JUNIO 23'!L253</f>
        <v>74417</v>
      </c>
      <c r="N252" s="8">
        <f>+'ABRIL 23'!M252+'MAYO 23'!M252+'JUNIO 23'!M253</f>
        <v>0</v>
      </c>
      <c r="O252" s="8">
        <f t="shared" si="3"/>
        <v>1273569.4000000001</v>
      </c>
    </row>
    <row r="253" spans="2:15" ht="25.5" x14ac:dyDescent="0.25">
      <c r="B253" s="9" t="s">
        <v>490</v>
      </c>
      <c r="C253" s="7" t="s">
        <v>491</v>
      </c>
      <c r="D253" s="8">
        <f>+'ABRIL 23'!C253+'MAYO 23'!C253+'JUNIO 23'!C254</f>
        <v>799042.37999999989</v>
      </c>
      <c r="E253" s="8">
        <f>+'ABRIL 23'!D253+'MAYO 23'!D253+'JUNIO 23'!D254</f>
        <v>438942</v>
      </c>
      <c r="F253" s="8">
        <f>+'ABRIL 23'!E253+'MAYO 23'!E253+'JUNIO 23'!E254</f>
        <v>8308</v>
      </c>
      <c r="G253" s="8">
        <f>+'ABRIL 23'!F253+'MAYO 23'!F253+'JUNIO 23'!F254</f>
        <v>42518</v>
      </c>
      <c r="H253" s="8">
        <f>+'ABRIL 23'!G253+'MAYO 23'!G253+'JUNIO 23'!G254</f>
        <v>25178.39</v>
      </c>
      <c r="I253" s="8">
        <f>+'ABRIL 23'!H253+'MAYO 23'!H253+'JUNIO 23'!H254</f>
        <v>7610.2800000000007</v>
      </c>
      <c r="J253" s="8">
        <f>+'ABRIL 23'!I253+'MAYO 23'!I253+'JUNIO 23'!I254</f>
        <v>18777.919999999998</v>
      </c>
      <c r="K253" s="8">
        <f>+'ABRIL 23'!J253+'MAYO 23'!J253+'JUNIO 23'!J254</f>
        <v>1539</v>
      </c>
      <c r="L253" s="8">
        <f>+'ABRIL 23'!K253+'MAYO 23'!K253+'JUNIO 23'!K254</f>
        <v>2387</v>
      </c>
      <c r="M253" s="8">
        <f>+'ABRIL 23'!L253+'MAYO 23'!L253+'JUNIO 23'!L254</f>
        <v>18137</v>
      </c>
      <c r="N253" s="8">
        <f>+'ABRIL 23'!M253+'MAYO 23'!M253+'JUNIO 23'!M254</f>
        <v>0</v>
      </c>
      <c r="O253" s="8">
        <f t="shared" si="3"/>
        <v>1362439.9699999997</v>
      </c>
    </row>
    <row r="254" spans="2:15" ht="25.5" x14ac:dyDescent="0.25">
      <c r="B254" s="9" t="s">
        <v>492</v>
      </c>
      <c r="C254" s="7" t="s">
        <v>493</v>
      </c>
      <c r="D254" s="8">
        <f>+'ABRIL 23'!C254+'MAYO 23'!C254+'JUNIO 23'!C255</f>
        <v>370575.16000000003</v>
      </c>
      <c r="E254" s="8">
        <f>+'ABRIL 23'!D254+'MAYO 23'!D254+'JUNIO 23'!D255</f>
        <v>105504</v>
      </c>
      <c r="F254" s="8">
        <f>+'ABRIL 23'!E254+'MAYO 23'!E254+'JUNIO 23'!E255</f>
        <v>4822</v>
      </c>
      <c r="G254" s="8">
        <f>+'ABRIL 23'!F254+'MAYO 23'!F254+'JUNIO 23'!F255</f>
        <v>20159</v>
      </c>
      <c r="H254" s="8">
        <f>+'ABRIL 23'!G254+'MAYO 23'!G254+'JUNIO 23'!G255</f>
        <v>8372.07</v>
      </c>
      <c r="I254" s="8">
        <f>+'ABRIL 23'!H254+'MAYO 23'!H254+'JUNIO 23'!H255</f>
        <v>2884.71</v>
      </c>
      <c r="J254" s="8">
        <f>+'ABRIL 23'!I254+'MAYO 23'!I254+'JUNIO 23'!I255</f>
        <v>6033.9</v>
      </c>
      <c r="K254" s="8">
        <f>+'ABRIL 23'!J254+'MAYO 23'!J254+'JUNIO 23'!J255</f>
        <v>945</v>
      </c>
      <c r="L254" s="8">
        <f>+'ABRIL 23'!K254+'MAYO 23'!K254+'JUNIO 23'!K255</f>
        <v>724</v>
      </c>
      <c r="M254" s="8">
        <f>+'ABRIL 23'!L254+'MAYO 23'!L254+'JUNIO 23'!L255</f>
        <v>0</v>
      </c>
      <c r="N254" s="8">
        <f>+'ABRIL 23'!M254+'MAYO 23'!M254+'JUNIO 23'!M255</f>
        <v>0</v>
      </c>
      <c r="O254" s="8">
        <f t="shared" si="3"/>
        <v>520019.84000000008</v>
      </c>
    </row>
    <row r="255" spans="2:15" ht="25.5" x14ac:dyDescent="0.25">
      <c r="B255" s="9" t="s">
        <v>494</v>
      </c>
      <c r="C255" s="7" t="s">
        <v>495</v>
      </c>
      <c r="D255" s="8">
        <f>+'ABRIL 23'!C255+'MAYO 23'!C255+'JUNIO 23'!C256</f>
        <v>282013.21999999997</v>
      </c>
      <c r="E255" s="8">
        <f>+'ABRIL 23'!D255+'MAYO 23'!D255+'JUNIO 23'!D256</f>
        <v>121800</v>
      </c>
      <c r="F255" s="8">
        <f>+'ABRIL 23'!E255+'MAYO 23'!E255+'JUNIO 23'!E256</f>
        <v>4248</v>
      </c>
      <c r="G255" s="8">
        <f>+'ABRIL 23'!F255+'MAYO 23'!F255+'JUNIO 23'!F256</f>
        <v>15683</v>
      </c>
      <c r="H255" s="8">
        <f>+'ABRIL 23'!G255+'MAYO 23'!G255+'JUNIO 23'!G256</f>
        <v>3917.08</v>
      </c>
      <c r="I255" s="8">
        <f>+'ABRIL 23'!H255+'MAYO 23'!H255+'JUNIO 23'!H256</f>
        <v>1844.48</v>
      </c>
      <c r="J255" s="8">
        <f>+'ABRIL 23'!I255+'MAYO 23'!I255+'JUNIO 23'!I256</f>
        <v>2811.9400000000005</v>
      </c>
      <c r="K255" s="8">
        <f>+'ABRIL 23'!J255+'MAYO 23'!J255+'JUNIO 23'!J256</f>
        <v>852</v>
      </c>
      <c r="L255" s="8">
        <f>+'ABRIL 23'!K255+'MAYO 23'!K255+'JUNIO 23'!K256</f>
        <v>341</v>
      </c>
      <c r="M255" s="8">
        <f>+'ABRIL 23'!L255+'MAYO 23'!L255+'JUNIO 23'!L256</f>
        <v>5765</v>
      </c>
      <c r="N255" s="8">
        <f>+'ABRIL 23'!M255+'MAYO 23'!M255+'JUNIO 23'!M256</f>
        <v>0</v>
      </c>
      <c r="O255" s="8">
        <f t="shared" si="3"/>
        <v>439275.72</v>
      </c>
    </row>
    <row r="256" spans="2:15" ht="25.5" x14ac:dyDescent="0.25">
      <c r="B256" s="9" t="s">
        <v>496</v>
      </c>
      <c r="C256" s="7" t="s">
        <v>497</v>
      </c>
      <c r="D256" s="8">
        <f>+'ABRIL 23'!C256+'MAYO 23'!C256+'JUNIO 23'!C257</f>
        <v>632238.34</v>
      </c>
      <c r="E256" s="8">
        <f>+'ABRIL 23'!D256+'MAYO 23'!D256+'JUNIO 23'!D257</f>
        <v>285204</v>
      </c>
      <c r="F256" s="8">
        <f>+'ABRIL 23'!E256+'MAYO 23'!E256+'JUNIO 23'!E257</f>
        <v>5778</v>
      </c>
      <c r="G256" s="8">
        <f>+'ABRIL 23'!F256+'MAYO 23'!F256+'JUNIO 23'!F257</f>
        <v>30306</v>
      </c>
      <c r="H256" s="8">
        <f>+'ABRIL 23'!G256+'MAYO 23'!G256+'JUNIO 23'!G257</f>
        <v>10539.43</v>
      </c>
      <c r="I256" s="8">
        <f>+'ABRIL 23'!H256+'MAYO 23'!H256+'JUNIO 23'!H257</f>
        <v>5048.5</v>
      </c>
      <c r="J256" s="8">
        <f>+'ABRIL 23'!I256+'MAYO 23'!I256+'JUNIO 23'!I257</f>
        <v>9196.2099999999991</v>
      </c>
      <c r="K256" s="8">
        <f>+'ABRIL 23'!J256+'MAYO 23'!J256+'JUNIO 23'!J257</f>
        <v>993</v>
      </c>
      <c r="L256" s="8">
        <f>+'ABRIL 23'!K256+'MAYO 23'!K256+'JUNIO 23'!K257</f>
        <v>1385</v>
      </c>
      <c r="M256" s="8">
        <f>+'ABRIL 23'!L256+'MAYO 23'!L256+'JUNIO 23'!L257</f>
        <v>13783</v>
      </c>
      <c r="N256" s="8">
        <f>+'ABRIL 23'!M256+'MAYO 23'!M256+'JUNIO 23'!M257</f>
        <v>0</v>
      </c>
      <c r="O256" s="8">
        <f t="shared" si="3"/>
        <v>994471.48</v>
      </c>
    </row>
    <row r="257" spans="2:15" x14ac:dyDescent="0.25">
      <c r="B257" s="9" t="s">
        <v>498</v>
      </c>
      <c r="C257" s="7" t="s">
        <v>499</v>
      </c>
      <c r="D257" s="8">
        <f>+'ABRIL 23'!C257+'MAYO 23'!C257+'JUNIO 23'!C258</f>
        <v>2639044.7999999998</v>
      </c>
      <c r="E257" s="8">
        <f>+'ABRIL 23'!D257+'MAYO 23'!D257+'JUNIO 23'!D258</f>
        <v>505170</v>
      </c>
      <c r="F257" s="8">
        <f>+'ABRIL 23'!E257+'MAYO 23'!E257+'JUNIO 23'!E258</f>
        <v>24068</v>
      </c>
      <c r="G257" s="8">
        <f>+'ABRIL 23'!F257+'MAYO 23'!F257+'JUNIO 23'!F258</f>
        <v>137781</v>
      </c>
      <c r="H257" s="8">
        <f>+'ABRIL 23'!G257+'MAYO 23'!G257+'JUNIO 23'!G258</f>
        <v>95125.959999999992</v>
      </c>
      <c r="I257" s="8">
        <f>+'ABRIL 23'!H257+'MAYO 23'!H257+'JUNIO 23'!H258</f>
        <v>26857.86</v>
      </c>
      <c r="J257" s="8">
        <f>+'ABRIL 23'!I257+'MAYO 23'!I257+'JUNIO 23'!I258</f>
        <v>72473.62</v>
      </c>
      <c r="K257" s="8">
        <f>+'ABRIL 23'!J257+'MAYO 23'!J257+'JUNIO 23'!J258</f>
        <v>4323</v>
      </c>
      <c r="L257" s="8">
        <f>+'ABRIL 23'!K257+'MAYO 23'!K257+'JUNIO 23'!K258</f>
        <v>8938</v>
      </c>
      <c r="M257" s="8">
        <f>+'ABRIL 23'!L257+'MAYO 23'!L257+'JUNIO 23'!L258</f>
        <v>279764</v>
      </c>
      <c r="N257" s="8">
        <f>+'ABRIL 23'!M257+'MAYO 23'!M257+'JUNIO 23'!M258</f>
        <v>0</v>
      </c>
      <c r="O257" s="8">
        <f t="shared" si="3"/>
        <v>3793546.2399999998</v>
      </c>
    </row>
    <row r="258" spans="2:15" ht="25.5" x14ac:dyDescent="0.25">
      <c r="B258" s="9" t="s">
        <v>500</v>
      </c>
      <c r="C258" s="7" t="s">
        <v>501</v>
      </c>
      <c r="D258" s="8">
        <f>+'ABRIL 23'!C258+'MAYO 23'!C258+'JUNIO 23'!C259</f>
        <v>797800.95999999996</v>
      </c>
      <c r="E258" s="8">
        <f>+'ABRIL 23'!D258+'MAYO 23'!D258+'JUNIO 23'!D259</f>
        <v>322700</v>
      </c>
      <c r="F258" s="8">
        <f>+'ABRIL 23'!E258+'MAYO 23'!E258+'JUNIO 23'!E259</f>
        <v>8494</v>
      </c>
      <c r="G258" s="8">
        <f>+'ABRIL 23'!F258+'MAYO 23'!F258+'JUNIO 23'!F259</f>
        <v>42437</v>
      </c>
      <c r="H258" s="8">
        <f>+'ABRIL 23'!G258+'MAYO 23'!G258+'JUNIO 23'!G259</f>
        <v>24368.080000000002</v>
      </c>
      <c r="I258" s="8">
        <f>+'ABRIL 23'!H258+'MAYO 23'!H258+'JUNIO 23'!H259</f>
        <v>7429.5</v>
      </c>
      <c r="J258" s="8">
        <f>+'ABRIL 23'!I258+'MAYO 23'!I258+'JUNIO 23'!I259</f>
        <v>18145.59</v>
      </c>
      <c r="K258" s="8">
        <f>+'ABRIL 23'!J258+'MAYO 23'!J258+'JUNIO 23'!J259</f>
        <v>1614</v>
      </c>
      <c r="L258" s="8">
        <f>+'ABRIL 23'!K258+'MAYO 23'!K258+'JUNIO 23'!K259</f>
        <v>2285</v>
      </c>
      <c r="M258" s="8">
        <f>+'ABRIL 23'!L258+'MAYO 23'!L258+'JUNIO 23'!L259</f>
        <v>0</v>
      </c>
      <c r="N258" s="8">
        <f>+'ABRIL 23'!M258+'MAYO 23'!M258+'JUNIO 23'!M259</f>
        <v>0</v>
      </c>
      <c r="O258" s="8">
        <f t="shared" si="3"/>
        <v>1225274.1300000001</v>
      </c>
    </row>
    <row r="259" spans="2:15" ht="25.5" x14ac:dyDescent="0.25">
      <c r="B259" s="9" t="s">
        <v>502</v>
      </c>
      <c r="C259" s="7" t="s">
        <v>503</v>
      </c>
      <c r="D259" s="8">
        <f>+'ABRIL 23'!C259+'MAYO 23'!C259+'JUNIO 23'!C260</f>
        <v>705067.2</v>
      </c>
      <c r="E259" s="8">
        <f>+'ABRIL 23'!D259+'MAYO 23'!D259+'JUNIO 23'!D260</f>
        <v>274658</v>
      </c>
      <c r="F259" s="8">
        <f>+'ABRIL 23'!E259+'MAYO 23'!E259+'JUNIO 23'!E260</f>
        <v>6809</v>
      </c>
      <c r="G259" s="8">
        <f>+'ABRIL 23'!F259+'MAYO 23'!F259+'JUNIO 23'!F260</f>
        <v>35267</v>
      </c>
      <c r="H259" s="8">
        <f>+'ABRIL 23'!G259+'MAYO 23'!G259+'JUNIO 23'!G260</f>
        <v>7970.7199999999993</v>
      </c>
      <c r="I259" s="8">
        <f>+'ABRIL 23'!H259+'MAYO 23'!H259+'JUNIO 23'!H260</f>
        <v>6090.02</v>
      </c>
      <c r="J259" s="8">
        <f>+'ABRIL 23'!I259+'MAYO 23'!I259+'JUNIO 23'!I260</f>
        <v>9640.91</v>
      </c>
      <c r="K259" s="8">
        <f>+'ABRIL 23'!J259+'MAYO 23'!J259+'JUNIO 23'!J260</f>
        <v>1287</v>
      </c>
      <c r="L259" s="8">
        <f>+'ABRIL 23'!K259+'MAYO 23'!K259+'JUNIO 23'!K260</f>
        <v>1777</v>
      </c>
      <c r="M259" s="8">
        <f>+'ABRIL 23'!L259+'MAYO 23'!L259+'JUNIO 23'!L260</f>
        <v>0</v>
      </c>
      <c r="N259" s="8">
        <f>+'ABRIL 23'!M259+'MAYO 23'!M259+'JUNIO 23'!M260</f>
        <v>0</v>
      </c>
      <c r="O259" s="8">
        <f t="shared" si="3"/>
        <v>1048566.85</v>
      </c>
    </row>
    <row r="260" spans="2:15" ht="25.5" x14ac:dyDescent="0.25">
      <c r="B260" s="9" t="s">
        <v>504</v>
      </c>
      <c r="C260" s="7" t="s">
        <v>505</v>
      </c>
      <c r="D260" s="8">
        <f>+'ABRIL 23'!C260+'MAYO 23'!C260+'JUNIO 23'!C261</f>
        <v>449586.48</v>
      </c>
      <c r="E260" s="8">
        <f>+'ABRIL 23'!D260+'MAYO 23'!D260+'JUNIO 23'!D261</f>
        <v>183654</v>
      </c>
      <c r="F260" s="8">
        <f>+'ABRIL 23'!E260+'MAYO 23'!E260+'JUNIO 23'!E261</f>
        <v>6334</v>
      </c>
      <c r="G260" s="8">
        <f>+'ABRIL 23'!F260+'MAYO 23'!F260+'JUNIO 23'!F261</f>
        <v>24588</v>
      </c>
      <c r="H260" s="8">
        <f>+'ABRIL 23'!G260+'MAYO 23'!G260+'JUNIO 23'!G261</f>
        <v>7718.5300000000007</v>
      </c>
      <c r="I260" s="8">
        <f>+'ABRIL 23'!H260+'MAYO 23'!H260+'JUNIO 23'!H261</f>
        <v>3139.9799999999996</v>
      </c>
      <c r="J260" s="8">
        <f>+'ABRIL 23'!I260+'MAYO 23'!I260+'JUNIO 23'!I261</f>
        <v>5551.52</v>
      </c>
      <c r="K260" s="8">
        <f>+'ABRIL 23'!J260+'MAYO 23'!J260+'JUNIO 23'!J261</f>
        <v>1281</v>
      </c>
      <c r="L260" s="8">
        <f>+'ABRIL 23'!K260+'MAYO 23'!K260+'JUNIO 23'!K261</f>
        <v>667</v>
      </c>
      <c r="M260" s="8">
        <f>+'ABRIL 23'!L260+'MAYO 23'!L260+'JUNIO 23'!L261</f>
        <v>12507</v>
      </c>
      <c r="N260" s="8">
        <f>+'ABRIL 23'!M260+'MAYO 23'!M260+'JUNIO 23'!M261</f>
        <v>0</v>
      </c>
      <c r="O260" s="8">
        <f t="shared" si="3"/>
        <v>695027.51</v>
      </c>
    </row>
    <row r="261" spans="2:15" ht="25.5" x14ac:dyDescent="0.25">
      <c r="B261" s="9" t="s">
        <v>506</v>
      </c>
      <c r="C261" s="7" t="s">
        <v>507</v>
      </c>
      <c r="D261" s="8">
        <f>+'ABRIL 23'!C261+'MAYO 23'!C261+'JUNIO 23'!C262</f>
        <v>573064.64</v>
      </c>
      <c r="E261" s="8">
        <f>+'ABRIL 23'!D261+'MAYO 23'!D261+'JUNIO 23'!D262</f>
        <v>149538</v>
      </c>
      <c r="F261" s="8">
        <f>+'ABRIL 23'!E261+'MAYO 23'!E261+'JUNIO 23'!E262</f>
        <v>6899</v>
      </c>
      <c r="G261" s="8">
        <f>+'ABRIL 23'!F261+'MAYO 23'!F261+'JUNIO 23'!F262</f>
        <v>30992</v>
      </c>
      <c r="H261" s="8">
        <f>+'ABRIL 23'!G261+'MAYO 23'!G261+'JUNIO 23'!G262</f>
        <v>15138.29</v>
      </c>
      <c r="I261" s="8">
        <f>+'ABRIL 23'!H261+'MAYO 23'!H261+'JUNIO 23'!H262</f>
        <v>4863.7700000000004</v>
      </c>
      <c r="J261" s="8">
        <f>+'ABRIL 23'!I261+'MAYO 23'!I261+'JUNIO 23'!I262</f>
        <v>11061.34</v>
      </c>
      <c r="K261" s="8">
        <f>+'ABRIL 23'!J261+'MAYO 23'!J261+'JUNIO 23'!J262</f>
        <v>1323</v>
      </c>
      <c r="L261" s="8">
        <f>+'ABRIL 23'!K261+'MAYO 23'!K261+'JUNIO 23'!K262</f>
        <v>1359</v>
      </c>
      <c r="M261" s="8">
        <f>+'ABRIL 23'!L261+'MAYO 23'!L261+'JUNIO 23'!L262</f>
        <v>3769</v>
      </c>
      <c r="N261" s="8">
        <f>+'ABRIL 23'!M261+'MAYO 23'!M261+'JUNIO 23'!M262</f>
        <v>0</v>
      </c>
      <c r="O261" s="8">
        <f t="shared" si="3"/>
        <v>798008.04</v>
      </c>
    </row>
    <row r="262" spans="2:15" x14ac:dyDescent="0.25">
      <c r="B262" s="9" t="s">
        <v>508</v>
      </c>
      <c r="C262" s="7" t="s">
        <v>509</v>
      </c>
      <c r="D262" s="8">
        <f>+'ABRIL 23'!C262+'MAYO 23'!C262+'JUNIO 23'!C263</f>
        <v>647320.72</v>
      </c>
      <c r="E262" s="8">
        <f>+'ABRIL 23'!D262+'MAYO 23'!D262+'JUNIO 23'!D263</f>
        <v>224833</v>
      </c>
      <c r="F262" s="8">
        <f>+'ABRIL 23'!E262+'MAYO 23'!E262+'JUNIO 23'!E263</f>
        <v>8764</v>
      </c>
      <c r="G262" s="8">
        <f>+'ABRIL 23'!F262+'MAYO 23'!F262+'JUNIO 23'!F263</f>
        <v>35279</v>
      </c>
      <c r="H262" s="8">
        <f>+'ABRIL 23'!G262+'MAYO 23'!G262+'JUNIO 23'!G263</f>
        <v>12616.8</v>
      </c>
      <c r="I262" s="8">
        <f>+'ABRIL 23'!H262+'MAYO 23'!H262+'JUNIO 23'!H263</f>
        <v>4766.62</v>
      </c>
      <c r="J262" s="8">
        <f>+'ABRIL 23'!I262+'MAYO 23'!I262+'JUNIO 23'!I263</f>
        <v>9216.2999999999993</v>
      </c>
      <c r="K262" s="8">
        <f>+'ABRIL 23'!J262+'MAYO 23'!J262+'JUNIO 23'!J263</f>
        <v>1740</v>
      </c>
      <c r="L262" s="8">
        <f>+'ABRIL 23'!K262+'MAYO 23'!K262+'JUNIO 23'!K263</f>
        <v>1108</v>
      </c>
      <c r="M262" s="8">
        <f>+'ABRIL 23'!L262+'MAYO 23'!L262+'JUNIO 23'!L263</f>
        <v>0</v>
      </c>
      <c r="N262" s="8">
        <f>+'ABRIL 23'!M262+'MAYO 23'!M262+'JUNIO 23'!M263</f>
        <v>0</v>
      </c>
      <c r="O262" s="8">
        <f t="shared" si="3"/>
        <v>945644.44000000006</v>
      </c>
    </row>
    <row r="263" spans="2:15" ht="25.5" x14ac:dyDescent="0.25">
      <c r="B263" s="9" t="s">
        <v>510</v>
      </c>
      <c r="C263" s="7" t="s">
        <v>511</v>
      </c>
      <c r="D263" s="8">
        <f>+'ABRIL 23'!C263+'MAYO 23'!C263+'JUNIO 23'!C264</f>
        <v>830715.35999999987</v>
      </c>
      <c r="E263" s="8">
        <f>+'ABRIL 23'!D263+'MAYO 23'!D263+'JUNIO 23'!D264</f>
        <v>462401</v>
      </c>
      <c r="F263" s="8">
        <f>+'ABRIL 23'!E263+'MAYO 23'!E263+'JUNIO 23'!E264</f>
        <v>9515</v>
      </c>
      <c r="G263" s="8">
        <f>+'ABRIL 23'!F263+'MAYO 23'!F263+'JUNIO 23'!F264</f>
        <v>44169</v>
      </c>
      <c r="H263" s="8">
        <f>+'ABRIL 23'!G263+'MAYO 23'!G263+'JUNIO 23'!G264</f>
        <v>20457.78</v>
      </c>
      <c r="I263" s="8">
        <f>+'ABRIL 23'!H263+'MAYO 23'!H263+'JUNIO 23'!H264</f>
        <v>7153.08</v>
      </c>
      <c r="J263" s="8">
        <f>+'ABRIL 23'!I263+'MAYO 23'!I263+'JUNIO 23'!I264</f>
        <v>15642.029999999999</v>
      </c>
      <c r="K263" s="8">
        <f>+'ABRIL 23'!J263+'MAYO 23'!J263+'JUNIO 23'!J264</f>
        <v>1887</v>
      </c>
      <c r="L263" s="8">
        <f>+'ABRIL 23'!K263+'MAYO 23'!K263+'JUNIO 23'!K264</f>
        <v>2037</v>
      </c>
      <c r="M263" s="8">
        <f>+'ABRIL 23'!L263+'MAYO 23'!L263+'JUNIO 23'!L264</f>
        <v>0</v>
      </c>
      <c r="N263" s="8">
        <f>+'ABRIL 23'!M263+'MAYO 23'!M263+'JUNIO 23'!M264</f>
        <v>0</v>
      </c>
      <c r="O263" s="8">
        <f t="shared" si="3"/>
        <v>1393977.25</v>
      </c>
    </row>
    <row r="264" spans="2:15" ht="25.5" x14ac:dyDescent="0.25">
      <c r="B264" s="9" t="s">
        <v>512</v>
      </c>
      <c r="C264" s="7" t="s">
        <v>513</v>
      </c>
      <c r="D264" s="8">
        <f>+'ABRIL 23'!C264+'MAYO 23'!C264+'JUNIO 23'!C265</f>
        <v>547817.52</v>
      </c>
      <c r="E264" s="8">
        <f>+'ABRIL 23'!D264+'MAYO 23'!D264+'JUNIO 23'!D265</f>
        <v>140838</v>
      </c>
      <c r="F264" s="8">
        <f>+'ABRIL 23'!E264+'MAYO 23'!E264+'JUNIO 23'!E265</f>
        <v>6665</v>
      </c>
      <c r="G264" s="8">
        <f>+'ABRIL 23'!F264+'MAYO 23'!F264+'JUNIO 23'!F265</f>
        <v>28840</v>
      </c>
      <c r="H264" s="8">
        <f>+'ABRIL 23'!G264+'MAYO 23'!G264+'JUNIO 23'!G265</f>
        <v>12596.98</v>
      </c>
      <c r="I264" s="8">
        <f>+'ABRIL 23'!H264+'MAYO 23'!H264+'JUNIO 23'!H265</f>
        <v>4216.46</v>
      </c>
      <c r="J264" s="8">
        <f>+'ABRIL 23'!I264+'MAYO 23'!I264+'JUNIO 23'!I265</f>
        <v>8936.83</v>
      </c>
      <c r="K264" s="8">
        <f>+'ABRIL 23'!J264+'MAYO 23'!J264+'JUNIO 23'!J265</f>
        <v>1326</v>
      </c>
      <c r="L264" s="8">
        <f>+'ABRIL 23'!K264+'MAYO 23'!K264+'JUNIO 23'!K265</f>
        <v>1062</v>
      </c>
      <c r="M264" s="8">
        <f>+'ABRIL 23'!L264+'MAYO 23'!L264+'JUNIO 23'!L265</f>
        <v>6368</v>
      </c>
      <c r="N264" s="8">
        <f>+'ABRIL 23'!M264+'MAYO 23'!M264+'JUNIO 23'!M265</f>
        <v>0</v>
      </c>
      <c r="O264" s="8">
        <f t="shared" si="3"/>
        <v>758666.78999999992</v>
      </c>
    </row>
    <row r="265" spans="2:15" ht="25.5" x14ac:dyDescent="0.25">
      <c r="B265" s="9" t="s">
        <v>514</v>
      </c>
      <c r="C265" s="7" t="s">
        <v>515</v>
      </c>
      <c r="D265" s="8">
        <f>+'ABRIL 23'!C265+'MAYO 23'!C265+'JUNIO 23'!C266</f>
        <v>275814.98</v>
      </c>
      <c r="E265" s="8">
        <f>+'ABRIL 23'!D265+'MAYO 23'!D265+'JUNIO 23'!D266</f>
        <v>124752</v>
      </c>
      <c r="F265" s="8">
        <f>+'ABRIL 23'!E265+'MAYO 23'!E265+'JUNIO 23'!E266</f>
        <v>3747</v>
      </c>
      <c r="G265" s="8">
        <f>+'ABRIL 23'!F265+'MAYO 23'!F265+'JUNIO 23'!F266</f>
        <v>14940</v>
      </c>
      <c r="H265" s="8">
        <f>+'ABRIL 23'!G265+'MAYO 23'!G265+'JUNIO 23'!G266</f>
        <v>1472.8200000000002</v>
      </c>
      <c r="I265" s="8">
        <f>+'ABRIL 23'!H265+'MAYO 23'!H265+'JUNIO 23'!H266</f>
        <v>1975.67</v>
      </c>
      <c r="J265" s="8">
        <f>+'ABRIL 23'!I265+'MAYO 23'!I265+'JUNIO 23'!I266</f>
        <v>2182.27</v>
      </c>
      <c r="K265" s="8">
        <f>+'ABRIL 23'!J265+'MAYO 23'!J265+'JUNIO 23'!J266</f>
        <v>747</v>
      </c>
      <c r="L265" s="8">
        <f>+'ABRIL 23'!K265+'MAYO 23'!K265+'JUNIO 23'!K266</f>
        <v>438</v>
      </c>
      <c r="M265" s="8">
        <f>+'ABRIL 23'!L265+'MAYO 23'!L265+'JUNIO 23'!L266</f>
        <v>0</v>
      </c>
      <c r="N265" s="8">
        <f>+'ABRIL 23'!M265+'MAYO 23'!M265+'JUNIO 23'!M266</f>
        <v>0</v>
      </c>
      <c r="O265" s="8">
        <f t="shared" si="3"/>
        <v>426069.74</v>
      </c>
    </row>
    <row r="266" spans="2:15" ht="25.5" x14ac:dyDescent="0.25">
      <c r="B266" s="9" t="s">
        <v>516</v>
      </c>
      <c r="C266" s="7" t="s">
        <v>517</v>
      </c>
      <c r="D266" s="8">
        <f>+'ABRIL 23'!C266+'MAYO 23'!C266+'JUNIO 23'!C267</f>
        <v>400263.9</v>
      </c>
      <c r="E266" s="8">
        <f>+'ABRIL 23'!D266+'MAYO 23'!D266+'JUNIO 23'!D267</f>
        <v>191580</v>
      </c>
      <c r="F266" s="8">
        <f>+'ABRIL 23'!E266+'MAYO 23'!E266+'JUNIO 23'!E267</f>
        <v>5666</v>
      </c>
      <c r="G266" s="8">
        <f>+'ABRIL 23'!F266+'MAYO 23'!F266+'JUNIO 23'!F267</f>
        <v>22022</v>
      </c>
      <c r="H266" s="8">
        <f>+'ABRIL 23'!G266+'MAYO 23'!G266+'JUNIO 23'!G267</f>
        <v>6689.52</v>
      </c>
      <c r="I266" s="8">
        <f>+'ABRIL 23'!H266+'MAYO 23'!H266+'JUNIO 23'!H267</f>
        <v>2846.58</v>
      </c>
      <c r="J266" s="8">
        <f>+'ABRIL 23'!I266+'MAYO 23'!I266+'JUNIO 23'!I267</f>
        <v>4953.97</v>
      </c>
      <c r="K266" s="8">
        <f>+'ABRIL 23'!J266+'MAYO 23'!J266+'JUNIO 23'!J267</f>
        <v>1161</v>
      </c>
      <c r="L266" s="8">
        <f>+'ABRIL 23'!K266+'MAYO 23'!K266+'JUNIO 23'!K267</f>
        <v>620</v>
      </c>
      <c r="M266" s="8">
        <f>+'ABRIL 23'!L266+'MAYO 23'!L266+'JUNIO 23'!L267</f>
        <v>13294</v>
      </c>
      <c r="N266" s="8">
        <f>+'ABRIL 23'!M266+'MAYO 23'!M266+'JUNIO 23'!M267</f>
        <v>0</v>
      </c>
      <c r="O266" s="8">
        <f t="shared" si="3"/>
        <v>649096.97</v>
      </c>
    </row>
    <row r="267" spans="2:15" ht="25.5" x14ac:dyDescent="0.25">
      <c r="B267" s="9" t="s">
        <v>518</v>
      </c>
      <c r="C267" s="7" t="s">
        <v>519</v>
      </c>
      <c r="D267" s="8">
        <f>+'ABRIL 23'!C267+'MAYO 23'!C267+'JUNIO 23'!C268</f>
        <v>370085.98</v>
      </c>
      <c r="E267" s="8">
        <f>+'ABRIL 23'!D267+'MAYO 23'!D267+'JUNIO 23'!D268</f>
        <v>182161</v>
      </c>
      <c r="F267" s="8">
        <f>+'ABRIL 23'!E267+'MAYO 23'!E267+'JUNIO 23'!E268</f>
        <v>4536</v>
      </c>
      <c r="G267" s="8">
        <f>+'ABRIL 23'!F267+'MAYO 23'!F267+'JUNIO 23'!F268</f>
        <v>20099</v>
      </c>
      <c r="H267" s="8">
        <f>+'ABRIL 23'!G267+'MAYO 23'!G267+'JUNIO 23'!G268</f>
        <v>4467.25</v>
      </c>
      <c r="I267" s="8">
        <f>+'ABRIL 23'!H267+'MAYO 23'!H267+'JUNIO 23'!H268</f>
        <v>3116.1499999999996</v>
      </c>
      <c r="J267" s="8">
        <f>+'ABRIL 23'!I267+'MAYO 23'!I267+'JUNIO 23'!I268</f>
        <v>4909.49</v>
      </c>
      <c r="K267" s="8">
        <f>+'ABRIL 23'!J267+'MAYO 23'!J267+'JUNIO 23'!J268</f>
        <v>885</v>
      </c>
      <c r="L267" s="8">
        <f>+'ABRIL 23'!K267+'MAYO 23'!K267+'JUNIO 23'!K268</f>
        <v>857</v>
      </c>
      <c r="M267" s="8">
        <f>+'ABRIL 23'!L267+'MAYO 23'!L267+'JUNIO 23'!L268</f>
        <v>0</v>
      </c>
      <c r="N267" s="8">
        <f>+'ABRIL 23'!M267+'MAYO 23'!M267+'JUNIO 23'!M268</f>
        <v>0</v>
      </c>
      <c r="O267" s="8">
        <f t="shared" ref="O267:O330" si="4">SUM(D267:N267)</f>
        <v>591116.87</v>
      </c>
    </row>
    <row r="268" spans="2:15" ht="25.5" x14ac:dyDescent="0.25">
      <c r="B268" s="9" t="s">
        <v>520</v>
      </c>
      <c r="C268" s="7" t="s">
        <v>521</v>
      </c>
      <c r="D268" s="8">
        <f>+'ABRIL 23'!C268+'MAYO 23'!C268+'JUNIO 23'!C269</f>
        <v>676143.66000000015</v>
      </c>
      <c r="E268" s="8">
        <f>+'ABRIL 23'!D268+'MAYO 23'!D268+'JUNIO 23'!D269</f>
        <v>402094</v>
      </c>
      <c r="F268" s="8">
        <f>+'ABRIL 23'!E268+'MAYO 23'!E268+'JUNIO 23'!E269</f>
        <v>8269</v>
      </c>
      <c r="G268" s="8">
        <f>+'ABRIL 23'!F268+'MAYO 23'!F268+'JUNIO 23'!F269</f>
        <v>35836</v>
      </c>
      <c r="H268" s="8">
        <f>+'ABRIL 23'!G268+'MAYO 23'!G268+'JUNIO 23'!G269</f>
        <v>13549.310000000001</v>
      </c>
      <c r="I268" s="8">
        <f>+'ABRIL 23'!H268+'MAYO 23'!H268+'JUNIO 23'!H269</f>
        <v>5284.93</v>
      </c>
      <c r="J268" s="8">
        <f>+'ABRIL 23'!I268+'MAYO 23'!I268+'JUNIO 23'!I269</f>
        <v>10407.809999999998</v>
      </c>
      <c r="K268" s="8">
        <f>+'ABRIL 23'!J268+'MAYO 23'!J268+'JUNIO 23'!J269</f>
        <v>1638</v>
      </c>
      <c r="L268" s="8">
        <f>+'ABRIL 23'!K268+'MAYO 23'!K268+'JUNIO 23'!K269</f>
        <v>1350</v>
      </c>
      <c r="M268" s="8">
        <f>+'ABRIL 23'!L268+'MAYO 23'!L268+'JUNIO 23'!L269</f>
        <v>0</v>
      </c>
      <c r="N268" s="8">
        <f>+'ABRIL 23'!M268+'MAYO 23'!M268+'JUNIO 23'!M269</f>
        <v>0</v>
      </c>
      <c r="O268" s="8">
        <f t="shared" si="4"/>
        <v>1154572.7100000002</v>
      </c>
    </row>
    <row r="269" spans="2:15" ht="25.5" x14ac:dyDescent="0.25">
      <c r="B269" s="9" t="s">
        <v>522</v>
      </c>
      <c r="C269" s="7" t="s">
        <v>523</v>
      </c>
      <c r="D269" s="8">
        <f>+'ABRIL 23'!C269+'MAYO 23'!C269+'JUNIO 23'!C270</f>
        <v>559753</v>
      </c>
      <c r="E269" s="8">
        <f>+'ABRIL 23'!D269+'MAYO 23'!D269+'JUNIO 23'!D270</f>
        <v>285362</v>
      </c>
      <c r="F269" s="8">
        <f>+'ABRIL 23'!E269+'MAYO 23'!E269+'JUNIO 23'!E270</f>
        <v>6780</v>
      </c>
      <c r="G269" s="8">
        <f>+'ABRIL 23'!F269+'MAYO 23'!F269+'JUNIO 23'!F270</f>
        <v>29985</v>
      </c>
      <c r="H269" s="8">
        <f>+'ABRIL 23'!G269+'MAYO 23'!G269+'JUNIO 23'!G270</f>
        <v>13984.52</v>
      </c>
      <c r="I269" s="8">
        <f>+'ABRIL 23'!H269+'MAYO 23'!H269+'JUNIO 23'!H270</f>
        <v>4587.72</v>
      </c>
      <c r="J269" s="8">
        <f>+'ABRIL 23'!I269+'MAYO 23'!I269+'JUNIO 23'!I270</f>
        <v>10121.169999999998</v>
      </c>
      <c r="K269" s="8">
        <f>+'ABRIL 23'!J269+'MAYO 23'!J269+'JUNIO 23'!J270</f>
        <v>1335</v>
      </c>
      <c r="L269" s="8">
        <f>+'ABRIL 23'!K269+'MAYO 23'!K269+'JUNIO 23'!K270</f>
        <v>1237</v>
      </c>
      <c r="M269" s="8">
        <f>+'ABRIL 23'!L269+'MAYO 23'!L269+'JUNIO 23'!L270</f>
        <v>0</v>
      </c>
      <c r="N269" s="8">
        <f>+'ABRIL 23'!M269+'MAYO 23'!M269+'JUNIO 23'!M270</f>
        <v>0</v>
      </c>
      <c r="O269" s="8">
        <f t="shared" si="4"/>
        <v>913145.41</v>
      </c>
    </row>
    <row r="270" spans="2:15" ht="25.5" x14ac:dyDescent="0.25">
      <c r="B270" s="9" t="s">
        <v>524</v>
      </c>
      <c r="C270" s="7" t="s">
        <v>525</v>
      </c>
      <c r="D270" s="8">
        <f>+'ABRIL 23'!C270+'MAYO 23'!C270+'JUNIO 23'!C271</f>
        <v>1419287.52</v>
      </c>
      <c r="E270" s="8">
        <f>+'ABRIL 23'!D270+'MAYO 23'!D270+'JUNIO 23'!D271</f>
        <v>1110457</v>
      </c>
      <c r="F270" s="8">
        <f>+'ABRIL 23'!E270+'MAYO 23'!E270+'JUNIO 23'!E271</f>
        <v>14487</v>
      </c>
      <c r="G270" s="8">
        <f>+'ABRIL 23'!F270+'MAYO 23'!F270+'JUNIO 23'!F271</f>
        <v>74920</v>
      </c>
      <c r="H270" s="8">
        <f>+'ABRIL 23'!G270+'MAYO 23'!G270+'JUNIO 23'!G271</f>
        <v>43975.869999999995</v>
      </c>
      <c r="I270" s="8">
        <f>+'ABRIL 23'!H270+'MAYO 23'!H270+'JUNIO 23'!H271</f>
        <v>13478.57</v>
      </c>
      <c r="J270" s="8">
        <f>+'ABRIL 23'!I270+'MAYO 23'!I270+'JUNIO 23'!I271</f>
        <v>33171.5</v>
      </c>
      <c r="K270" s="8">
        <f>+'ABRIL 23'!J270+'MAYO 23'!J270+'JUNIO 23'!J271</f>
        <v>2709</v>
      </c>
      <c r="L270" s="8">
        <f>+'ABRIL 23'!K270+'MAYO 23'!K270+'JUNIO 23'!K271</f>
        <v>4228</v>
      </c>
      <c r="M270" s="8">
        <f>+'ABRIL 23'!L270+'MAYO 23'!L270+'JUNIO 23'!L271</f>
        <v>71314</v>
      </c>
      <c r="N270" s="8">
        <f>+'ABRIL 23'!M270+'MAYO 23'!M270+'JUNIO 23'!M271</f>
        <v>0</v>
      </c>
      <c r="O270" s="8">
        <f t="shared" si="4"/>
        <v>2788028.46</v>
      </c>
    </row>
    <row r="271" spans="2:15" ht="25.5" x14ac:dyDescent="0.25">
      <c r="B271" s="9" t="s">
        <v>526</v>
      </c>
      <c r="C271" s="7" t="s">
        <v>527</v>
      </c>
      <c r="D271" s="8">
        <f>+'ABRIL 23'!C271+'MAYO 23'!C271+'JUNIO 23'!C272</f>
        <v>325234.36</v>
      </c>
      <c r="E271" s="8">
        <f>+'ABRIL 23'!D271+'MAYO 23'!D271+'JUNIO 23'!D272</f>
        <v>114864</v>
      </c>
      <c r="F271" s="8">
        <f>+'ABRIL 23'!E271+'MAYO 23'!E271+'JUNIO 23'!E272</f>
        <v>4025</v>
      </c>
      <c r="G271" s="8">
        <f>+'ABRIL 23'!F271+'MAYO 23'!F271+'JUNIO 23'!F272</f>
        <v>17737</v>
      </c>
      <c r="H271" s="8">
        <f>+'ABRIL 23'!G271+'MAYO 23'!G271+'JUNIO 23'!G272</f>
        <v>6392.2900000000009</v>
      </c>
      <c r="I271" s="8">
        <f>+'ABRIL 23'!H271+'MAYO 23'!H271+'JUNIO 23'!H272</f>
        <v>2758.2799999999997</v>
      </c>
      <c r="J271" s="8">
        <f>+'ABRIL 23'!I271+'MAYO 23'!I271+'JUNIO 23'!I272</f>
        <v>5319.23</v>
      </c>
      <c r="K271" s="8">
        <f>+'ABRIL 23'!J271+'MAYO 23'!J271+'JUNIO 23'!J272</f>
        <v>819</v>
      </c>
      <c r="L271" s="8">
        <f>+'ABRIL 23'!K271+'MAYO 23'!K271+'JUNIO 23'!K272</f>
        <v>763</v>
      </c>
      <c r="M271" s="8">
        <f>+'ABRIL 23'!L271+'MAYO 23'!L271+'JUNIO 23'!L272</f>
        <v>8591</v>
      </c>
      <c r="N271" s="8">
        <f>+'ABRIL 23'!M271+'MAYO 23'!M271+'JUNIO 23'!M272</f>
        <v>0</v>
      </c>
      <c r="O271" s="8">
        <f t="shared" si="4"/>
        <v>486503.16</v>
      </c>
    </row>
    <row r="272" spans="2:15" ht="25.5" x14ac:dyDescent="0.25">
      <c r="B272" s="9" t="s">
        <v>528</v>
      </c>
      <c r="C272" s="7" t="s">
        <v>529</v>
      </c>
      <c r="D272" s="8">
        <f>+'ABRIL 23'!C272+'MAYO 23'!C272+'JUNIO 23'!C273</f>
        <v>880146.82000000007</v>
      </c>
      <c r="E272" s="8">
        <f>+'ABRIL 23'!D272+'MAYO 23'!D272+'JUNIO 23'!D273</f>
        <v>380772</v>
      </c>
      <c r="F272" s="8">
        <f>+'ABRIL 23'!E272+'MAYO 23'!E272+'JUNIO 23'!E273</f>
        <v>9538</v>
      </c>
      <c r="G272" s="8">
        <f>+'ABRIL 23'!F272+'MAYO 23'!F272+'JUNIO 23'!F273</f>
        <v>45795</v>
      </c>
      <c r="H272" s="8">
        <f>+'ABRIL 23'!G272+'MAYO 23'!G272+'JUNIO 23'!G273</f>
        <v>20189.22</v>
      </c>
      <c r="I272" s="8">
        <f>+'ABRIL 23'!H272+'MAYO 23'!H272+'JUNIO 23'!H273</f>
        <v>7535.9</v>
      </c>
      <c r="J272" s="8">
        <f>+'ABRIL 23'!I272+'MAYO 23'!I272+'JUNIO 23'!I273</f>
        <v>16010.21</v>
      </c>
      <c r="K272" s="8">
        <f>+'ABRIL 23'!J272+'MAYO 23'!J272+'JUNIO 23'!J273</f>
        <v>1818</v>
      </c>
      <c r="L272" s="8">
        <f>+'ABRIL 23'!K272+'MAYO 23'!K272+'JUNIO 23'!K273</f>
        <v>2155</v>
      </c>
      <c r="M272" s="8">
        <f>+'ABRIL 23'!L272+'MAYO 23'!L272+'JUNIO 23'!L273</f>
        <v>0</v>
      </c>
      <c r="N272" s="8">
        <f>+'ABRIL 23'!M272+'MAYO 23'!M272+'JUNIO 23'!M273</f>
        <v>0</v>
      </c>
      <c r="O272" s="8">
        <f t="shared" si="4"/>
        <v>1363960.15</v>
      </c>
    </row>
    <row r="273" spans="2:15" ht="25.5" x14ac:dyDescent="0.25">
      <c r="B273" s="9" t="s">
        <v>530</v>
      </c>
      <c r="C273" s="7" t="s">
        <v>531</v>
      </c>
      <c r="D273" s="8">
        <f>+'ABRIL 23'!C273+'MAYO 23'!C273+'JUNIO 23'!C274</f>
        <v>579889.54</v>
      </c>
      <c r="E273" s="8">
        <f>+'ABRIL 23'!D273+'MAYO 23'!D273+'JUNIO 23'!D274</f>
        <v>263328</v>
      </c>
      <c r="F273" s="8">
        <f>+'ABRIL 23'!E273+'MAYO 23'!E273+'JUNIO 23'!E274</f>
        <v>7253</v>
      </c>
      <c r="G273" s="8">
        <f>+'ABRIL 23'!F273+'MAYO 23'!F273+'JUNIO 23'!F274</f>
        <v>31098</v>
      </c>
      <c r="H273" s="8">
        <f>+'ABRIL 23'!G273+'MAYO 23'!G273+'JUNIO 23'!G274</f>
        <v>13748.939999999999</v>
      </c>
      <c r="I273" s="8">
        <f>+'ABRIL 23'!H273+'MAYO 23'!H273+'JUNIO 23'!H274</f>
        <v>4556.16</v>
      </c>
      <c r="J273" s="8">
        <f>+'ABRIL 23'!I273+'MAYO 23'!I273+'JUNIO 23'!I274</f>
        <v>9811.0499999999993</v>
      </c>
      <c r="K273" s="8">
        <f>+'ABRIL 23'!J273+'MAYO 23'!J273+'JUNIO 23'!J274</f>
        <v>1422</v>
      </c>
      <c r="L273" s="8">
        <f>+'ABRIL 23'!K273+'MAYO 23'!K273+'JUNIO 23'!K274</f>
        <v>1166</v>
      </c>
      <c r="M273" s="8">
        <f>+'ABRIL 23'!L273+'MAYO 23'!L273+'JUNIO 23'!L274</f>
        <v>7971</v>
      </c>
      <c r="N273" s="8">
        <f>+'ABRIL 23'!M273+'MAYO 23'!M273+'JUNIO 23'!M274</f>
        <v>0</v>
      </c>
      <c r="O273" s="8">
        <f t="shared" si="4"/>
        <v>920243.69000000006</v>
      </c>
    </row>
    <row r="274" spans="2:15" ht="25.5" x14ac:dyDescent="0.25">
      <c r="B274" s="9" t="s">
        <v>532</v>
      </c>
      <c r="C274" s="7" t="s">
        <v>533</v>
      </c>
      <c r="D274" s="8">
        <f>+'ABRIL 23'!C274+'MAYO 23'!C274+'JUNIO 23'!C275</f>
        <v>1592481.2999999998</v>
      </c>
      <c r="E274" s="8">
        <f>+'ABRIL 23'!D274+'MAYO 23'!D274+'JUNIO 23'!D275</f>
        <v>181518</v>
      </c>
      <c r="F274" s="8">
        <f>+'ABRIL 23'!E274+'MAYO 23'!E274+'JUNIO 23'!E275</f>
        <v>15548</v>
      </c>
      <c r="G274" s="8">
        <f>+'ABRIL 23'!F274+'MAYO 23'!F274+'JUNIO 23'!F275</f>
        <v>85090</v>
      </c>
      <c r="H274" s="8">
        <f>+'ABRIL 23'!G274+'MAYO 23'!G274+'JUNIO 23'!G275</f>
        <v>42522.34</v>
      </c>
      <c r="I274" s="8">
        <f>+'ABRIL 23'!H274+'MAYO 23'!H274+'JUNIO 23'!H275</f>
        <v>16212.400000000001</v>
      </c>
      <c r="J274" s="8">
        <f>+'ABRIL 23'!I274+'MAYO 23'!I274+'JUNIO 23'!I275</f>
        <v>36687.94</v>
      </c>
      <c r="K274" s="8">
        <f>+'ABRIL 23'!J274+'MAYO 23'!J274+'JUNIO 23'!J275</f>
        <v>2754</v>
      </c>
      <c r="L274" s="8">
        <f>+'ABRIL 23'!K274+'MAYO 23'!K274+'JUNIO 23'!K275</f>
        <v>5352</v>
      </c>
      <c r="M274" s="8">
        <f>+'ABRIL 23'!L274+'MAYO 23'!L274+'JUNIO 23'!L275</f>
        <v>0</v>
      </c>
      <c r="N274" s="8">
        <f>+'ABRIL 23'!M274+'MAYO 23'!M274+'JUNIO 23'!M275</f>
        <v>0</v>
      </c>
      <c r="O274" s="8">
        <f t="shared" si="4"/>
        <v>1978165.9799999997</v>
      </c>
    </row>
    <row r="275" spans="2:15" ht="25.5" x14ac:dyDescent="0.25">
      <c r="B275" s="9" t="s">
        <v>534</v>
      </c>
      <c r="C275" s="7" t="s">
        <v>535</v>
      </c>
      <c r="D275" s="8">
        <f>+'ABRIL 23'!C275+'MAYO 23'!C275+'JUNIO 23'!C276</f>
        <v>1811260.7800000003</v>
      </c>
      <c r="E275" s="8">
        <f>+'ABRIL 23'!D275+'MAYO 23'!D275+'JUNIO 23'!D276</f>
        <v>2265965</v>
      </c>
      <c r="F275" s="8">
        <f>+'ABRIL 23'!E275+'MAYO 23'!E275+'JUNIO 23'!E276</f>
        <v>17279</v>
      </c>
      <c r="G275" s="8">
        <f>+'ABRIL 23'!F275+'MAYO 23'!F275+'JUNIO 23'!F276</f>
        <v>94122</v>
      </c>
      <c r="H275" s="8">
        <f>+'ABRIL 23'!G275+'MAYO 23'!G275+'JUNIO 23'!G276</f>
        <v>54435.14</v>
      </c>
      <c r="I275" s="8">
        <f>+'ABRIL 23'!H275+'MAYO 23'!H275+'JUNIO 23'!H276</f>
        <v>17518.7</v>
      </c>
      <c r="J275" s="8">
        <f>+'ABRIL 23'!I275+'MAYO 23'!I275+'JUNIO 23'!I276</f>
        <v>42338.03</v>
      </c>
      <c r="K275" s="8">
        <f>+'ABRIL 23'!J275+'MAYO 23'!J275+'JUNIO 23'!J276</f>
        <v>3117</v>
      </c>
      <c r="L275" s="8">
        <f>+'ABRIL 23'!K275+'MAYO 23'!K275+'JUNIO 23'!K276</f>
        <v>5607</v>
      </c>
      <c r="M275" s="8">
        <f>+'ABRIL 23'!L275+'MAYO 23'!L275+'JUNIO 23'!L276</f>
        <v>76359</v>
      </c>
      <c r="N275" s="8">
        <f>+'ABRIL 23'!M275+'MAYO 23'!M275+'JUNIO 23'!M276</f>
        <v>0</v>
      </c>
      <c r="O275" s="8">
        <f t="shared" si="4"/>
        <v>4388001.6500000004</v>
      </c>
    </row>
    <row r="276" spans="2:15" x14ac:dyDescent="0.25">
      <c r="B276" s="9" t="s">
        <v>536</v>
      </c>
      <c r="C276" s="7" t="s">
        <v>537</v>
      </c>
      <c r="D276" s="8">
        <f>+'ABRIL 23'!C276+'MAYO 23'!C276+'JUNIO 23'!C277</f>
        <v>201772.3</v>
      </c>
      <c r="E276" s="8">
        <f>+'ABRIL 23'!D276+'MAYO 23'!D276+'JUNIO 23'!D277</f>
        <v>111863</v>
      </c>
      <c r="F276" s="8">
        <f>+'ABRIL 23'!E276+'MAYO 23'!E276+'JUNIO 23'!E277</f>
        <v>3273</v>
      </c>
      <c r="G276" s="8">
        <f>+'ABRIL 23'!F276+'MAYO 23'!F276+'JUNIO 23'!F277</f>
        <v>11305</v>
      </c>
      <c r="H276" s="8">
        <f>+'ABRIL 23'!G276+'MAYO 23'!G276+'JUNIO 23'!G277</f>
        <v>1579.5299999999997</v>
      </c>
      <c r="I276" s="8">
        <f>+'ABRIL 23'!H276+'MAYO 23'!H276+'JUNIO 23'!H277</f>
        <v>1156.72</v>
      </c>
      <c r="J276" s="8">
        <f>+'ABRIL 23'!I276+'MAYO 23'!I276+'JUNIO 23'!I277</f>
        <v>1168.03</v>
      </c>
      <c r="K276" s="8">
        <f>+'ABRIL 23'!J276+'MAYO 23'!J276+'JUNIO 23'!J277</f>
        <v>672</v>
      </c>
      <c r="L276" s="8">
        <f>+'ABRIL 23'!K276+'MAYO 23'!K276+'JUNIO 23'!K277</f>
        <v>148</v>
      </c>
      <c r="M276" s="8">
        <f>+'ABRIL 23'!L276+'MAYO 23'!L276+'JUNIO 23'!L277</f>
        <v>0</v>
      </c>
      <c r="N276" s="8">
        <f>+'ABRIL 23'!M276+'MAYO 23'!M276+'JUNIO 23'!M277</f>
        <v>0</v>
      </c>
      <c r="O276" s="8">
        <f t="shared" si="4"/>
        <v>332937.58</v>
      </c>
    </row>
    <row r="277" spans="2:15" x14ac:dyDescent="0.25">
      <c r="B277" s="9" t="s">
        <v>538</v>
      </c>
      <c r="C277" s="7" t="s">
        <v>539</v>
      </c>
      <c r="D277" s="8">
        <f>+'ABRIL 23'!C277+'MAYO 23'!C277+'JUNIO 23'!C278</f>
        <v>437144.32000000007</v>
      </c>
      <c r="E277" s="8">
        <f>+'ABRIL 23'!D277+'MAYO 23'!D277+'JUNIO 23'!D278</f>
        <v>185261</v>
      </c>
      <c r="F277" s="8">
        <f>+'ABRIL 23'!E277+'MAYO 23'!E277+'JUNIO 23'!E278</f>
        <v>5011</v>
      </c>
      <c r="G277" s="8">
        <f>+'ABRIL 23'!F277+'MAYO 23'!F277+'JUNIO 23'!F278</f>
        <v>23668</v>
      </c>
      <c r="H277" s="8">
        <f>+'ABRIL 23'!G277+'MAYO 23'!G277+'JUNIO 23'!G278</f>
        <v>7363.85</v>
      </c>
      <c r="I277" s="8">
        <f>+'ABRIL 23'!H277+'MAYO 23'!H277+'JUNIO 23'!H278</f>
        <v>3940.08</v>
      </c>
      <c r="J277" s="8">
        <f>+'ABRIL 23'!I277+'MAYO 23'!I277+'JUNIO 23'!I278</f>
        <v>7194.27</v>
      </c>
      <c r="K277" s="8">
        <f>+'ABRIL 23'!J277+'MAYO 23'!J277+'JUNIO 23'!J278</f>
        <v>936</v>
      </c>
      <c r="L277" s="8">
        <f>+'ABRIL 23'!K277+'MAYO 23'!K277+'JUNIO 23'!K278</f>
        <v>1169</v>
      </c>
      <c r="M277" s="8">
        <f>+'ABRIL 23'!L277+'MAYO 23'!L277+'JUNIO 23'!L278</f>
        <v>24798</v>
      </c>
      <c r="N277" s="8">
        <f>+'ABRIL 23'!M277+'MAYO 23'!M277+'JUNIO 23'!M278</f>
        <v>0</v>
      </c>
      <c r="O277" s="8">
        <f t="shared" si="4"/>
        <v>696485.52</v>
      </c>
    </row>
    <row r="278" spans="2:15" ht="25.5" x14ac:dyDescent="0.25">
      <c r="B278" s="9" t="s">
        <v>540</v>
      </c>
      <c r="C278" s="7" t="s">
        <v>541</v>
      </c>
      <c r="D278" s="8">
        <f>+'ABRIL 23'!C278+'MAYO 23'!C278+'JUNIO 23'!C279</f>
        <v>1245328.3599999999</v>
      </c>
      <c r="E278" s="8">
        <f>+'ABRIL 23'!D278+'MAYO 23'!D278+'JUNIO 23'!D279</f>
        <v>682344</v>
      </c>
      <c r="F278" s="8">
        <f>+'ABRIL 23'!E278+'MAYO 23'!E278+'JUNIO 23'!E279</f>
        <v>13330</v>
      </c>
      <c r="G278" s="8">
        <f>+'ABRIL 23'!F278+'MAYO 23'!F278+'JUNIO 23'!F279</f>
        <v>63563</v>
      </c>
      <c r="H278" s="8">
        <f>+'ABRIL 23'!G278+'MAYO 23'!G278+'JUNIO 23'!G279</f>
        <v>27665.300000000003</v>
      </c>
      <c r="I278" s="8">
        <f>+'ABRIL 23'!H278+'MAYO 23'!H278+'JUNIO 23'!H279</f>
        <v>10220.880000000001</v>
      </c>
      <c r="J278" s="8">
        <f>+'ABRIL 23'!I278+'MAYO 23'!I278+'JUNIO 23'!I279</f>
        <v>21304.53</v>
      </c>
      <c r="K278" s="8">
        <f>+'ABRIL 23'!J278+'MAYO 23'!J278+'JUNIO 23'!J279</f>
        <v>2580</v>
      </c>
      <c r="L278" s="8">
        <f>+'ABRIL 23'!K278+'MAYO 23'!K278+'JUNIO 23'!K279</f>
        <v>2814</v>
      </c>
      <c r="M278" s="8">
        <f>+'ABRIL 23'!L278+'MAYO 23'!L278+'JUNIO 23'!L279</f>
        <v>8036</v>
      </c>
      <c r="N278" s="8">
        <f>+'ABRIL 23'!M278+'MAYO 23'!M278+'JUNIO 23'!M279</f>
        <v>0</v>
      </c>
      <c r="O278" s="8">
        <f t="shared" si="4"/>
        <v>2077186.0699999998</v>
      </c>
    </row>
    <row r="279" spans="2:15" ht="25.5" x14ac:dyDescent="0.25">
      <c r="B279" s="9" t="s">
        <v>542</v>
      </c>
      <c r="C279" s="7" t="s">
        <v>543</v>
      </c>
      <c r="D279" s="8">
        <f>+'ABRIL 23'!C279+'MAYO 23'!C279+'JUNIO 23'!C280</f>
        <v>475451.32000000007</v>
      </c>
      <c r="E279" s="8">
        <f>+'ABRIL 23'!D279+'MAYO 23'!D279+'JUNIO 23'!D280</f>
        <v>165132</v>
      </c>
      <c r="F279" s="8">
        <f>+'ABRIL 23'!E279+'MAYO 23'!E279+'JUNIO 23'!E280</f>
        <v>6041</v>
      </c>
      <c r="G279" s="8">
        <f>+'ABRIL 23'!F279+'MAYO 23'!F279+'JUNIO 23'!F280</f>
        <v>26056</v>
      </c>
      <c r="H279" s="8">
        <f>+'ABRIL 23'!G279+'MAYO 23'!G279+'JUNIO 23'!G280</f>
        <v>8237.6</v>
      </c>
      <c r="I279" s="8">
        <f>+'ABRIL 23'!H279+'MAYO 23'!H279+'JUNIO 23'!H280</f>
        <v>3984.7299999999996</v>
      </c>
      <c r="J279" s="8">
        <f>+'ABRIL 23'!I279+'MAYO 23'!I279+'JUNIO 23'!I280</f>
        <v>7305.75</v>
      </c>
      <c r="K279" s="8">
        <f>+'ABRIL 23'!J279+'MAYO 23'!J279+'JUNIO 23'!J280</f>
        <v>1290</v>
      </c>
      <c r="L279" s="8">
        <f>+'ABRIL 23'!K279+'MAYO 23'!K279+'JUNIO 23'!K280</f>
        <v>1085</v>
      </c>
      <c r="M279" s="8">
        <f>+'ABRIL 23'!L279+'MAYO 23'!L279+'JUNIO 23'!L280</f>
        <v>0</v>
      </c>
      <c r="N279" s="8">
        <f>+'ABRIL 23'!M279+'MAYO 23'!M279+'JUNIO 23'!M280</f>
        <v>0</v>
      </c>
      <c r="O279" s="8">
        <f t="shared" si="4"/>
        <v>694583.4</v>
      </c>
    </row>
    <row r="280" spans="2:15" ht="25.5" x14ac:dyDescent="0.25">
      <c r="B280" s="9" t="s">
        <v>544</v>
      </c>
      <c r="C280" s="7" t="s">
        <v>545</v>
      </c>
      <c r="D280" s="8">
        <f>+'ABRIL 23'!C280+'MAYO 23'!C280+'JUNIO 23'!C281</f>
        <v>689919.08000000007</v>
      </c>
      <c r="E280" s="8">
        <f>+'ABRIL 23'!D280+'MAYO 23'!D280+'JUNIO 23'!D281</f>
        <v>145749</v>
      </c>
      <c r="F280" s="8">
        <f>+'ABRIL 23'!E280+'MAYO 23'!E280+'JUNIO 23'!E281</f>
        <v>7859</v>
      </c>
      <c r="G280" s="8">
        <f>+'ABRIL 23'!F280+'MAYO 23'!F280+'JUNIO 23'!F281</f>
        <v>36720</v>
      </c>
      <c r="H280" s="8">
        <f>+'ABRIL 23'!G280+'MAYO 23'!G280+'JUNIO 23'!G281</f>
        <v>20178.89</v>
      </c>
      <c r="I280" s="8">
        <f>+'ABRIL 23'!H280+'MAYO 23'!H280+'JUNIO 23'!H281</f>
        <v>5976.9400000000005</v>
      </c>
      <c r="J280" s="8">
        <f>+'ABRIL 23'!I280+'MAYO 23'!I280+'JUNIO 23'!I281</f>
        <v>14445.48</v>
      </c>
      <c r="K280" s="8">
        <f>+'ABRIL 23'!J280+'MAYO 23'!J280+'JUNIO 23'!J281</f>
        <v>1518</v>
      </c>
      <c r="L280" s="8">
        <f>+'ABRIL 23'!K280+'MAYO 23'!K280+'JUNIO 23'!K281</f>
        <v>1718</v>
      </c>
      <c r="M280" s="8">
        <f>+'ABRIL 23'!L280+'MAYO 23'!L280+'JUNIO 23'!L281</f>
        <v>0</v>
      </c>
      <c r="N280" s="8">
        <f>+'ABRIL 23'!M280+'MAYO 23'!M280+'JUNIO 23'!M281</f>
        <v>0</v>
      </c>
      <c r="O280" s="8">
        <f t="shared" si="4"/>
        <v>924084.39</v>
      </c>
    </row>
    <row r="281" spans="2:15" ht="25.5" x14ac:dyDescent="0.25">
      <c r="B281" s="9" t="s">
        <v>546</v>
      </c>
      <c r="C281" s="7" t="s">
        <v>547</v>
      </c>
      <c r="D281" s="8">
        <f>+'ABRIL 23'!C281+'MAYO 23'!C281+'JUNIO 23'!C282</f>
        <v>1300019.58</v>
      </c>
      <c r="E281" s="8">
        <f>+'ABRIL 23'!D281+'MAYO 23'!D281+'JUNIO 23'!D282</f>
        <v>362628</v>
      </c>
      <c r="F281" s="8">
        <f>+'ABRIL 23'!E281+'MAYO 23'!E281+'JUNIO 23'!E282</f>
        <v>12254</v>
      </c>
      <c r="G281" s="8">
        <f>+'ABRIL 23'!F281+'MAYO 23'!F281+'JUNIO 23'!F282</f>
        <v>66987</v>
      </c>
      <c r="H281" s="8">
        <f>+'ABRIL 23'!G281+'MAYO 23'!G281+'JUNIO 23'!G282</f>
        <v>39917.619999999995</v>
      </c>
      <c r="I281" s="8">
        <f>+'ABRIL 23'!H281+'MAYO 23'!H281+'JUNIO 23'!H282</f>
        <v>12754.529999999999</v>
      </c>
      <c r="J281" s="8">
        <f>+'ABRIL 23'!I281+'MAYO 23'!I281+'JUNIO 23'!I282</f>
        <v>31272.29</v>
      </c>
      <c r="K281" s="8">
        <f>+'ABRIL 23'!J281+'MAYO 23'!J281+'JUNIO 23'!J282</f>
        <v>2340</v>
      </c>
      <c r="L281" s="8">
        <f>+'ABRIL 23'!K281+'MAYO 23'!K281+'JUNIO 23'!K282</f>
        <v>4187</v>
      </c>
      <c r="M281" s="8">
        <f>+'ABRIL 23'!L281+'MAYO 23'!L281+'JUNIO 23'!L282</f>
        <v>0</v>
      </c>
      <c r="N281" s="8">
        <f>+'ABRIL 23'!M281+'MAYO 23'!M281+'JUNIO 23'!M282</f>
        <v>0</v>
      </c>
      <c r="O281" s="8">
        <f t="shared" si="4"/>
        <v>1832360.0200000003</v>
      </c>
    </row>
    <row r="282" spans="2:15" x14ac:dyDescent="0.25">
      <c r="B282" s="9" t="s">
        <v>548</v>
      </c>
      <c r="C282" s="7" t="s">
        <v>549</v>
      </c>
      <c r="D282" s="8">
        <f>+'ABRIL 23'!C282+'MAYO 23'!C282+'JUNIO 23'!C283</f>
        <v>807171.02</v>
      </c>
      <c r="E282" s="8">
        <f>+'ABRIL 23'!D282+'MAYO 23'!D282+'JUNIO 23'!D283</f>
        <v>229509</v>
      </c>
      <c r="F282" s="8">
        <f>+'ABRIL 23'!E282+'MAYO 23'!E282+'JUNIO 23'!E283</f>
        <v>9029</v>
      </c>
      <c r="G282" s="8">
        <f>+'ABRIL 23'!F282+'MAYO 23'!F282+'JUNIO 23'!F283</f>
        <v>42867</v>
      </c>
      <c r="H282" s="8">
        <f>+'ABRIL 23'!G282+'MAYO 23'!G282+'JUNIO 23'!G283</f>
        <v>24021.08</v>
      </c>
      <c r="I282" s="8">
        <f>+'ABRIL 23'!H282+'MAYO 23'!H282+'JUNIO 23'!H283</f>
        <v>7082.2000000000007</v>
      </c>
      <c r="J282" s="8">
        <f>+'ABRIL 23'!I282+'MAYO 23'!I282+'JUNIO 23'!I283</f>
        <v>17305.260000000002</v>
      </c>
      <c r="K282" s="8">
        <f>+'ABRIL 23'!J282+'MAYO 23'!J282+'JUNIO 23'!J283</f>
        <v>1716</v>
      </c>
      <c r="L282" s="8">
        <f>+'ABRIL 23'!K282+'MAYO 23'!K282+'JUNIO 23'!K283</f>
        <v>2064</v>
      </c>
      <c r="M282" s="8">
        <f>+'ABRIL 23'!L282+'MAYO 23'!L282+'JUNIO 23'!L283</f>
        <v>0</v>
      </c>
      <c r="N282" s="8">
        <f>+'ABRIL 23'!M282+'MAYO 23'!M282+'JUNIO 23'!M283</f>
        <v>0</v>
      </c>
      <c r="O282" s="8">
        <f t="shared" si="4"/>
        <v>1140764.56</v>
      </c>
    </row>
    <row r="283" spans="2:15" x14ac:dyDescent="0.25">
      <c r="B283" s="9" t="s">
        <v>550</v>
      </c>
      <c r="C283" s="7" t="s">
        <v>551</v>
      </c>
      <c r="D283" s="8">
        <f>+'ABRIL 23'!C283+'MAYO 23'!C283+'JUNIO 23'!C284</f>
        <v>540929.9</v>
      </c>
      <c r="E283" s="8">
        <f>+'ABRIL 23'!D283+'MAYO 23'!D283+'JUNIO 23'!D284</f>
        <v>246680</v>
      </c>
      <c r="F283" s="8">
        <f>+'ABRIL 23'!E283+'MAYO 23'!E283+'JUNIO 23'!E284</f>
        <v>6538</v>
      </c>
      <c r="G283" s="8">
        <f>+'ABRIL 23'!F283+'MAYO 23'!F283+'JUNIO 23'!F284</f>
        <v>29795</v>
      </c>
      <c r="H283" s="8">
        <f>+'ABRIL 23'!G283+'MAYO 23'!G283+'JUNIO 23'!G284</f>
        <v>8403.41</v>
      </c>
      <c r="I283" s="8">
        <f>+'ABRIL 23'!H283+'MAYO 23'!H283+'JUNIO 23'!H284</f>
        <v>4872.6499999999996</v>
      </c>
      <c r="J283" s="8">
        <f>+'ABRIL 23'!I283+'MAYO 23'!I283+'JUNIO 23'!I284</f>
        <v>8600.69</v>
      </c>
      <c r="K283" s="8">
        <f>+'ABRIL 23'!J283+'MAYO 23'!J283+'JUNIO 23'!J284</f>
        <v>1320</v>
      </c>
      <c r="L283" s="8">
        <f>+'ABRIL 23'!K283+'MAYO 23'!K283+'JUNIO 23'!K284</f>
        <v>1428</v>
      </c>
      <c r="M283" s="8">
        <f>+'ABRIL 23'!L283+'MAYO 23'!L283+'JUNIO 23'!L284</f>
        <v>12116</v>
      </c>
      <c r="N283" s="8">
        <f>+'ABRIL 23'!M283+'MAYO 23'!M283+'JUNIO 23'!M284</f>
        <v>0</v>
      </c>
      <c r="O283" s="8">
        <f t="shared" si="4"/>
        <v>860683.65</v>
      </c>
    </row>
    <row r="284" spans="2:15" ht="25.5" x14ac:dyDescent="0.25">
      <c r="B284" s="9" t="s">
        <v>552</v>
      </c>
      <c r="C284" s="7" t="s">
        <v>553</v>
      </c>
      <c r="D284" s="8">
        <f>+'ABRIL 23'!C284+'MAYO 23'!C284+'JUNIO 23'!C285</f>
        <v>1344643.6799999997</v>
      </c>
      <c r="E284" s="8">
        <f>+'ABRIL 23'!D284+'MAYO 23'!D284+'JUNIO 23'!D285</f>
        <v>195891</v>
      </c>
      <c r="F284" s="8">
        <f>+'ABRIL 23'!E284+'MAYO 23'!E284+'JUNIO 23'!E285</f>
        <v>13721</v>
      </c>
      <c r="G284" s="8">
        <f>+'ABRIL 23'!F284+'MAYO 23'!F284+'JUNIO 23'!F285</f>
        <v>70716</v>
      </c>
      <c r="H284" s="8">
        <f>+'ABRIL 23'!G284+'MAYO 23'!G284+'JUNIO 23'!G285</f>
        <v>46112.880000000005</v>
      </c>
      <c r="I284" s="8">
        <f>+'ABRIL 23'!H284+'MAYO 23'!H284+'JUNIO 23'!H285</f>
        <v>12676.93</v>
      </c>
      <c r="J284" s="8">
        <f>+'ABRIL 23'!I284+'MAYO 23'!I284+'JUNIO 23'!I285</f>
        <v>33094.839999999997</v>
      </c>
      <c r="K284" s="8">
        <f>+'ABRIL 23'!J284+'MAYO 23'!J284+'JUNIO 23'!J285</f>
        <v>2625</v>
      </c>
      <c r="L284" s="8">
        <f>+'ABRIL 23'!K284+'MAYO 23'!K284+'JUNIO 23'!K285</f>
        <v>3958</v>
      </c>
      <c r="M284" s="8">
        <f>+'ABRIL 23'!L284+'MAYO 23'!L284+'JUNIO 23'!L285</f>
        <v>0</v>
      </c>
      <c r="N284" s="8">
        <f>+'ABRIL 23'!M284+'MAYO 23'!M284+'JUNIO 23'!M285</f>
        <v>0</v>
      </c>
      <c r="O284" s="8">
        <f t="shared" si="4"/>
        <v>1723439.3299999996</v>
      </c>
    </row>
    <row r="285" spans="2:15" ht="25.5" x14ac:dyDescent="0.25">
      <c r="B285" s="9" t="s">
        <v>554</v>
      </c>
      <c r="C285" s="7" t="s">
        <v>555</v>
      </c>
      <c r="D285" s="8">
        <f>+'ABRIL 23'!C285+'MAYO 23'!C285+'JUNIO 23'!C286</f>
        <v>405263.22</v>
      </c>
      <c r="E285" s="8">
        <f>+'ABRIL 23'!D285+'MAYO 23'!D285+'JUNIO 23'!D286</f>
        <v>218136</v>
      </c>
      <c r="F285" s="8">
        <f>+'ABRIL 23'!E285+'MAYO 23'!E285+'JUNIO 23'!E286</f>
        <v>6196</v>
      </c>
      <c r="G285" s="8">
        <f>+'ABRIL 23'!F285+'MAYO 23'!F285+'JUNIO 23'!F286</f>
        <v>22259</v>
      </c>
      <c r="H285" s="8">
        <f>+'ABRIL 23'!G285+'MAYO 23'!G285+'JUNIO 23'!G286</f>
        <v>4347.3999999999996</v>
      </c>
      <c r="I285" s="8">
        <f>+'ABRIL 23'!H285+'MAYO 23'!H285+'JUNIO 23'!H286</f>
        <v>2434.37</v>
      </c>
      <c r="J285" s="8">
        <f>+'ABRIL 23'!I285+'MAYO 23'!I285+'JUNIO 23'!I286</f>
        <v>3124.99</v>
      </c>
      <c r="K285" s="8">
        <f>+'ABRIL 23'!J285+'MAYO 23'!J285+'JUNIO 23'!J286</f>
        <v>1260</v>
      </c>
      <c r="L285" s="8">
        <f>+'ABRIL 23'!K285+'MAYO 23'!K285+'JUNIO 23'!K286</f>
        <v>372</v>
      </c>
      <c r="M285" s="8">
        <f>+'ABRIL 23'!L285+'MAYO 23'!L285+'JUNIO 23'!L286</f>
        <v>7758</v>
      </c>
      <c r="N285" s="8">
        <f>+'ABRIL 23'!M285+'MAYO 23'!M285+'JUNIO 23'!M286</f>
        <v>0</v>
      </c>
      <c r="O285" s="8">
        <f t="shared" si="4"/>
        <v>671150.98</v>
      </c>
    </row>
    <row r="286" spans="2:15" x14ac:dyDescent="0.25">
      <c r="B286" s="9" t="s">
        <v>556</v>
      </c>
      <c r="C286" s="7" t="s">
        <v>557</v>
      </c>
      <c r="D286" s="8">
        <f>+'ABRIL 23'!C286+'MAYO 23'!C286+'JUNIO 23'!C287</f>
        <v>2816520.7</v>
      </c>
      <c r="E286" s="8">
        <f>+'ABRIL 23'!D286+'MAYO 23'!D286+'JUNIO 23'!D287</f>
        <v>1075202</v>
      </c>
      <c r="F286" s="8">
        <f>+'ABRIL 23'!E286+'MAYO 23'!E286+'JUNIO 23'!E287</f>
        <v>29444</v>
      </c>
      <c r="G286" s="8">
        <f>+'ABRIL 23'!F286+'MAYO 23'!F286+'JUNIO 23'!F287</f>
        <v>145992</v>
      </c>
      <c r="H286" s="8">
        <f>+'ABRIL 23'!G286+'MAYO 23'!G286+'JUNIO 23'!G287</f>
        <v>78262.640000000014</v>
      </c>
      <c r="I286" s="8">
        <f>+'ABRIL 23'!H286+'MAYO 23'!H286+'JUNIO 23'!H287</f>
        <v>24911.279999999999</v>
      </c>
      <c r="J286" s="8">
        <f>+'ABRIL 23'!I286+'MAYO 23'!I286+'JUNIO 23'!I287</f>
        <v>58487.42</v>
      </c>
      <c r="K286" s="8">
        <f>+'ABRIL 23'!J286+'MAYO 23'!J286+'JUNIO 23'!J287</f>
        <v>5763</v>
      </c>
      <c r="L286" s="8">
        <f>+'ABRIL 23'!K286+'MAYO 23'!K286+'JUNIO 23'!K287</f>
        <v>7366</v>
      </c>
      <c r="M286" s="8">
        <f>+'ABRIL 23'!L286+'MAYO 23'!L286+'JUNIO 23'!L287</f>
        <v>149940</v>
      </c>
      <c r="N286" s="8">
        <f>+'ABRIL 23'!M286+'MAYO 23'!M286+'JUNIO 23'!M287</f>
        <v>0</v>
      </c>
      <c r="O286" s="8">
        <f t="shared" si="4"/>
        <v>4391889.04</v>
      </c>
    </row>
    <row r="287" spans="2:15" ht="25.5" x14ac:dyDescent="0.25">
      <c r="B287" s="9" t="s">
        <v>558</v>
      </c>
      <c r="C287" s="7" t="s">
        <v>559</v>
      </c>
      <c r="D287" s="8">
        <f>+'ABRIL 23'!C287+'MAYO 23'!C287+'JUNIO 23'!C288</f>
        <v>6965052.4000000004</v>
      </c>
      <c r="E287" s="8">
        <f>+'ABRIL 23'!D287+'MAYO 23'!D287+'JUNIO 23'!D288</f>
        <v>2283080</v>
      </c>
      <c r="F287" s="8">
        <f>+'ABRIL 23'!E287+'MAYO 23'!E287+'JUNIO 23'!E288</f>
        <v>63285</v>
      </c>
      <c r="G287" s="8">
        <f>+'ABRIL 23'!F287+'MAYO 23'!F287+'JUNIO 23'!F288</f>
        <v>360609</v>
      </c>
      <c r="H287" s="8">
        <f>+'ABRIL 23'!G287+'MAYO 23'!G287+'JUNIO 23'!G288</f>
        <v>245397.32</v>
      </c>
      <c r="I287" s="8">
        <f>+'ABRIL 23'!H287+'MAYO 23'!H287+'JUNIO 23'!H288</f>
        <v>69862.45</v>
      </c>
      <c r="J287" s="8">
        <f>+'ABRIL 23'!I287+'MAYO 23'!I287+'JUNIO 23'!I288</f>
        <v>183016.84999999998</v>
      </c>
      <c r="K287" s="8">
        <f>+'ABRIL 23'!J287+'MAYO 23'!J287+'JUNIO 23'!J288</f>
        <v>11850</v>
      </c>
      <c r="L287" s="8">
        <f>+'ABRIL 23'!K287+'MAYO 23'!K287+'JUNIO 23'!K288</f>
        <v>23024</v>
      </c>
      <c r="M287" s="8">
        <f>+'ABRIL 23'!L287+'MAYO 23'!L287+'JUNIO 23'!L288</f>
        <v>200514</v>
      </c>
      <c r="N287" s="8">
        <f>+'ABRIL 23'!M287+'MAYO 23'!M287+'JUNIO 23'!M288</f>
        <v>118235</v>
      </c>
      <c r="O287" s="8">
        <f t="shared" si="4"/>
        <v>10523926.02</v>
      </c>
    </row>
    <row r="288" spans="2:15" ht="25.5" x14ac:dyDescent="0.25">
      <c r="B288" s="9" t="s">
        <v>560</v>
      </c>
      <c r="C288" s="7" t="s">
        <v>561</v>
      </c>
      <c r="D288" s="8">
        <f>+'ABRIL 23'!C288+'MAYO 23'!C288+'JUNIO 23'!C289</f>
        <v>727584.67999999993</v>
      </c>
      <c r="E288" s="8">
        <f>+'ABRIL 23'!D288+'MAYO 23'!D288+'JUNIO 23'!D289</f>
        <v>306197</v>
      </c>
      <c r="F288" s="8">
        <f>+'ABRIL 23'!E288+'MAYO 23'!E288+'JUNIO 23'!E289</f>
        <v>8040</v>
      </c>
      <c r="G288" s="8">
        <f>+'ABRIL 23'!F288+'MAYO 23'!F288+'JUNIO 23'!F289</f>
        <v>38617</v>
      </c>
      <c r="H288" s="8">
        <f>+'ABRIL 23'!G288+'MAYO 23'!G288+'JUNIO 23'!G289</f>
        <v>18803.61</v>
      </c>
      <c r="I288" s="8">
        <f>+'ABRIL 23'!H288+'MAYO 23'!H288+'JUNIO 23'!H289</f>
        <v>6462.3899999999994</v>
      </c>
      <c r="J288" s="8">
        <f>+'ABRIL 23'!I288+'MAYO 23'!I288+'JUNIO 23'!I289</f>
        <v>14451.27</v>
      </c>
      <c r="K288" s="8">
        <f>+'ABRIL 23'!J288+'MAYO 23'!J288+'JUNIO 23'!J289</f>
        <v>1530</v>
      </c>
      <c r="L288" s="8">
        <f>+'ABRIL 23'!K288+'MAYO 23'!K288+'JUNIO 23'!K289</f>
        <v>1906</v>
      </c>
      <c r="M288" s="8">
        <f>+'ABRIL 23'!L288+'MAYO 23'!L288+'JUNIO 23'!L289</f>
        <v>0</v>
      </c>
      <c r="N288" s="8">
        <f>+'ABRIL 23'!M288+'MAYO 23'!M288+'JUNIO 23'!M289</f>
        <v>0</v>
      </c>
      <c r="O288" s="8">
        <f t="shared" si="4"/>
        <v>1123591.95</v>
      </c>
    </row>
    <row r="289" spans="2:15" ht="25.5" x14ac:dyDescent="0.25">
      <c r="B289" s="9" t="s">
        <v>562</v>
      </c>
      <c r="C289" s="7" t="s">
        <v>563</v>
      </c>
      <c r="D289" s="8">
        <f>+'ABRIL 23'!C289+'MAYO 23'!C289+'JUNIO 23'!C290</f>
        <v>735853.46</v>
      </c>
      <c r="E289" s="8">
        <f>+'ABRIL 23'!D289+'MAYO 23'!D289+'JUNIO 23'!D290</f>
        <v>276478</v>
      </c>
      <c r="F289" s="8">
        <f>+'ABRIL 23'!E289+'MAYO 23'!E289+'JUNIO 23'!E290</f>
        <v>8242</v>
      </c>
      <c r="G289" s="8">
        <f>+'ABRIL 23'!F289+'MAYO 23'!F289+'JUNIO 23'!F290</f>
        <v>39026</v>
      </c>
      <c r="H289" s="8">
        <f>+'ABRIL 23'!G289+'MAYO 23'!G289+'JUNIO 23'!G290</f>
        <v>12950.060000000001</v>
      </c>
      <c r="I289" s="8">
        <f>+'ABRIL 23'!H289+'MAYO 23'!H289+'JUNIO 23'!H290</f>
        <v>6431.7999999999993</v>
      </c>
      <c r="J289" s="8">
        <f>+'ABRIL 23'!I289+'MAYO 23'!I289+'JUNIO 23'!I290</f>
        <v>11923.599999999999</v>
      </c>
      <c r="K289" s="8">
        <f>+'ABRIL 23'!J289+'MAYO 23'!J289+'JUNIO 23'!J290</f>
        <v>1584</v>
      </c>
      <c r="L289" s="8">
        <f>+'ABRIL 23'!K289+'MAYO 23'!K289+'JUNIO 23'!K290</f>
        <v>1859</v>
      </c>
      <c r="M289" s="8">
        <f>+'ABRIL 23'!L289+'MAYO 23'!L289+'JUNIO 23'!L290</f>
        <v>27552</v>
      </c>
      <c r="N289" s="8">
        <f>+'ABRIL 23'!M289+'MAYO 23'!M289+'JUNIO 23'!M290</f>
        <v>0</v>
      </c>
      <c r="O289" s="8">
        <f t="shared" si="4"/>
        <v>1121899.9200000002</v>
      </c>
    </row>
    <row r="290" spans="2:15" ht="25.5" x14ac:dyDescent="0.25">
      <c r="B290" s="9" t="s">
        <v>564</v>
      </c>
      <c r="C290" s="7" t="s">
        <v>565</v>
      </c>
      <c r="D290" s="8">
        <f>+'ABRIL 23'!C290+'MAYO 23'!C290+'JUNIO 23'!C291</f>
        <v>282548.24</v>
      </c>
      <c r="E290" s="8">
        <f>+'ABRIL 23'!D290+'MAYO 23'!D290+'JUNIO 23'!D291</f>
        <v>103432</v>
      </c>
      <c r="F290" s="8">
        <f>+'ABRIL 23'!E290+'MAYO 23'!E290+'JUNIO 23'!E291</f>
        <v>3346</v>
      </c>
      <c r="G290" s="8">
        <f>+'ABRIL 23'!F290+'MAYO 23'!F290+'JUNIO 23'!F291</f>
        <v>14765</v>
      </c>
      <c r="H290" s="8">
        <f>+'ABRIL 23'!G290+'MAYO 23'!G290+'JUNIO 23'!G291</f>
        <v>1972.4700000000003</v>
      </c>
      <c r="I290" s="8">
        <f>+'ABRIL 23'!H290+'MAYO 23'!H290+'JUNIO 23'!H291</f>
        <v>2181.91</v>
      </c>
      <c r="J290" s="8">
        <f>+'ABRIL 23'!I290+'MAYO 23'!I290+'JUNIO 23'!I291</f>
        <v>2793.17</v>
      </c>
      <c r="K290" s="8">
        <f>+'ABRIL 23'!J290+'MAYO 23'!J290+'JUNIO 23'!J291</f>
        <v>624</v>
      </c>
      <c r="L290" s="8">
        <f>+'ABRIL 23'!K290+'MAYO 23'!K290+'JUNIO 23'!K291</f>
        <v>553</v>
      </c>
      <c r="M290" s="8">
        <f>+'ABRIL 23'!L290+'MAYO 23'!L290+'JUNIO 23'!L291</f>
        <v>7672</v>
      </c>
      <c r="N290" s="8">
        <f>+'ABRIL 23'!M290+'MAYO 23'!M290+'JUNIO 23'!M291</f>
        <v>0</v>
      </c>
      <c r="O290" s="8">
        <f t="shared" si="4"/>
        <v>419887.78999999992</v>
      </c>
    </row>
    <row r="291" spans="2:15" ht="25.5" x14ac:dyDescent="0.25">
      <c r="B291" s="9" t="s">
        <v>566</v>
      </c>
      <c r="C291" s="7" t="s">
        <v>567</v>
      </c>
      <c r="D291" s="8">
        <f>+'ABRIL 23'!C291+'MAYO 23'!C291+'JUNIO 23'!C292</f>
        <v>316914.88</v>
      </c>
      <c r="E291" s="8">
        <f>+'ABRIL 23'!D291+'MAYO 23'!D291+'JUNIO 23'!D292</f>
        <v>104178</v>
      </c>
      <c r="F291" s="8">
        <f>+'ABRIL 23'!E291+'MAYO 23'!E291+'JUNIO 23'!E292</f>
        <v>4447</v>
      </c>
      <c r="G291" s="8">
        <f>+'ABRIL 23'!F291+'MAYO 23'!F291+'JUNIO 23'!F292</f>
        <v>17288</v>
      </c>
      <c r="H291" s="8">
        <f>+'ABRIL 23'!G291+'MAYO 23'!G291+'JUNIO 23'!G292</f>
        <v>4172.4799999999996</v>
      </c>
      <c r="I291" s="8">
        <f>+'ABRIL 23'!H291+'MAYO 23'!H291+'JUNIO 23'!H292</f>
        <v>2195.81</v>
      </c>
      <c r="J291" s="8">
        <f>+'ABRIL 23'!I291+'MAYO 23'!I291+'JUNIO 23'!I292</f>
        <v>3349.79</v>
      </c>
      <c r="K291" s="8">
        <f>+'ABRIL 23'!J291+'MAYO 23'!J291+'JUNIO 23'!J292</f>
        <v>882</v>
      </c>
      <c r="L291" s="8">
        <f>+'ABRIL 23'!K291+'MAYO 23'!K291+'JUNIO 23'!K292</f>
        <v>460</v>
      </c>
      <c r="M291" s="8">
        <f>+'ABRIL 23'!L291+'MAYO 23'!L291+'JUNIO 23'!L292</f>
        <v>0</v>
      </c>
      <c r="N291" s="8">
        <f>+'ABRIL 23'!M291+'MAYO 23'!M291+'JUNIO 23'!M292</f>
        <v>0</v>
      </c>
      <c r="O291" s="8">
        <f t="shared" si="4"/>
        <v>453887.95999999996</v>
      </c>
    </row>
    <row r="292" spans="2:15" ht="25.5" x14ac:dyDescent="0.25">
      <c r="B292" s="9" t="s">
        <v>568</v>
      </c>
      <c r="C292" s="7" t="s">
        <v>569</v>
      </c>
      <c r="D292" s="8">
        <f>+'ABRIL 23'!C292+'MAYO 23'!C292+'JUNIO 23'!C293</f>
        <v>508828.24</v>
      </c>
      <c r="E292" s="8">
        <f>+'ABRIL 23'!D292+'MAYO 23'!D292+'JUNIO 23'!D293</f>
        <v>196060</v>
      </c>
      <c r="F292" s="8">
        <f>+'ABRIL 23'!E292+'MAYO 23'!E292+'JUNIO 23'!E293</f>
        <v>5653</v>
      </c>
      <c r="G292" s="8">
        <f>+'ABRIL 23'!F292+'MAYO 23'!F292+'JUNIO 23'!F293</f>
        <v>28069</v>
      </c>
      <c r="H292" s="8">
        <f>+'ABRIL 23'!G292+'MAYO 23'!G292+'JUNIO 23'!G293</f>
        <v>6708.2999999999993</v>
      </c>
      <c r="I292" s="8">
        <f>+'ABRIL 23'!H292+'MAYO 23'!H292+'JUNIO 23'!H293</f>
        <v>5009.84</v>
      </c>
      <c r="J292" s="8">
        <f>+'ABRIL 23'!I292+'MAYO 23'!I292+'JUNIO 23'!I293</f>
        <v>8460.9500000000007</v>
      </c>
      <c r="K292" s="8">
        <f>+'ABRIL 23'!J292+'MAYO 23'!J292+'JUNIO 23'!J293</f>
        <v>1047</v>
      </c>
      <c r="L292" s="8">
        <f>+'ABRIL 23'!K292+'MAYO 23'!K292+'JUNIO 23'!K293</f>
        <v>1591</v>
      </c>
      <c r="M292" s="8">
        <f>+'ABRIL 23'!L292+'MAYO 23'!L292+'JUNIO 23'!L293</f>
        <v>998</v>
      </c>
      <c r="N292" s="8">
        <f>+'ABRIL 23'!M292+'MAYO 23'!M292+'JUNIO 23'!M293</f>
        <v>0</v>
      </c>
      <c r="O292" s="8">
        <f t="shared" si="4"/>
        <v>762425.33</v>
      </c>
    </row>
    <row r="293" spans="2:15" ht="25.5" x14ac:dyDescent="0.25">
      <c r="B293" s="9" t="s">
        <v>570</v>
      </c>
      <c r="C293" s="7" t="s">
        <v>571</v>
      </c>
      <c r="D293" s="8">
        <f>+'ABRIL 23'!C293+'MAYO 23'!C293+'JUNIO 23'!C294</f>
        <v>1160230.5</v>
      </c>
      <c r="E293" s="8">
        <f>+'ABRIL 23'!D293+'MAYO 23'!D293+'JUNIO 23'!D294</f>
        <v>673150</v>
      </c>
      <c r="F293" s="8">
        <f>+'ABRIL 23'!E293+'MAYO 23'!E293+'JUNIO 23'!E294</f>
        <v>16526</v>
      </c>
      <c r="G293" s="8">
        <f>+'ABRIL 23'!F293+'MAYO 23'!F293+'JUNIO 23'!F294</f>
        <v>63947</v>
      </c>
      <c r="H293" s="8">
        <f>+'ABRIL 23'!G293+'MAYO 23'!G293+'JUNIO 23'!G294</f>
        <v>19702.229999999996</v>
      </c>
      <c r="I293" s="8">
        <f>+'ABRIL 23'!H293+'MAYO 23'!H293+'JUNIO 23'!H294</f>
        <v>8159.51</v>
      </c>
      <c r="J293" s="8">
        <f>+'ABRIL 23'!I293+'MAYO 23'!I293+'JUNIO 23'!I294</f>
        <v>14419.79</v>
      </c>
      <c r="K293" s="8">
        <f>+'ABRIL 23'!J293+'MAYO 23'!J293+'JUNIO 23'!J294</f>
        <v>3300</v>
      </c>
      <c r="L293" s="8">
        <f>+'ABRIL 23'!K293+'MAYO 23'!K293+'JUNIO 23'!K294</f>
        <v>1748</v>
      </c>
      <c r="M293" s="8">
        <f>+'ABRIL 23'!L293+'MAYO 23'!L293+'JUNIO 23'!L294</f>
        <v>0</v>
      </c>
      <c r="N293" s="8">
        <f>+'ABRIL 23'!M293+'MAYO 23'!M293+'JUNIO 23'!M294</f>
        <v>0</v>
      </c>
      <c r="O293" s="8">
        <f t="shared" si="4"/>
        <v>1961183.03</v>
      </c>
    </row>
    <row r="294" spans="2:15" ht="25.5" x14ac:dyDescent="0.25">
      <c r="B294" s="9" t="s">
        <v>572</v>
      </c>
      <c r="C294" s="7" t="s">
        <v>573</v>
      </c>
      <c r="D294" s="8">
        <f>+'ABRIL 23'!C294+'MAYO 23'!C294+'JUNIO 23'!C295</f>
        <v>801667.33999999985</v>
      </c>
      <c r="E294" s="8">
        <f>+'ABRIL 23'!D294+'MAYO 23'!D294+'JUNIO 23'!D295</f>
        <v>322334</v>
      </c>
      <c r="F294" s="8">
        <f>+'ABRIL 23'!E294+'MAYO 23'!E294+'JUNIO 23'!E295</f>
        <v>8527</v>
      </c>
      <c r="G294" s="8">
        <f>+'ABRIL 23'!F294+'MAYO 23'!F294+'JUNIO 23'!F295</f>
        <v>42276</v>
      </c>
      <c r="H294" s="8">
        <f>+'ABRIL 23'!G294+'MAYO 23'!G294+'JUNIO 23'!G295</f>
        <v>23341.83</v>
      </c>
      <c r="I294" s="8">
        <f>+'ABRIL 23'!H294+'MAYO 23'!H294+'JUNIO 23'!H295</f>
        <v>7274.92</v>
      </c>
      <c r="J294" s="8">
        <f>+'ABRIL 23'!I294+'MAYO 23'!I294+'JUNIO 23'!I295</f>
        <v>17391.25</v>
      </c>
      <c r="K294" s="8">
        <f>+'ABRIL 23'!J294+'MAYO 23'!J294+'JUNIO 23'!J295</f>
        <v>1587</v>
      </c>
      <c r="L294" s="8">
        <f>+'ABRIL 23'!K294+'MAYO 23'!K294+'JUNIO 23'!K295</f>
        <v>2194</v>
      </c>
      <c r="M294" s="8">
        <f>+'ABRIL 23'!L294+'MAYO 23'!L294+'JUNIO 23'!L295</f>
        <v>42146</v>
      </c>
      <c r="N294" s="8">
        <f>+'ABRIL 23'!M294+'MAYO 23'!M294+'JUNIO 23'!M295</f>
        <v>0</v>
      </c>
      <c r="O294" s="8">
        <f t="shared" si="4"/>
        <v>1268739.3399999999</v>
      </c>
    </row>
    <row r="295" spans="2:15" ht="25.5" x14ac:dyDescent="0.25">
      <c r="B295" s="9" t="s">
        <v>574</v>
      </c>
      <c r="C295" s="7" t="s">
        <v>575</v>
      </c>
      <c r="D295" s="8">
        <f>+'ABRIL 23'!C295+'MAYO 23'!C295+'JUNIO 23'!C296</f>
        <v>880874.41999999993</v>
      </c>
      <c r="E295" s="8">
        <f>+'ABRIL 23'!D295+'MAYO 23'!D295+'JUNIO 23'!D296</f>
        <v>350815</v>
      </c>
      <c r="F295" s="8">
        <f>+'ABRIL 23'!E295+'MAYO 23'!E295+'JUNIO 23'!E296</f>
        <v>10581</v>
      </c>
      <c r="G295" s="8">
        <f>+'ABRIL 23'!F295+'MAYO 23'!F295+'JUNIO 23'!F296</f>
        <v>47110</v>
      </c>
      <c r="H295" s="8">
        <f>+'ABRIL 23'!G295+'MAYO 23'!G295+'JUNIO 23'!G296</f>
        <v>19808.11</v>
      </c>
      <c r="I295" s="8">
        <f>+'ABRIL 23'!H295+'MAYO 23'!H295+'JUNIO 23'!H296</f>
        <v>7292.16</v>
      </c>
      <c r="J295" s="8">
        <f>+'ABRIL 23'!I295+'MAYO 23'!I295+'JUNIO 23'!I296</f>
        <v>15176.650000000001</v>
      </c>
      <c r="K295" s="8">
        <f>+'ABRIL 23'!J295+'MAYO 23'!J295+'JUNIO 23'!J296</f>
        <v>2139</v>
      </c>
      <c r="L295" s="8">
        <f>+'ABRIL 23'!K295+'MAYO 23'!K295+'JUNIO 23'!K296</f>
        <v>1986</v>
      </c>
      <c r="M295" s="8">
        <f>+'ABRIL 23'!L295+'MAYO 23'!L295+'JUNIO 23'!L296</f>
        <v>0</v>
      </c>
      <c r="N295" s="8">
        <f>+'ABRIL 23'!M295+'MAYO 23'!M295+'JUNIO 23'!M296</f>
        <v>0</v>
      </c>
      <c r="O295" s="8">
        <f t="shared" si="4"/>
        <v>1335782.3399999999</v>
      </c>
    </row>
    <row r="296" spans="2:15" ht="25.5" x14ac:dyDescent="0.25">
      <c r="B296" s="9" t="s">
        <v>576</v>
      </c>
      <c r="C296" s="7" t="s">
        <v>577</v>
      </c>
      <c r="D296" s="8">
        <f>+'ABRIL 23'!C296+'MAYO 23'!C296+'JUNIO 23'!C297</f>
        <v>395845.5</v>
      </c>
      <c r="E296" s="8">
        <f>+'ABRIL 23'!D296+'MAYO 23'!D296+'JUNIO 23'!D297</f>
        <v>108908</v>
      </c>
      <c r="F296" s="8">
        <f>+'ABRIL 23'!E296+'MAYO 23'!E296+'JUNIO 23'!E297</f>
        <v>4364</v>
      </c>
      <c r="G296" s="8">
        <f>+'ABRIL 23'!F296+'MAYO 23'!F296+'JUNIO 23'!F297</f>
        <v>22176</v>
      </c>
      <c r="H296" s="8">
        <f>+'ABRIL 23'!G296+'MAYO 23'!G296+'JUNIO 23'!G297</f>
        <v>1972.4299999999998</v>
      </c>
      <c r="I296" s="8">
        <f>+'ABRIL 23'!H296+'MAYO 23'!H296+'JUNIO 23'!H297</f>
        <v>4107.3500000000004</v>
      </c>
      <c r="J296" s="8">
        <f>+'ABRIL 23'!I296+'MAYO 23'!I296+'JUNIO 23'!I297</f>
        <v>5695.85</v>
      </c>
      <c r="K296" s="8">
        <f>+'ABRIL 23'!J296+'MAYO 23'!J296+'JUNIO 23'!J297</f>
        <v>831</v>
      </c>
      <c r="L296" s="8">
        <f>+'ABRIL 23'!K296+'MAYO 23'!K296+'JUNIO 23'!K297</f>
        <v>1350</v>
      </c>
      <c r="M296" s="8">
        <f>+'ABRIL 23'!L296+'MAYO 23'!L296+'JUNIO 23'!L297</f>
        <v>8217</v>
      </c>
      <c r="N296" s="8">
        <f>+'ABRIL 23'!M296+'MAYO 23'!M296+'JUNIO 23'!M297</f>
        <v>0</v>
      </c>
      <c r="O296" s="8">
        <f t="shared" si="4"/>
        <v>553467.13</v>
      </c>
    </row>
    <row r="297" spans="2:15" x14ac:dyDescent="0.25">
      <c r="B297" s="9" t="s">
        <v>578</v>
      </c>
      <c r="C297" s="7" t="s">
        <v>579</v>
      </c>
      <c r="D297" s="8">
        <f>+'ABRIL 23'!C297+'MAYO 23'!C297+'JUNIO 23'!C298</f>
        <v>294331.09999999998</v>
      </c>
      <c r="E297" s="8">
        <f>+'ABRIL 23'!D297+'MAYO 23'!D297+'JUNIO 23'!D298</f>
        <v>188424</v>
      </c>
      <c r="F297" s="8">
        <f>+'ABRIL 23'!E297+'MAYO 23'!E297+'JUNIO 23'!E298</f>
        <v>4489</v>
      </c>
      <c r="G297" s="8">
        <f>+'ABRIL 23'!F297+'MAYO 23'!F297+'JUNIO 23'!F298</f>
        <v>16363</v>
      </c>
      <c r="H297" s="8">
        <f>+'ABRIL 23'!G297+'MAYO 23'!G297+'JUNIO 23'!G298</f>
        <v>3744.1099999999997</v>
      </c>
      <c r="I297" s="8">
        <f>+'ABRIL 23'!H297+'MAYO 23'!H297+'JUNIO 23'!H298</f>
        <v>1870.92</v>
      </c>
      <c r="J297" s="8">
        <f>+'ABRIL 23'!I297+'MAYO 23'!I297+'JUNIO 23'!I298</f>
        <v>2689.3199999999997</v>
      </c>
      <c r="K297" s="8">
        <f>+'ABRIL 23'!J297+'MAYO 23'!J297+'JUNIO 23'!J298</f>
        <v>903</v>
      </c>
      <c r="L297" s="8">
        <f>+'ABRIL 23'!K297+'MAYO 23'!K297+'JUNIO 23'!K298</f>
        <v>327</v>
      </c>
      <c r="M297" s="8">
        <f>+'ABRIL 23'!L297+'MAYO 23'!L297+'JUNIO 23'!L298</f>
        <v>3447</v>
      </c>
      <c r="N297" s="8">
        <f>+'ABRIL 23'!M297+'MAYO 23'!M297+'JUNIO 23'!M298</f>
        <v>0</v>
      </c>
      <c r="O297" s="8">
        <f t="shared" si="4"/>
        <v>516588.44999999995</v>
      </c>
    </row>
    <row r="298" spans="2:15" x14ac:dyDescent="0.25">
      <c r="B298" s="9" t="s">
        <v>580</v>
      </c>
      <c r="C298" s="7" t="s">
        <v>581</v>
      </c>
      <c r="D298" s="8">
        <f>+'ABRIL 23'!C298+'MAYO 23'!C298+'JUNIO 23'!C299</f>
        <v>401438.24</v>
      </c>
      <c r="E298" s="8">
        <f>+'ABRIL 23'!D298+'MAYO 23'!D298+'JUNIO 23'!D299</f>
        <v>148272</v>
      </c>
      <c r="F298" s="8">
        <f>+'ABRIL 23'!E298+'MAYO 23'!E298+'JUNIO 23'!E299</f>
        <v>5573</v>
      </c>
      <c r="G298" s="8">
        <f>+'ABRIL 23'!F298+'MAYO 23'!F298+'JUNIO 23'!F299</f>
        <v>22048</v>
      </c>
      <c r="H298" s="8">
        <f>+'ABRIL 23'!G298+'MAYO 23'!G298+'JUNIO 23'!G299</f>
        <v>7734.1399999999994</v>
      </c>
      <c r="I298" s="8">
        <f>+'ABRIL 23'!H298+'MAYO 23'!H298+'JUNIO 23'!H299</f>
        <v>2912</v>
      </c>
      <c r="J298" s="8">
        <f>+'ABRIL 23'!I298+'MAYO 23'!I298+'JUNIO 23'!I299</f>
        <v>5514.4599999999991</v>
      </c>
      <c r="K298" s="8">
        <f>+'ABRIL 23'!J298+'MAYO 23'!J298+'JUNIO 23'!J299</f>
        <v>1104</v>
      </c>
      <c r="L298" s="8">
        <f>+'ABRIL 23'!K298+'MAYO 23'!K298+'JUNIO 23'!K299</f>
        <v>660</v>
      </c>
      <c r="M298" s="8">
        <f>+'ABRIL 23'!L298+'MAYO 23'!L298+'JUNIO 23'!L299</f>
        <v>31411</v>
      </c>
      <c r="N298" s="8">
        <f>+'ABRIL 23'!M298+'MAYO 23'!M298+'JUNIO 23'!M299</f>
        <v>0</v>
      </c>
      <c r="O298" s="8">
        <f t="shared" si="4"/>
        <v>626666.84</v>
      </c>
    </row>
    <row r="299" spans="2:15" ht="25.5" x14ac:dyDescent="0.25">
      <c r="B299" s="9" t="s">
        <v>582</v>
      </c>
      <c r="C299" s="7" t="s">
        <v>583</v>
      </c>
      <c r="D299" s="8">
        <f>+'ABRIL 23'!C299+'MAYO 23'!C299+'JUNIO 23'!C300</f>
        <v>331591.64</v>
      </c>
      <c r="E299" s="8">
        <f>+'ABRIL 23'!D299+'MAYO 23'!D299+'JUNIO 23'!D300</f>
        <v>155989</v>
      </c>
      <c r="F299" s="8">
        <f>+'ABRIL 23'!E299+'MAYO 23'!E299+'JUNIO 23'!E300</f>
        <v>4235</v>
      </c>
      <c r="G299" s="8">
        <f>+'ABRIL 23'!F299+'MAYO 23'!F299+'JUNIO 23'!F300</f>
        <v>17799</v>
      </c>
      <c r="H299" s="8">
        <f>+'ABRIL 23'!G299+'MAYO 23'!G299+'JUNIO 23'!G300</f>
        <v>6692.76</v>
      </c>
      <c r="I299" s="8">
        <f>+'ABRIL 23'!H299+'MAYO 23'!H299+'JUNIO 23'!H300</f>
        <v>2526.71</v>
      </c>
      <c r="J299" s="8">
        <f>+'ABRIL 23'!I299+'MAYO 23'!I299+'JUNIO 23'!I300</f>
        <v>4940.3900000000003</v>
      </c>
      <c r="K299" s="8">
        <f>+'ABRIL 23'!J299+'MAYO 23'!J299+'JUNIO 23'!J300</f>
        <v>822</v>
      </c>
      <c r="L299" s="8">
        <f>+'ABRIL 23'!K299+'MAYO 23'!K299+'JUNIO 23'!K300</f>
        <v>622</v>
      </c>
      <c r="M299" s="8">
        <f>+'ABRIL 23'!L299+'MAYO 23'!L299+'JUNIO 23'!L300</f>
        <v>72522</v>
      </c>
      <c r="N299" s="8">
        <f>+'ABRIL 23'!M299+'MAYO 23'!M299+'JUNIO 23'!M300</f>
        <v>0</v>
      </c>
      <c r="O299" s="8">
        <f t="shared" si="4"/>
        <v>597740.5</v>
      </c>
    </row>
    <row r="300" spans="2:15" x14ac:dyDescent="0.25">
      <c r="B300" s="9" t="s">
        <v>584</v>
      </c>
      <c r="C300" s="7" t="s">
        <v>585</v>
      </c>
      <c r="D300" s="8">
        <f>+'ABRIL 23'!C300+'MAYO 23'!C300+'JUNIO 23'!C301</f>
        <v>896806.15999999992</v>
      </c>
      <c r="E300" s="8">
        <f>+'ABRIL 23'!D300+'MAYO 23'!D300+'JUNIO 23'!D301</f>
        <v>171804</v>
      </c>
      <c r="F300" s="8">
        <f>+'ABRIL 23'!E300+'MAYO 23'!E300+'JUNIO 23'!E301</f>
        <v>9879</v>
      </c>
      <c r="G300" s="8">
        <f>+'ABRIL 23'!F300+'MAYO 23'!F300+'JUNIO 23'!F301</f>
        <v>47710</v>
      </c>
      <c r="H300" s="8">
        <f>+'ABRIL 23'!G300+'MAYO 23'!G300+'JUNIO 23'!G301</f>
        <v>27582.809999999998</v>
      </c>
      <c r="I300" s="8">
        <f>+'ABRIL 23'!H300+'MAYO 23'!H300+'JUNIO 23'!H301</f>
        <v>8050.7900000000009</v>
      </c>
      <c r="J300" s="8">
        <f>+'ABRIL 23'!I300+'MAYO 23'!I300+'JUNIO 23'!I301</f>
        <v>19770.91</v>
      </c>
      <c r="K300" s="8">
        <f>+'ABRIL 23'!J300+'MAYO 23'!J300+'JUNIO 23'!J301</f>
        <v>1878</v>
      </c>
      <c r="L300" s="8">
        <f>+'ABRIL 23'!K300+'MAYO 23'!K300+'JUNIO 23'!K301</f>
        <v>2396</v>
      </c>
      <c r="M300" s="8">
        <f>+'ABRIL 23'!L300+'MAYO 23'!L300+'JUNIO 23'!L301</f>
        <v>16302</v>
      </c>
      <c r="N300" s="8">
        <f>+'ABRIL 23'!M300+'MAYO 23'!M300+'JUNIO 23'!M301</f>
        <v>0</v>
      </c>
      <c r="O300" s="8">
        <f t="shared" si="4"/>
        <v>1202179.67</v>
      </c>
    </row>
    <row r="301" spans="2:15" ht="25.5" x14ac:dyDescent="0.25">
      <c r="B301" s="9" t="s">
        <v>586</v>
      </c>
      <c r="C301" s="7" t="s">
        <v>587</v>
      </c>
      <c r="D301" s="8">
        <f>+'ABRIL 23'!C301+'MAYO 23'!C301+'JUNIO 23'!C302</f>
        <v>451806.36</v>
      </c>
      <c r="E301" s="8">
        <f>+'ABRIL 23'!D301+'MAYO 23'!D301+'JUNIO 23'!D302</f>
        <v>255504</v>
      </c>
      <c r="F301" s="8">
        <f>+'ABRIL 23'!E301+'MAYO 23'!E301+'JUNIO 23'!E302</f>
        <v>5986</v>
      </c>
      <c r="G301" s="8">
        <f>+'ABRIL 23'!F301+'MAYO 23'!F301+'JUNIO 23'!F302</f>
        <v>24722</v>
      </c>
      <c r="H301" s="8">
        <f>+'ABRIL 23'!G301+'MAYO 23'!G301+'JUNIO 23'!G302</f>
        <v>9545.39</v>
      </c>
      <c r="I301" s="8">
        <f>+'ABRIL 23'!H301+'MAYO 23'!H301+'JUNIO 23'!H302</f>
        <v>3485.96</v>
      </c>
      <c r="J301" s="8">
        <f>+'ABRIL 23'!I301+'MAYO 23'!I301+'JUNIO 23'!I302</f>
        <v>7017.4400000000005</v>
      </c>
      <c r="K301" s="8">
        <f>+'ABRIL 23'!J301+'MAYO 23'!J301+'JUNIO 23'!J302</f>
        <v>1170</v>
      </c>
      <c r="L301" s="8">
        <f>+'ABRIL 23'!K301+'MAYO 23'!K301+'JUNIO 23'!K302</f>
        <v>864</v>
      </c>
      <c r="M301" s="8">
        <f>+'ABRIL 23'!L301+'MAYO 23'!L301+'JUNIO 23'!L302</f>
        <v>0</v>
      </c>
      <c r="N301" s="8">
        <f>+'ABRIL 23'!M301+'MAYO 23'!M301+'JUNIO 23'!M302</f>
        <v>0</v>
      </c>
      <c r="O301" s="8">
        <f t="shared" si="4"/>
        <v>760101.14999999991</v>
      </c>
    </row>
    <row r="302" spans="2:15" x14ac:dyDescent="0.25">
      <c r="B302" s="9" t="s">
        <v>588</v>
      </c>
      <c r="C302" s="7" t="s">
        <v>589</v>
      </c>
      <c r="D302" s="8">
        <f>+'ABRIL 23'!C302+'MAYO 23'!C302+'JUNIO 23'!C303</f>
        <v>5207311.82</v>
      </c>
      <c r="E302" s="8">
        <f>+'ABRIL 23'!D302+'MAYO 23'!D302+'JUNIO 23'!D303</f>
        <v>1594282</v>
      </c>
      <c r="F302" s="8">
        <f>+'ABRIL 23'!E302+'MAYO 23'!E302+'JUNIO 23'!E303</f>
        <v>35284</v>
      </c>
      <c r="G302" s="8">
        <f>+'ABRIL 23'!F302+'MAYO 23'!F302+'JUNIO 23'!F303</f>
        <v>268696</v>
      </c>
      <c r="H302" s="8">
        <f>+'ABRIL 23'!G302+'MAYO 23'!G302+'JUNIO 23'!G303</f>
        <v>111847.76000000001</v>
      </c>
      <c r="I302" s="8">
        <f>+'ABRIL 23'!H302+'MAYO 23'!H302+'JUNIO 23'!H303</f>
        <v>62284.19</v>
      </c>
      <c r="J302" s="8">
        <f>+'ABRIL 23'!I302+'MAYO 23'!I302+'JUNIO 23'!I303</f>
        <v>127537.35999999999</v>
      </c>
      <c r="K302" s="8">
        <f>+'ABRIL 23'!J302+'MAYO 23'!J302+'JUNIO 23'!J303</f>
        <v>5505</v>
      </c>
      <c r="L302" s="8">
        <f>+'ABRIL 23'!K302+'MAYO 23'!K302+'JUNIO 23'!K303</f>
        <v>22991</v>
      </c>
      <c r="M302" s="8">
        <f>+'ABRIL 23'!L302+'MAYO 23'!L302+'JUNIO 23'!L303</f>
        <v>58295</v>
      </c>
      <c r="N302" s="8">
        <f>+'ABRIL 23'!M302+'MAYO 23'!M302+'JUNIO 23'!M303</f>
        <v>0</v>
      </c>
      <c r="O302" s="8">
        <f t="shared" si="4"/>
        <v>7494034.1300000008</v>
      </c>
    </row>
    <row r="303" spans="2:15" x14ac:dyDescent="0.25">
      <c r="B303" s="9" t="s">
        <v>590</v>
      </c>
      <c r="C303" s="7" t="s">
        <v>591</v>
      </c>
      <c r="D303" s="8">
        <f>+'ABRIL 23'!C303+'MAYO 23'!C303+'JUNIO 23'!C304</f>
        <v>1505704.44</v>
      </c>
      <c r="E303" s="8">
        <f>+'ABRIL 23'!D303+'MAYO 23'!D303+'JUNIO 23'!D304</f>
        <v>796673</v>
      </c>
      <c r="F303" s="8">
        <f>+'ABRIL 23'!E303+'MAYO 23'!E303+'JUNIO 23'!E304</f>
        <v>12830</v>
      </c>
      <c r="G303" s="8">
        <f>+'ABRIL 23'!F303+'MAYO 23'!F303+'JUNIO 23'!F304</f>
        <v>78358</v>
      </c>
      <c r="H303" s="8">
        <f>+'ABRIL 23'!G303+'MAYO 23'!G303+'JUNIO 23'!G304</f>
        <v>45733.83</v>
      </c>
      <c r="I303" s="8">
        <f>+'ABRIL 23'!H303+'MAYO 23'!H303+'JUNIO 23'!H304</f>
        <v>15946.79</v>
      </c>
      <c r="J303" s="8">
        <f>+'ABRIL 23'!I303+'MAYO 23'!I303+'JUNIO 23'!I304</f>
        <v>37907.85</v>
      </c>
      <c r="K303" s="8">
        <f>+'ABRIL 23'!J303+'MAYO 23'!J303+'JUNIO 23'!J304</f>
        <v>2142</v>
      </c>
      <c r="L303" s="8">
        <f>+'ABRIL 23'!K303+'MAYO 23'!K303+'JUNIO 23'!K304</f>
        <v>5459</v>
      </c>
      <c r="M303" s="8">
        <f>+'ABRIL 23'!L303+'MAYO 23'!L303+'JUNIO 23'!L304</f>
        <v>57109</v>
      </c>
      <c r="N303" s="8">
        <f>+'ABRIL 23'!M303+'MAYO 23'!M303+'JUNIO 23'!M304</f>
        <v>0</v>
      </c>
      <c r="O303" s="8">
        <f t="shared" si="4"/>
        <v>2557863.91</v>
      </c>
    </row>
    <row r="304" spans="2:15" ht="25.5" x14ac:dyDescent="0.25">
      <c r="B304" s="9" t="s">
        <v>592</v>
      </c>
      <c r="C304" s="7" t="s">
        <v>593</v>
      </c>
      <c r="D304" s="8">
        <f>+'ABRIL 23'!C304+'MAYO 23'!C304+'JUNIO 23'!C305</f>
        <v>2434602.12</v>
      </c>
      <c r="E304" s="8">
        <f>+'ABRIL 23'!D304+'MAYO 23'!D304+'JUNIO 23'!D305</f>
        <v>1234741</v>
      </c>
      <c r="F304" s="8">
        <f>+'ABRIL 23'!E304+'MAYO 23'!E304+'JUNIO 23'!E305</f>
        <v>22277</v>
      </c>
      <c r="G304" s="8">
        <f>+'ABRIL 23'!F304+'MAYO 23'!F304+'JUNIO 23'!F305</f>
        <v>122670</v>
      </c>
      <c r="H304" s="8">
        <f>+'ABRIL 23'!G304+'MAYO 23'!G304+'JUNIO 23'!G305</f>
        <v>65088.850000000006</v>
      </c>
      <c r="I304" s="8">
        <f>+'ABRIL 23'!H304+'MAYO 23'!H304+'JUNIO 23'!H305</f>
        <v>22777.1</v>
      </c>
      <c r="J304" s="8">
        <f>+'ABRIL 23'!I304+'MAYO 23'!I304+'JUNIO 23'!I305</f>
        <v>51663.010000000009</v>
      </c>
      <c r="K304" s="8">
        <f>+'ABRIL 23'!J304+'MAYO 23'!J304+'JUNIO 23'!J305</f>
        <v>4515</v>
      </c>
      <c r="L304" s="8">
        <f>+'ABRIL 23'!K304+'MAYO 23'!K304+'JUNIO 23'!K305</f>
        <v>7133</v>
      </c>
      <c r="M304" s="8">
        <f>+'ABRIL 23'!L304+'MAYO 23'!L304+'JUNIO 23'!L305</f>
        <v>0</v>
      </c>
      <c r="N304" s="8">
        <f>+'ABRIL 23'!M304+'MAYO 23'!M304+'JUNIO 23'!M305</f>
        <v>0</v>
      </c>
      <c r="O304" s="8">
        <f t="shared" si="4"/>
        <v>3965467.08</v>
      </c>
    </row>
    <row r="305" spans="2:15" ht="25.5" x14ac:dyDescent="0.25">
      <c r="B305" s="9" t="s">
        <v>594</v>
      </c>
      <c r="C305" s="7" t="s">
        <v>595</v>
      </c>
      <c r="D305" s="8">
        <f>+'ABRIL 23'!C305+'MAYO 23'!C305+'JUNIO 23'!C306</f>
        <v>339002.83999999997</v>
      </c>
      <c r="E305" s="8">
        <f>+'ABRIL 23'!D305+'MAYO 23'!D305+'JUNIO 23'!D306</f>
        <v>179495</v>
      </c>
      <c r="F305" s="8">
        <f>+'ABRIL 23'!E305+'MAYO 23'!E305+'JUNIO 23'!E306</f>
        <v>4424</v>
      </c>
      <c r="G305" s="8">
        <f>+'ABRIL 23'!F305+'MAYO 23'!F305+'JUNIO 23'!F306</f>
        <v>18388</v>
      </c>
      <c r="H305" s="8">
        <f>+'ABRIL 23'!G305+'MAYO 23'!G305+'JUNIO 23'!G306</f>
        <v>6154.2999999999993</v>
      </c>
      <c r="I305" s="8">
        <f>+'ABRIL 23'!H305+'MAYO 23'!H305+'JUNIO 23'!H306</f>
        <v>2611.1</v>
      </c>
      <c r="J305" s="8">
        <f>+'ABRIL 23'!I305+'MAYO 23'!I305+'JUNIO 23'!I306</f>
        <v>4796.6900000000005</v>
      </c>
      <c r="K305" s="8">
        <f>+'ABRIL 23'!J305+'MAYO 23'!J305+'JUNIO 23'!J306</f>
        <v>885</v>
      </c>
      <c r="L305" s="8">
        <f>+'ABRIL 23'!K305+'MAYO 23'!K305+'JUNIO 23'!K306</f>
        <v>646</v>
      </c>
      <c r="M305" s="8">
        <f>+'ABRIL 23'!L305+'MAYO 23'!L305+'JUNIO 23'!L306</f>
        <v>13872</v>
      </c>
      <c r="N305" s="8">
        <f>+'ABRIL 23'!M305+'MAYO 23'!M305+'JUNIO 23'!M306</f>
        <v>0</v>
      </c>
      <c r="O305" s="8">
        <f t="shared" si="4"/>
        <v>570274.92999999993</v>
      </c>
    </row>
    <row r="306" spans="2:15" ht="25.5" x14ac:dyDescent="0.25">
      <c r="B306" s="9" t="s">
        <v>596</v>
      </c>
      <c r="C306" s="7" t="s">
        <v>597</v>
      </c>
      <c r="D306" s="8">
        <f>+'ABRIL 23'!C306+'MAYO 23'!C306+'JUNIO 23'!C307</f>
        <v>627122.4</v>
      </c>
      <c r="E306" s="8">
        <f>+'ABRIL 23'!D306+'MAYO 23'!D306+'JUNIO 23'!D307</f>
        <v>292209</v>
      </c>
      <c r="F306" s="8">
        <f>+'ABRIL 23'!E306+'MAYO 23'!E306+'JUNIO 23'!E307</f>
        <v>7156</v>
      </c>
      <c r="G306" s="8">
        <f>+'ABRIL 23'!F306+'MAYO 23'!F306+'JUNIO 23'!F307</f>
        <v>33901</v>
      </c>
      <c r="H306" s="8">
        <f>+'ABRIL 23'!G306+'MAYO 23'!G306+'JUNIO 23'!G307</f>
        <v>17324.55</v>
      </c>
      <c r="I306" s="8">
        <f>+'ABRIL 23'!H306+'MAYO 23'!H306+'JUNIO 23'!H307</f>
        <v>5680.4700000000012</v>
      </c>
      <c r="J306" s="8">
        <f>+'ABRIL 23'!I306+'MAYO 23'!I306+'JUNIO 23'!I307</f>
        <v>13213.440000000002</v>
      </c>
      <c r="K306" s="8">
        <f>+'ABRIL 23'!J306+'MAYO 23'!J306+'JUNIO 23'!J307</f>
        <v>1374</v>
      </c>
      <c r="L306" s="8">
        <f>+'ABRIL 23'!K306+'MAYO 23'!K306+'JUNIO 23'!K307</f>
        <v>1693</v>
      </c>
      <c r="M306" s="8">
        <f>+'ABRIL 23'!L306+'MAYO 23'!L306+'JUNIO 23'!L307</f>
        <v>10508</v>
      </c>
      <c r="N306" s="8">
        <f>+'ABRIL 23'!M306+'MAYO 23'!M306+'JUNIO 23'!M307</f>
        <v>0</v>
      </c>
      <c r="O306" s="8">
        <f t="shared" si="4"/>
        <v>1010181.8600000001</v>
      </c>
    </row>
    <row r="307" spans="2:15" ht="25.5" x14ac:dyDescent="0.25">
      <c r="B307" s="9" t="s">
        <v>598</v>
      </c>
      <c r="C307" s="7" t="s">
        <v>599</v>
      </c>
      <c r="D307" s="8">
        <f>+'ABRIL 23'!C307+'MAYO 23'!C307+'JUNIO 23'!C308</f>
        <v>3136807.7</v>
      </c>
      <c r="E307" s="8">
        <f>+'ABRIL 23'!D307+'MAYO 23'!D307+'JUNIO 23'!D308</f>
        <v>1131261</v>
      </c>
      <c r="F307" s="8">
        <f>+'ABRIL 23'!E307+'MAYO 23'!E307+'JUNIO 23'!E308</f>
        <v>26405</v>
      </c>
      <c r="G307" s="8">
        <f>+'ABRIL 23'!F307+'MAYO 23'!F307+'JUNIO 23'!F308</f>
        <v>162957</v>
      </c>
      <c r="H307" s="8">
        <f>+'ABRIL 23'!G307+'MAYO 23'!G307+'JUNIO 23'!G308</f>
        <v>87233.1</v>
      </c>
      <c r="I307" s="8">
        <f>+'ABRIL 23'!H307+'MAYO 23'!H307+'JUNIO 23'!H308</f>
        <v>33558.89</v>
      </c>
      <c r="J307" s="8">
        <f>+'ABRIL 23'!I307+'MAYO 23'!I307+'JUNIO 23'!I308</f>
        <v>76889.070000000007</v>
      </c>
      <c r="K307" s="8">
        <f>+'ABRIL 23'!J307+'MAYO 23'!J307+'JUNIO 23'!J308</f>
        <v>4728</v>
      </c>
      <c r="L307" s="8">
        <f>+'ABRIL 23'!K307+'MAYO 23'!K307+'JUNIO 23'!K308</f>
        <v>11554</v>
      </c>
      <c r="M307" s="8">
        <f>+'ABRIL 23'!L307+'MAYO 23'!L307+'JUNIO 23'!L308</f>
        <v>159779</v>
      </c>
      <c r="N307" s="8">
        <f>+'ABRIL 23'!M307+'MAYO 23'!M307+'JUNIO 23'!M308</f>
        <v>0</v>
      </c>
      <c r="O307" s="8">
        <f t="shared" si="4"/>
        <v>4831172.76</v>
      </c>
    </row>
    <row r="308" spans="2:15" ht="25.5" x14ac:dyDescent="0.25">
      <c r="B308" s="9" t="s">
        <v>600</v>
      </c>
      <c r="C308" s="7" t="s">
        <v>601</v>
      </c>
      <c r="D308" s="8">
        <f>+'ABRIL 23'!C308+'MAYO 23'!C308+'JUNIO 23'!C309</f>
        <v>389374.48</v>
      </c>
      <c r="E308" s="8">
        <f>+'ABRIL 23'!D308+'MAYO 23'!D308+'JUNIO 23'!D309</f>
        <v>146484</v>
      </c>
      <c r="F308" s="8">
        <f>+'ABRIL 23'!E308+'MAYO 23'!E308+'JUNIO 23'!E309</f>
        <v>5492</v>
      </c>
      <c r="G308" s="8">
        <f>+'ABRIL 23'!F308+'MAYO 23'!F308+'JUNIO 23'!F309</f>
        <v>21420</v>
      </c>
      <c r="H308" s="8">
        <f>+'ABRIL 23'!G308+'MAYO 23'!G308+'JUNIO 23'!G309</f>
        <v>7227.6100000000006</v>
      </c>
      <c r="I308" s="8">
        <f>+'ABRIL 23'!H308+'MAYO 23'!H308+'JUNIO 23'!H309</f>
        <v>2779.1900000000005</v>
      </c>
      <c r="J308" s="8">
        <f>+'ABRIL 23'!I308+'MAYO 23'!I308+'JUNIO 23'!I309</f>
        <v>5108.5499999999993</v>
      </c>
      <c r="K308" s="8">
        <f>+'ABRIL 23'!J308+'MAYO 23'!J308+'JUNIO 23'!J309</f>
        <v>1113</v>
      </c>
      <c r="L308" s="8">
        <f>+'ABRIL 23'!K308+'MAYO 23'!K308+'JUNIO 23'!K309</f>
        <v>611</v>
      </c>
      <c r="M308" s="8">
        <f>+'ABRIL 23'!L308+'MAYO 23'!L308+'JUNIO 23'!L309</f>
        <v>17637</v>
      </c>
      <c r="N308" s="8">
        <f>+'ABRIL 23'!M308+'MAYO 23'!M308+'JUNIO 23'!M309</f>
        <v>0</v>
      </c>
      <c r="O308" s="8">
        <f t="shared" si="4"/>
        <v>597246.82999999996</v>
      </c>
    </row>
    <row r="309" spans="2:15" ht="25.5" x14ac:dyDescent="0.25">
      <c r="B309" s="9" t="s">
        <v>602</v>
      </c>
      <c r="C309" s="7" t="s">
        <v>603</v>
      </c>
      <c r="D309" s="8">
        <f>+'ABRIL 23'!C309+'MAYO 23'!C309+'JUNIO 23'!C310</f>
        <v>1267530.3599999999</v>
      </c>
      <c r="E309" s="8">
        <f>+'ABRIL 23'!D309+'MAYO 23'!D309+'JUNIO 23'!D310</f>
        <v>287898</v>
      </c>
      <c r="F309" s="8">
        <f>+'ABRIL 23'!E309+'MAYO 23'!E309+'JUNIO 23'!E310</f>
        <v>12073</v>
      </c>
      <c r="G309" s="8">
        <f>+'ABRIL 23'!F309+'MAYO 23'!F309+'JUNIO 23'!F310</f>
        <v>65875</v>
      </c>
      <c r="H309" s="8">
        <f>+'ABRIL 23'!G309+'MAYO 23'!G309+'JUNIO 23'!G310</f>
        <v>42216.070000000007</v>
      </c>
      <c r="I309" s="8">
        <f>+'ABRIL 23'!H309+'MAYO 23'!H309+'JUNIO 23'!H310</f>
        <v>12325.07</v>
      </c>
      <c r="J309" s="8">
        <f>+'ABRIL 23'!I309+'MAYO 23'!I309+'JUNIO 23'!I310</f>
        <v>31432.440000000002</v>
      </c>
      <c r="K309" s="8">
        <f>+'ABRIL 23'!J309+'MAYO 23'!J309+'JUNIO 23'!J310</f>
        <v>2265</v>
      </c>
      <c r="L309" s="8">
        <f>+'ABRIL 23'!K309+'MAYO 23'!K309+'JUNIO 23'!K310</f>
        <v>3961</v>
      </c>
      <c r="M309" s="8">
        <f>+'ABRIL 23'!L309+'MAYO 23'!L309+'JUNIO 23'!L310</f>
        <v>0</v>
      </c>
      <c r="N309" s="8">
        <f>+'ABRIL 23'!M309+'MAYO 23'!M309+'JUNIO 23'!M310</f>
        <v>0</v>
      </c>
      <c r="O309" s="8">
        <f t="shared" si="4"/>
        <v>1725575.94</v>
      </c>
    </row>
    <row r="310" spans="2:15" x14ac:dyDescent="0.25">
      <c r="B310" s="9" t="s">
        <v>604</v>
      </c>
      <c r="C310" s="7" t="s">
        <v>605</v>
      </c>
      <c r="D310" s="8">
        <f>+'ABRIL 23'!C310+'MAYO 23'!C310+'JUNIO 23'!C311</f>
        <v>837094.28</v>
      </c>
      <c r="E310" s="8">
        <f>+'ABRIL 23'!D310+'MAYO 23'!D310+'JUNIO 23'!D311</f>
        <v>421465</v>
      </c>
      <c r="F310" s="8">
        <f>+'ABRIL 23'!E310+'MAYO 23'!E310+'JUNIO 23'!E311</f>
        <v>11023</v>
      </c>
      <c r="G310" s="8">
        <f>+'ABRIL 23'!F310+'MAYO 23'!F310+'JUNIO 23'!F311</f>
        <v>44652</v>
      </c>
      <c r="H310" s="8">
        <f>+'ABRIL 23'!G310+'MAYO 23'!G310+'JUNIO 23'!G311</f>
        <v>10213.040000000001</v>
      </c>
      <c r="I310" s="8">
        <f>+'ABRIL 23'!H310+'MAYO 23'!H310+'JUNIO 23'!H311</f>
        <v>6013.7999999999993</v>
      </c>
      <c r="J310" s="8">
        <f>+'ABRIL 23'!I310+'MAYO 23'!I310+'JUNIO 23'!I311</f>
        <v>9015.9699999999993</v>
      </c>
      <c r="K310" s="8">
        <f>+'ABRIL 23'!J310+'MAYO 23'!J310+'JUNIO 23'!J311</f>
        <v>2280</v>
      </c>
      <c r="L310" s="8">
        <f>+'ABRIL 23'!K310+'MAYO 23'!K310+'JUNIO 23'!K311</f>
        <v>1355</v>
      </c>
      <c r="M310" s="8">
        <f>+'ABRIL 23'!L310+'MAYO 23'!L310+'JUNIO 23'!L311</f>
        <v>42761</v>
      </c>
      <c r="N310" s="8">
        <f>+'ABRIL 23'!M310+'MAYO 23'!M310+'JUNIO 23'!M311</f>
        <v>0</v>
      </c>
      <c r="O310" s="8">
        <f t="shared" si="4"/>
        <v>1385873.09</v>
      </c>
    </row>
    <row r="311" spans="2:15" x14ac:dyDescent="0.25">
      <c r="B311" s="9" t="s">
        <v>606</v>
      </c>
      <c r="C311" s="7" t="s">
        <v>607</v>
      </c>
      <c r="D311" s="8">
        <f>+'ABRIL 23'!C311+'MAYO 23'!C311+'JUNIO 23'!C312</f>
        <v>1018965.96</v>
      </c>
      <c r="E311" s="8">
        <f>+'ABRIL 23'!D311+'MAYO 23'!D311+'JUNIO 23'!D312</f>
        <v>197004</v>
      </c>
      <c r="F311" s="8">
        <f>+'ABRIL 23'!E311+'MAYO 23'!E311+'JUNIO 23'!E312</f>
        <v>10797</v>
      </c>
      <c r="G311" s="8">
        <f>+'ABRIL 23'!F311+'MAYO 23'!F311+'JUNIO 23'!F312</f>
        <v>52387</v>
      </c>
      <c r="H311" s="8">
        <f>+'ABRIL 23'!G311+'MAYO 23'!G311+'JUNIO 23'!G312</f>
        <v>28790.29</v>
      </c>
      <c r="I311" s="8">
        <f>+'ABRIL 23'!H311+'MAYO 23'!H311+'JUNIO 23'!H312</f>
        <v>8618.02</v>
      </c>
      <c r="J311" s="8">
        <f>+'ABRIL 23'!I311+'MAYO 23'!I311+'JUNIO 23'!I312</f>
        <v>20610.309999999998</v>
      </c>
      <c r="K311" s="8">
        <f>+'ABRIL 23'!J311+'MAYO 23'!J311+'JUNIO 23'!J312</f>
        <v>2022</v>
      </c>
      <c r="L311" s="8">
        <f>+'ABRIL 23'!K311+'MAYO 23'!K311+'JUNIO 23'!K312</f>
        <v>2449</v>
      </c>
      <c r="M311" s="8">
        <f>+'ABRIL 23'!L311+'MAYO 23'!L311+'JUNIO 23'!L312</f>
        <v>0</v>
      </c>
      <c r="N311" s="8">
        <f>+'ABRIL 23'!M311+'MAYO 23'!M311+'JUNIO 23'!M312</f>
        <v>0</v>
      </c>
      <c r="O311" s="8">
        <f t="shared" si="4"/>
        <v>1341643.58</v>
      </c>
    </row>
    <row r="312" spans="2:15" x14ac:dyDescent="0.25">
      <c r="B312" s="9" t="s">
        <v>608</v>
      </c>
      <c r="C312" s="7" t="s">
        <v>609</v>
      </c>
      <c r="D312" s="8">
        <f>+'ABRIL 23'!C312+'MAYO 23'!C312+'JUNIO 23'!C313</f>
        <v>327196.93999999994</v>
      </c>
      <c r="E312" s="8">
        <f>+'ABRIL 23'!D312+'MAYO 23'!D312+'JUNIO 23'!D313</f>
        <v>102414</v>
      </c>
      <c r="F312" s="8">
        <f>+'ABRIL 23'!E312+'MAYO 23'!E312+'JUNIO 23'!E313</f>
        <v>4281</v>
      </c>
      <c r="G312" s="8">
        <f>+'ABRIL 23'!F312+'MAYO 23'!F312+'JUNIO 23'!F313</f>
        <v>17623</v>
      </c>
      <c r="H312" s="8">
        <f>+'ABRIL 23'!G312+'MAYO 23'!G312+'JUNIO 23'!G313</f>
        <v>6929.27</v>
      </c>
      <c r="I312" s="8">
        <f>+'ABRIL 23'!H312+'MAYO 23'!H312+'JUNIO 23'!H313</f>
        <v>2446.59</v>
      </c>
      <c r="J312" s="8">
        <f>+'ABRIL 23'!I312+'MAYO 23'!I312+'JUNIO 23'!I313</f>
        <v>4902.53</v>
      </c>
      <c r="K312" s="8">
        <f>+'ABRIL 23'!J312+'MAYO 23'!J312+'JUNIO 23'!J313</f>
        <v>864</v>
      </c>
      <c r="L312" s="8">
        <f>+'ABRIL 23'!K312+'MAYO 23'!K312+'JUNIO 23'!K313</f>
        <v>585</v>
      </c>
      <c r="M312" s="8">
        <f>+'ABRIL 23'!L312+'MAYO 23'!L312+'JUNIO 23'!L313</f>
        <v>0</v>
      </c>
      <c r="N312" s="8">
        <f>+'ABRIL 23'!M312+'MAYO 23'!M312+'JUNIO 23'!M313</f>
        <v>0</v>
      </c>
      <c r="O312" s="8">
        <f t="shared" si="4"/>
        <v>467242.33</v>
      </c>
    </row>
    <row r="313" spans="2:15" ht="38.25" x14ac:dyDescent="0.25">
      <c r="B313" s="9" t="s">
        <v>610</v>
      </c>
      <c r="C313" s="7" t="s">
        <v>611</v>
      </c>
      <c r="D313" s="8">
        <f>+'ABRIL 23'!C313+'MAYO 23'!C313+'JUNIO 23'!C314</f>
        <v>389434.93999999994</v>
      </c>
      <c r="E313" s="8">
        <f>+'ABRIL 23'!D313+'MAYO 23'!D313+'JUNIO 23'!D314</f>
        <v>162005</v>
      </c>
      <c r="F313" s="8">
        <f>+'ABRIL 23'!E313+'MAYO 23'!E313+'JUNIO 23'!E314</f>
        <v>4846</v>
      </c>
      <c r="G313" s="8">
        <f>+'ABRIL 23'!F313+'MAYO 23'!F313+'JUNIO 23'!F314</f>
        <v>21511</v>
      </c>
      <c r="H313" s="8">
        <f>+'ABRIL 23'!G313+'MAYO 23'!G313+'JUNIO 23'!G314</f>
        <v>4568.96</v>
      </c>
      <c r="I313" s="8">
        <f>+'ABRIL 23'!H313+'MAYO 23'!H313+'JUNIO 23'!H314</f>
        <v>3372.92</v>
      </c>
      <c r="J313" s="8">
        <f>+'ABRIL 23'!I313+'MAYO 23'!I313+'JUNIO 23'!I314</f>
        <v>5295</v>
      </c>
      <c r="K313" s="8">
        <f>+'ABRIL 23'!J313+'MAYO 23'!J313+'JUNIO 23'!J314</f>
        <v>906</v>
      </c>
      <c r="L313" s="8">
        <f>+'ABRIL 23'!K313+'MAYO 23'!K313+'JUNIO 23'!K314</f>
        <v>952</v>
      </c>
      <c r="M313" s="8">
        <f>+'ABRIL 23'!L313+'MAYO 23'!L313+'JUNIO 23'!L314</f>
        <v>0</v>
      </c>
      <c r="N313" s="8">
        <f>+'ABRIL 23'!M313+'MAYO 23'!M313+'JUNIO 23'!M314</f>
        <v>0</v>
      </c>
      <c r="O313" s="8">
        <f t="shared" si="4"/>
        <v>592891.81999999995</v>
      </c>
    </row>
    <row r="314" spans="2:15" ht="25.5" x14ac:dyDescent="0.25">
      <c r="B314" s="9" t="s">
        <v>612</v>
      </c>
      <c r="C314" s="7" t="s">
        <v>613</v>
      </c>
      <c r="D314" s="8">
        <f>+'ABRIL 23'!C314+'MAYO 23'!C314+'JUNIO 23'!C315</f>
        <v>1174455.42</v>
      </c>
      <c r="E314" s="8">
        <f>+'ABRIL 23'!D314+'MAYO 23'!D314+'JUNIO 23'!D315</f>
        <v>556555</v>
      </c>
      <c r="F314" s="8">
        <f>+'ABRIL 23'!E314+'MAYO 23'!E314+'JUNIO 23'!E315</f>
        <v>9468</v>
      </c>
      <c r="G314" s="8">
        <f>+'ABRIL 23'!F314+'MAYO 23'!F314+'JUNIO 23'!F315</f>
        <v>61200</v>
      </c>
      <c r="H314" s="8">
        <f>+'ABRIL 23'!G314+'MAYO 23'!G314+'JUNIO 23'!G315</f>
        <v>28094.14</v>
      </c>
      <c r="I314" s="8">
        <f>+'ABRIL 23'!H314+'MAYO 23'!H314+'JUNIO 23'!H315</f>
        <v>12923.98</v>
      </c>
      <c r="J314" s="8">
        <f>+'ABRIL 23'!I314+'MAYO 23'!I314+'JUNIO 23'!I315</f>
        <v>27614.410000000003</v>
      </c>
      <c r="K314" s="8">
        <f>+'ABRIL 23'!J314+'MAYO 23'!J314+'JUNIO 23'!J315</f>
        <v>1476</v>
      </c>
      <c r="L314" s="8">
        <f>+'ABRIL 23'!K314+'MAYO 23'!K314+'JUNIO 23'!K315</f>
        <v>4536</v>
      </c>
      <c r="M314" s="8">
        <f>+'ABRIL 23'!L314+'MAYO 23'!L314+'JUNIO 23'!L315</f>
        <v>0</v>
      </c>
      <c r="N314" s="8">
        <f>+'ABRIL 23'!M314+'MAYO 23'!M314+'JUNIO 23'!M315</f>
        <v>0</v>
      </c>
      <c r="O314" s="8">
        <f t="shared" si="4"/>
        <v>1876322.9499999997</v>
      </c>
    </row>
    <row r="315" spans="2:15" x14ac:dyDescent="0.25">
      <c r="B315" s="9" t="s">
        <v>614</v>
      </c>
      <c r="C315" s="7" t="s">
        <v>615</v>
      </c>
      <c r="D315" s="8">
        <f>+'ABRIL 23'!C315+'MAYO 23'!C315+'JUNIO 23'!C316</f>
        <v>935973.67999999993</v>
      </c>
      <c r="E315" s="8">
        <f>+'ABRIL 23'!D315+'MAYO 23'!D315+'JUNIO 23'!D316</f>
        <v>273792</v>
      </c>
      <c r="F315" s="8">
        <f>+'ABRIL 23'!E315+'MAYO 23'!E315+'JUNIO 23'!E316</f>
        <v>10251</v>
      </c>
      <c r="G315" s="8">
        <f>+'ABRIL 23'!F315+'MAYO 23'!F315+'JUNIO 23'!F316</f>
        <v>49968</v>
      </c>
      <c r="H315" s="8">
        <f>+'ABRIL 23'!G315+'MAYO 23'!G315+'JUNIO 23'!G316</f>
        <v>29367.449999999997</v>
      </c>
      <c r="I315" s="8">
        <f>+'ABRIL 23'!H315+'MAYO 23'!H315+'JUNIO 23'!H316</f>
        <v>8530.9500000000007</v>
      </c>
      <c r="J315" s="8">
        <f>+'ABRIL 23'!I315+'MAYO 23'!I315+'JUNIO 23'!I316</f>
        <v>21301.739999999998</v>
      </c>
      <c r="K315" s="8">
        <f>+'ABRIL 23'!J315+'MAYO 23'!J315+'JUNIO 23'!J316</f>
        <v>1923</v>
      </c>
      <c r="L315" s="8">
        <f>+'ABRIL 23'!K315+'MAYO 23'!K315+'JUNIO 23'!K316</f>
        <v>2572</v>
      </c>
      <c r="M315" s="8">
        <f>+'ABRIL 23'!L315+'MAYO 23'!L315+'JUNIO 23'!L316</f>
        <v>39931</v>
      </c>
      <c r="N315" s="8">
        <f>+'ABRIL 23'!M315+'MAYO 23'!M315+'JUNIO 23'!M316</f>
        <v>0</v>
      </c>
      <c r="O315" s="8">
        <f t="shared" si="4"/>
        <v>1373610.8199999998</v>
      </c>
    </row>
    <row r="316" spans="2:15" ht="25.5" x14ac:dyDescent="0.25">
      <c r="B316" s="9" t="s">
        <v>616</v>
      </c>
      <c r="C316" s="7" t="s">
        <v>617</v>
      </c>
      <c r="D316" s="8">
        <f>+'ABRIL 23'!C316+'MAYO 23'!C316+'JUNIO 23'!C317</f>
        <v>1955913.08</v>
      </c>
      <c r="E316" s="8">
        <f>+'ABRIL 23'!D316+'MAYO 23'!D316+'JUNIO 23'!D317</f>
        <v>193455</v>
      </c>
      <c r="F316" s="8">
        <f>+'ABRIL 23'!E316+'MAYO 23'!E316+'JUNIO 23'!E317</f>
        <v>18122</v>
      </c>
      <c r="G316" s="8">
        <f>+'ABRIL 23'!F316+'MAYO 23'!F316+'JUNIO 23'!F317</f>
        <v>103312</v>
      </c>
      <c r="H316" s="8">
        <f>+'ABRIL 23'!G316+'MAYO 23'!G316+'JUNIO 23'!G317</f>
        <v>62260.58</v>
      </c>
      <c r="I316" s="8">
        <f>+'ABRIL 23'!H316+'MAYO 23'!H316+'JUNIO 23'!H317</f>
        <v>20217.68</v>
      </c>
      <c r="J316" s="8">
        <f>+'ABRIL 23'!I316+'MAYO 23'!I316+'JUNIO 23'!I317</f>
        <v>49634.149999999994</v>
      </c>
      <c r="K316" s="8">
        <f>+'ABRIL 23'!J316+'MAYO 23'!J316+'JUNIO 23'!J317</f>
        <v>3219</v>
      </c>
      <c r="L316" s="8">
        <f>+'ABRIL 23'!K316+'MAYO 23'!K316+'JUNIO 23'!K317</f>
        <v>6778</v>
      </c>
      <c r="M316" s="8">
        <f>+'ABRIL 23'!L316+'MAYO 23'!L316+'JUNIO 23'!L317</f>
        <v>75468</v>
      </c>
      <c r="N316" s="8">
        <f>+'ABRIL 23'!M316+'MAYO 23'!M316+'JUNIO 23'!M317</f>
        <v>0</v>
      </c>
      <c r="O316" s="8">
        <f t="shared" si="4"/>
        <v>2488379.4900000002</v>
      </c>
    </row>
    <row r="317" spans="2:15" ht="25.5" x14ac:dyDescent="0.25">
      <c r="B317" s="9" t="s">
        <v>618</v>
      </c>
      <c r="C317" s="7" t="s">
        <v>619</v>
      </c>
      <c r="D317" s="8">
        <f>+'ABRIL 23'!C317+'MAYO 23'!C317+'JUNIO 23'!C318</f>
        <v>892525.17999999993</v>
      </c>
      <c r="E317" s="8">
        <f>+'ABRIL 23'!D317+'MAYO 23'!D317+'JUNIO 23'!D318</f>
        <v>505376</v>
      </c>
      <c r="F317" s="8">
        <f>+'ABRIL 23'!E317+'MAYO 23'!E317+'JUNIO 23'!E318</f>
        <v>8378</v>
      </c>
      <c r="G317" s="8">
        <f>+'ABRIL 23'!F317+'MAYO 23'!F317+'JUNIO 23'!F318</f>
        <v>45504</v>
      </c>
      <c r="H317" s="8">
        <f>+'ABRIL 23'!G317+'MAYO 23'!G317+'JUNIO 23'!G318</f>
        <v>21132.800000000003</v>
      </c>
      <c r="I317" s="8">
        <f>+'ABRIL 23'!H317+'MAYO 23'!H317+'JUNIO 23'!H318</f>
        <v>8311.7000000000007</v>
      </c>
      <c r="J317" s="8">
        <f>+'ABRIL 23'!I317+'MAYO 23'!I317+'JUNIO 23'!I318</f>
        <v>17907.97</v>
      </c>
      <c r="K317" s="8">
        <f>+'ABRIL 23'!J317+'MAYO 23'!J317+'JUNIO 23'!J318</f>
        <v>1494</v>
      </c>
      <c r="L317" s="8">
        <f>+'ABRIL 23'!K317+'MAYO 23'!K317+'JUNIO 23'!K318</f>
        <v>2590</v>
      </c>
      <c r="M317" s="8">
        <f>+'ABRIL 23'!L317+'MAYO 23'!L317+'JUNIO 23'!L318</f>
        <v>148366</v>
      </c>
      <c r="N317" s="8">
        <f>+'ABRIL 23'!M317+'MAYO 23'!M317+'JUNIO 23'!M318</f>
        <v>0</v>
      </c>
      <c r="O317" s="8">
        <f t="shared" si="4"/>
        <v>1651585.65</v>
      </c>
    </row>
    <row r="318" spans="2:15" ht="25.5" x14ac:dyDescent="0.25">
      <c r="B318" s="9" t="s">
        <v>620</v>
      </c>
      <c r="C318" s="7" t="s">
        <v>621</v>
      </c>
      <c r="D318" s="8">
        <f>+'ABRIL 23'!C318+'MAYO 23'!C318+'JUNIO 23'!C319</f>
        <v>2126619.12</v>
      </c>
      <c r="E318" s="8">
        <f>+'ABRIL 23'!D318+'MAYO 23'!D318+'JUNIO 23'!D319</f>
        <v>1208858</v>
      </c>
      <c r="F318" s="8">
        <f>+'ABRIL 23'!E318+'MAYO 23'!E318+'JUNIO 23'!E319</f>
        <v>22111</v>
      </c>
      <c r="G318" s="8">
        <f>+'ABRIL 23'!F318+'MAYO 23'!F318+'JUNIO 23'!F319</f>
        <v>111978</v>
      </c>
      <c r="H318" s="8">
        <f>+'ABRIL 23'!G318+'MAYO 23'!G318+'JUNIO 23'!G319</f>
        <v>65168.69</v>
      </c>
      <c r="I318" s="8">
        <f>+'ABRIL 23'!H318+'MAYO 23'!H318+'JUNIO 23'!H319</f>
        <v>19762.98</v>
      </c>
      <c r="J318" s="8">
        <f>+'ABRIL 23'!I318+'MAYO 23'!I318+'JUNIO 23'!I319</f>
        <v>48739.360000000001</v>
      </c>
      <c r="K318" s="8">
        <f>+'ABRIL 23'!J318+'MAYO 23'!J318+'JUNIO 23'!J319</f>
        <v>4266</v>
      </c>
      <c r="L318" s="8">
        <f>+'ABRIL 23'!K318+'MAYO 23'!K318+'JUNIO 23'!K319</f>
        <v>6085</v>
      </c>
      <c r="M318" s="8">
        <f>+'ABRIL 23'!L318+'MAYO 23'!L318+'JUNIO 23'!L319</f>
        <v>0</v>
      </c>
      <c r="N318" s="8">
        <f>+'ABRIL 23'!M318+'MAYO 23'!M318+'JUNIO 23'!M319</f>
        <v>0</v>
      </c>
      <c r="O318" s="8">
        <f t="shared" si="4"/>
        <v>3613588.15</v>
      </c>
    </row>
    <row r="319" spans="2:15" ht="25.5" x14ac:dyDescent="0.25">
      <c r="B319" s="9" t="s">
        <v>622</v>
      </c>
      <c r="C319" s="7" t="s">
        <v>623</v>
      </c>
      <c r="D319" s="8">
        <f>+'ABRIL 23'!C319+'MAYO 23'!C319+'JUNIO 23'!C320</f>
        <v>2290153.7999999998</v>
      </c>
      <c r="E319" s="8">
        <f>+'ABRIL 23'!D319+'MAYO 23'!D319+'JUNIO 23'!D320</f>
        <v>832194</v>
      </c>
      <c r="F319" s="8">
        <f>+'ABRIL 23'!E319+'MAYO 23'!E319+'JUNIO 23'!E320</f>
        <v>15736</v>
      </c>
      <c r="G319" s="8">
        <f>+'ABRIL 23'!F319+'MAYO 23'!F319+'JUNIO 23'!F320</f>
        <v>120825</v>
      </c>
      <c r="H319" s="8">
        <f>+'ABRIL 23'!G319+'MAYO 23'!G319+'JUNIO 23'!G320</f>
        <v>91998.22</v>
      </c>
      <c r="I319" s="8">
        <f>+'ABRIL 23'!H319+'MAYO 23'!H319+'JUNIO 23'!H320</f>
        <v>28354.869999999995</v>
      </c>
      <c r="J319" s="8">
        <f>+'ABRIL 23'!I319+'MAYO 23'!I319+'JUNIO 23'!I320</f>
        <v>76125.95</v>
      </c>
      <c r="K319" s="8">
        <f>+'ABRIL 23'!J319+'MAYO 23'!J319+'JUNIO 23'!J320</f>
        <v>2172</v>
      </c>
      <c r="L319" s="8">
        <f>+'ABRIL 23'!K319+'MAYO 23'!K319+'JUNIO 23'!K320</f>
        <v>10662</v>
      </c>
      <c r="M319" s="8">
        <f>+'ABRIL 23'!L319+'MAYO 23'!L319+'JUNIO 23'!L320</f>
        <v>0</v>
      </c>
      <c r="N319" s="8">
        <f>+'ABRIL 23'!M319+'MAYO 23'!M319+'JUNIO 23'!M320</f>
        <v>0</v>
      </c>
      <c r="O319" s="8">
        <f t="shared" si="4"/>
        <v>3468221.8400000003</v>
      </c>
    </row>
    <row r="320" spans="2:15" ht="25.5" x14ac:dyDescent="0.25">
      <c r="B320" s="9" t="s">
        <v>624</v>
      </c>
      <c r="C320" s="7" t="s">
        <v>625</v>
      </c>
      <c r="D320" s="8">
        <f>+'ABRIL 23'!C320+'MAYO 23'!C320+'JUNIO 23'!C321</f>
        <v>355182.9</v>
      </c>
      <c r="E320" s="8">
        <f>+'ABRIL 23'!D320+'MAYO 23'!D320+'JUNIO 23'!D321</f>
        <v>155064</v>
      </c>
      <c r="F320" s="8">
        <f>+'ABRIL 23'!E320+'MAYO 23'!E320+'JUNIO 23'!E321</f>
        <v>5091</v>
      </c>
      <c r="G320" s="8">
        <f>+'ABRIL 23'!F320+'MAYO 23'!F320+'JUNIO 23'!F321</f>
        <v>19398</v>
      </c>
      <c r="H320" s="8">
        <f>+'ABRIL 23'!G320+'MAYO 23'!G320+'JUNIO 23'!G321</f>
        <v>3043.9700000000003</v>
      </c>
      <c r="I320" s="8">
        <f>+'ABRIL 23'!H320+'MAYO 23'!H320+'JUNIO 23'!H321</f>
        <v>2380.2399999999998</v>
      </c>
      <c r="J320" s="8">
        <f>+'ABRIL 23'!I320+'MAYO 23'!I320+'JUNIO 23'!I321</f>
        <v>2943.2700000000004</v>
      </c>
      <c r="K320" s="8">
        <f>+'ABRIL 23'!J320+'MAYO 23'!J320+'JUNIO 23'!J321</f>
        <v>1020</v>
      </c>
      <c r="L320" s="8">
        <f>+'ABRIL 23'!K320+'MAYO 23'!K320+'JUNIO 23'!K321</f>
        <v>469</v>
      </c>
      <c r="M320" s="8">
        <f>+'ABRIL 23'!L320+'MAYO 23'!L320+'JUNIO 23'!L321</f>
        <v>0</v>
      </c>
      <c r="N320" s="8">
        <f>+'ABRIL 23'!M320+'MAYO 23'!M320+'JUNIO 23'!M321</f>
        <v>0</v>
      </c>
      <c r="O320" s="8">
        <f t="shared" si="4"/>
        <v>544592.38</v>
      </c>
    </row>
    <row r="321" spans="2:15" x14ac:dyDescent="0.25">
      <c r="B321" s="9" t="s">
        <v>626</v>
      </c>
      <c r="C321" s="7" t="s">
        <v>627</v>
      </c>
      <c r="D321" s="8">
        <f>+'ABRIL 23'!C321+'MAYO 23'!C321+'JUNIO 23'!C322</f>
        <v>2093276.7000000002</v>
      </c>
      <c r="E321" s="8">
        <f>+'ABRIL 23'!D321+'MAYO 23'!D321+'JUNIO 23'!D322</f>
        <v>676129</v>
      </c>
      <c r="F321" s="8">
        <f>+'ABRIL 23'!E321+'MAYO 23'!E321+'JUNIO 23'!E322</f>
        <v>20308</v>
      </c>
      <c r="G321" s="8">
        <f>+'ABRIL 23'!F321+'MAYO 23'!F321+'JUNIO 23'!F322</f>
        <v>109600</v>
      </c>
      <c r="H321" s="8">
        <f>+'ABRIL 23'!G321+'MAYO 23'!G321+'JUNIO 23'!G322</f>
        <v>70889.94</v>
      </c>
      <c r="I321" s="8">
        <f>+'ABRIL 23'!H321+'MAYO 23'!H321+'JUNIO 23'!H322</f>
        <v>20395.71</v>
      </c>
      <c r="J321" s="8">
        <f>+'ABRIL 23'!I321+'MAYO 23'!I321+'JUNIO 23'!I322</f>
        <v>52784.790000000008</v>
      </c>
      <c r="K321" s="8">
        <f>+'ABRIL 23'!J321+'MAYO 23'!J321+'JUNIO 23'!J322</f>
        <v>3762</v>
      </c>
      <c r="L321" s="8">
        <f>+'ABRIL 23'!K321+'MAYO 23'!K321+'JUNIO 23'!K322</f>
        <v>6553</v>
      </c>
      <c r="M321" s="8">
        <f>+'ABRIL 23'!L321+'MAYO 23'!L321+'JUNIO 23'!L322</f>
        <v>78774</v>
      </c>
      <c r="N321" s="8">
        <f>+'ABRIL 23'!M321+'MAYO 23'!M321+'JUNIO 23'!M322</f>
        <v>0</v>
      </c>
      <c r="O321" s="8">
        <f t="shared" si="4"/>
        <v>3132473.14</v>
      </c>
    </row>
    <row r="322" spans="2:15" ht="25.5" x14ac:dyDescent="0.25">
      <c r="B322" s="9" t="s">
        <v>628</v>
      </c>
      <c r="C322" s="7" t="s">
        <v>629</v>
      </c>
      <c r="D322" s="8">
        <f>+'ABRIL 23'!C322+'MAYO 23'!C322+'JUNIO 23'!C323</f>
        <v>471085.66000000003</v>
      </c>
      <c r="E322" s="8">
        <f>+'ABRIL 23'!D322+'MAYO 23'!D322+'JUNIO 23'!D323</f>
        <v>158103</v>
      </c>
      <c r="F322" s="8">
        <f>+'ABRIL 23'!E322+'MAYO 23'!E322+'JUNIO 23'!E323</f>
        <v>6054</v>
      </c>
      <c r="G322" s="8">
        <f>+'ABRIL 23'!F322+'MAYO 23'!F322+'JUNIO 23'!F323</f>
        <v>26190</v>
      </c>
      <c r="H322" s="8">
        <f>+'ABRIL 23'!G322+'MAYO 23'!G322+'JUNIO 23'!G323</f>
        <v>4643.9400000000005</v>
      </c>
      <c r="I322" s="8">
        <f>+'ABRIL 23'!H322+'MAYO 23'!H322+'JUNIO 23'!H323</f>
        <v>3988.3999999999996</v>
      </c>
      <c r="J322" s="8">
        <f>+'ABRIL 23'!I322+'MAYO 23'!I322+'JUNIO 23'!I323</f>
        <v>5856.49</v>
      </c>
      <c r="K322" s="8">
        <f>+'ABRIL 23'!J322+'MAYO 23'!J322+'JUNIO 23'!J323</f>
        <v>1137</v>
      </c>
      <c r="L322" s="8">
        <f>+'ABRIL 23'!K322+'MAYO 23'!K322+'JUNIO 23'!K323</f>
        <v>1095</v>
      </c>
      <c r="M322" s="8">
        <f>+'ABRIL 23'!L322+'MAYO 23'!L322+'JUNIO 23'!L323</f>
        <v>0</v>
      </c>
      <c r="N322" s="8">
        <f>+'ABRIL 23'!M322+'MAYO 23'!M322+'JUNIO 23'!M323</f>
        <v>0</v>
      </c>
      <c r="O322" s="8">
        <f t="shared" si="4"/>
        <v>678153.49</v>
      </c>
    </row>
    <row r="323" spans="2:15" ht="25.5" x14ac:dyDescent="0.25">
      <c r="B323" s="9" t="s">
        <v>630</v>
      </c>
      <c r="C323" s="7" t="s">
        <v>631</v>
      </c>
      <c r="D323" s="8">
        <f>+'ABRIL 23'!C323+'MAYO 23'!C323+'JUNIO 23'!C324</f>
        <v>594120.04</v>
      </c>
      <c r="E323" s="8">
        <f>+'ABRIL 23'!D323+'MAYO 23'!D323+'JUNIO 23'!D324</f>
        <v>319537</v>
      </c>
      <c r="F323" s="8">
        <f>+'ABRIL 23'!E323+'MAYO 23'!E323+'JUNIO 23'!E324</f>
        <v>6116</v>
      </c>
      <c r="G323" s="8">
        <f>+'ABRIL 23'!F323+'MAYO 23'!F323+'JUNIO 23'!F324</f>
        <v>30598</v>
      </c>
      <c r="H323" s="8">
        <f>+'ABRIL 23'!G323+'MAYO 23'!G323+'JUNIO 23'!G324</f>
        <v>11292.21</v>
      </c>
      <c r="I323" s="8">
        <f>+'ABRIL 23'!H323+'MAYO 23'!H323+'JUNIO 23'!H324</f>
        <v>5309.67</v>
      </c>
      <c r="J323" s="8">
        <f>+'ABRIL 23'!I323+'MAYO 23'!I323+'JUNIO 23'!I324</f>
        <v>10248.380000000001</v>
      </c>
      <c r="K323" s="8">
        <f>+'ABRIL 23'!J323+'MAYO 23'!J323+'JUNIO 23'!J324</f>
        <v>1311</v>
      </c>
      <c r="L323" s="8">
        <f>+'ABRIL 23'!K323+'MAYO 23'!K323+'JUNIO 23'!K324</f>
        <v>1579</v>
      </c>
      <c r="M323" s="8">
        <f>+'ABRIL 23'!L323+'MAYO 23'!L323+'JUNIO 23'!L324</f>
        <v>0</v>
      </c>
      <c r="N323" s="8">
        <f>+'ABRIL 23'!M323+'MAYO 23'!M323+'JUNIO 23'!M324</f>
        <v>0</v>
      </c>
      <c r="O323" s="8">
        <f t="shared" si="4"/>
        <v>980111.3</v>
      </c>
    </row>
    <row r="324" spans="2:15" x14ac:dyDescent="0.25">
      <c r="B324" s="9" t="s">
        <v>632</v>
      </c>
      <c r="C324" s="7" t="s">
        <v>633</v>
      </c>
      <c r="D324" s="8">
        <f>+'ABRIL 23'!C324+'MAYO 23'!C324+'JUNIO 23'!C325</f>
        <v>553038.12</v>
      </c>
      <c r="E324" s="8">
        <f>+'ABRIL 23'!D324+'MAYO 23'!D324+'JUNIO 23'!D325</f>
        <v>339125</v>
      </c>
      <c r="F324" s="8">
        <f>+'ABRIL 23'!E324+'MAYO 23'!E324+'JUNIO 23'!E325</f>
        <v>6905</v>
      </c>
      <c r="G324" s="8">
        <f>+'ABRIL 23'!F324+'MAYO 23'!F324+'JUNIO 23'!F325</f>
        <v>29653</v>
      </c>
      <c r="H324" s="8">
        <f>+'ABRIL 23'!G324+'MAYO 23'!G324+'JUNIO 23'!G325</f>
        <v>11942.760000000002</v>
      </c>
      <c r="I324" s="8">
        <f>+'ABRIL 23'!H324+'MAYO 23'!H324+'JUNIO 23'!H325</f>
        <v>4355.3500000000004</v>
      </c>
      <c r="J324" s="8">
        <f>+'ABRIL 23'!I324+'MAYO 23'!I324+'JUNIO 23'!I325</f>
        <v>8941.74</v>
      </c>
      <c r="K324" s="8">
        <f>+'ABRIL 23'!J324+'MAYO 23'!J324+'JUNIO 23'!J325</f>
        <v>1359</v>
      </c>
      <c r="L324" s="8">
        <f>+'ABRIL 23'!K324+'MAYO 23'!K324+'JUNIO 23'!K325</f>
        <v>1120</v>
      </c>
      <c r="M324" s="8">
        <f>+'ABRIL 23'!L324+'MAYO 23'!L324+'JUNIO 23'!L325</f>
        <v>0</v>
      </c>
      <c r="N324" s="8">
        <f>+'ABRIL 23'!M324+'MAYO 23'!M324+'JUNIO 23'!M325</f>
        <v>0</v>
      </c>
      <c r="O324" s="8">
        <f t="shared" si="4"/>
        <v>956439.97</v>
      </c>
    </row>
    <row r="325" spans="2:15" ht="25.5" x14ac:dyDescent="0.25">
      <c r="B325" s="9" t="s">
        <v>634</v>
      </c>
      <c r="C325" s="7" t="s">
        <v>635</v>
      </c>
      <c r="D325" s="8">
        <f>+'ABRIL 23'!C325+'MAYO 23'!C325+'JUNIO 23'!C326</f>
        <v>397333.88</v>
      </c>
      <c r="E325" s="8">
        <f>+'ABRIL 23'!D325+'MAYO 23'!D325+'JUNIO 23'!D326</f>
        <v>201828</v>
      </c>
      <c r="F325" s="8">
        <f>+'ABRIL 23'!E325+'MAYO 23'!E325+'JUNIO 23'!E326</f>
        <v>5943</v>
      </c>
      <c r="G325" s="8">
        <f>+'ABRIL 23'!F325+'MAYO 23'!F325+'JUNIO 23'!F326</f>
        <v>21959</v>
      </c>
      <c r="H325" s="8">
        <f>+'ABRIL 23'!G325+'MAYO 23'!G325+'JUNIO 23'!G326</f>
        <v>4739.6399999999994</v>
      </c>
      <c r="I325" s="8">
        <f>+'ABRIL 23'!H325+'MAYO 23'!H325+'JUNIO 23'!H326</f>
        <v>2700.92</v>
      </c>
      <c r="J325" s="8">
        <f>+'ABRIL 23'!I325+'MAYO 23'!I325+'JUNIO 23'!I326</f>
        <v>3820.8599999999997</v>
      </c>
      <c r="K325" s="8">
        <f>+'ABRIL 23'!J325+'MAYO 23'!J325+'JUNIO 23'!J326</f>
        <v>1431</v>
      </c>
      <c r="L325" s="8">
        <f>+'ABRIL 23'!K325+'MAYO 23'!K325+'JUNIO 23'!K326</f>
        <v>530</v>
      </c>
      <c r="M325" s="8">
        <f>+'ABRIL 23'!L325+'MAYO 23'!L325+'JUNIO 23'!L326</f>
        <v>0</v>
      </c>
      <c r="N325" s="8">
        <f>+'ABRIL 23'!M325+'MAYO 23'!M325+'JUNIO 23'!M326</f>
        <v>0</v>
      </c>
      <c r="O325" s="8">
        <f t="shared" si="4"/>
        <v>640286.30000000005</v>
      </c>
    </row>
    <row r="326" spans="2:15" ht="25.5" x14ac:dyDescent="0.25">
      <c r="B326" s="9" t="s">
        <v>636</v>
      </c>
      <c r="C326" s="7" t="s">
        <v>637</v>
      </c>
      <c r="D326" s="8">
        <f>+'ABRIL 23'!C326+'MAYO 23'!C326+'JUNIO 23'!C327</f>
        <v>480857.76</v>
      </c>
      <c r="E326" s="8">
        <f>+'ABRIL 23'!D326+'MAYO 23'!D326+'JUNIO 23'!D327</f>
        <v>266084</v>
      </c>
      <c r="F326" s="8">
        <f>+'ABRIL 23'!E326+'MAYO 23'!E326+'JUNIO 23'!E327</f>
        <v>5995</v>
      </c>
      <c r="G326" s="8">
        <f>+'ABRIL 23'!F326+'MAYO 23'!F326+'JUNIO 23'!F327</f>
        <v>25656</v>
      </c>
      <c r="H326" s="8">
        <f>+'ABRIL 23'!G326+'MAYO 23'!G326+'JUNIO 23'!G327</f>
        <v>8030.4</v>
      </c>
      <c r="I326" s="8">
        <f>+'ABRIL 23'!H326+'MAYO 23'!H326+'JUNIO 23'!H327</f>
        <v>3756.3</v>
      </c>
      <c r="J326" s="8">
        <f>+'ABRIL 23'!I326+'MAYO 23'!I326+'JUNIO 23'!I327</f>
        <v>6698.26</v>
      </c>
      <c r="K326" s="8">
        <f>+'ABRIL 23'!J326+'MAYO 23'!J326+'JUNIO 23'!J327</f>
        <v>1227</v>
      </c>
      <c r="L326" s="8">
        <f>+'ABRIL 23'!K326+'MAYO 23'!K326+'JUNIO 23'!K327</f>
        <v>955</v>
      </c>
      <c r="M326" s="8">
        <f>+'ABRIL 23'!L326+'MAYO 23'!L326+'JUNIO 23'!L327</f>
        <v>0</v>
      </c>
      <c r="N326" s="8">
        <f>+'ABRIL 23'!M326+'MAYO 23'!M326+'JUNIO 23'!M327</f>
        <v>0</v>
      </c>
      <c r="O326" s="8">
        <f t="shared" si="4"/>
        <v>799259.72000000009</v>
      </c>
    </row>
    <row r="327" spans="2:15" ht="25.5" x14ac:dyDescent="0.25">
      <c r="B327" s="9" t="s">
        <v>638</v>
      </c>
      <c r="C327" s="7" t="s">
        <v>639</v>
      </c>
      <c r="D327" s="8">
        <f>+'ABRIL 23'!C327+'MAYO 23'!C327+'JUNIO 23'!C328</f>
        <v>22939738.759999998</v>
      </c>
      <c r="E327" s="8">
        <f>+'ABRIL 23'!D327+'MAYO 23'!D327+'JUNIO 23'!D328</f>
        <v>4748019</v>
      </c>
      <c r="F327" s="8">
        <f>+'ABRIL 23'!E327+'MAYO 23'!E327+'JUNIO 23'!E328</f>
        <v>143959</v>
      </c>
      <c r="G327" s="8">
        <f>+'ABRIL 23'!F327+'MAYO 23'!F327+'JUNIO 23'!F328</f>
        <v>1189426</v>
      </c>
      <c r="H327" s="8">
        <f>+'ABRIL 23'!G327+'MAYO 23'!G327+'JUNIO 23'!G328</f>
        <v>321333.09999999998</v>
      </c>
      <c r="I327" s="8">
        <f>+'ABRIL 23'!H327+'MAYO 23'!H327+'JUNIO 23'!H328</f>
        <v>291112.96000000002</v>
      </c>
      <c r="J327" s="8">
        <f>+'ABRIL 23'!I327+'MAYO 23'!I327+'JUNIO 23'!I328</f>
        <v>528132.69999999995</v>
      </c>
      <c r="K327" s="8">
        <f>+'ABRIL 23'!J327+'MAYO 23'!J327+'JUNIO 23'!J328</f>
        <v>21456</v>
      </c>
      <c r="L327" s="8">
        <f>+'ABRIL 23'!K327+'MAYO 23'!K327+'JUNIO 23'!K328</f>
        <v>110101</v>
      </c>
      <c r="M327" s="8">
        <f>+'ABRIL 23'!L327+'MAYO 23'!L327+'JUNIO 23'!L328</f>
        <v>308788</v>
      </c>
      <c r="N327" s="8">
        <f>+'ABRIL 23'!M327+'MAYO 23'!M327+'JUNIO 23'!M328</f>
        <v>0</v>
      </c>
      <c r="O327" s="8">
        <f t="shared" si="4"/>
        <v>30602066.52</v>
      </c>
    </row>
    <row r="328" spans="2:15" ht="25.5" x14ac:dyDescent="0.25">
      <c r="B328" s="9" t="s">
        <v>640</v>
      </c>
      <c r="C328" s="7" t="s">
        <v>641</v>
      </c>
      <c r="D328" s="8">
        <f>+'ABRIL 23'!C328+'MAYO 23'!C328+'JUNIO 23'!C329</f>
        <v>269296.71999999997</v>
      </c>
      <c r="E328" s="8">
        <f>+'ABRIL 23'!D328+'MAYO 23'!D328+'JUNIO 23'!D329</f>
        <v>74391</v>
      </c>
      <c r="F328" s="8">
        <f>+'ABRIL 23'!E328+'MAYO 23'!E328+'JUNIO 23'!E329</f>
        <v>3444</v>
      </c>
      <c r="G328" s="8">
        <f>+'ABRIL 23'!F328+'MAYO 23'!F328+'JUNIO 23'!F329</f>
        <v>14523</v>
      </c>
      <c r="H328" s="8">
        <f>+'ABRIL 23'!G328+'MAYO 23'!G328+'JUNIO 23'!G329</f>
        <v>6191.8899999999994</v>
      </c>
      <c r="I328" s="8">
        <f>+'ABRIL 23'!H328+'MAYO 23'!H328+'JUNIO 23'!H329</f>
        <v>2094.29</v>
      </c>
      <c r="J328" s="8">
        <f>+'ABRIL 23'!I328+'MAYO 23'!I328+'JUNIO 23'!I329</f>
        <v>4413.42</v>
      </c>
      <c r="K328" s="8">
        <f>+'ABRIL 23'!J328+'MAYO 23'!J328+'JUNIO 23'!J329</f>
        <v>687</v>
      </c>
      <c r="L328" s="8">
        <f>+'ABRIL 23'!K328+'MAYO 23'!K328+'JUNIO 23'!K329</f>
        <v>528</v>
      </c>
      <c r="M328" s="8">
        <f>+'ABRIL 23'!L328+'MAYO 23'!L328+'JUNIO 23'!L329</f>
        <v>0</v>
      </c>
      <c r="N328" s="8">
        <f>+'ABRIL 23'!M328+'MAYO 23'!M328+'JUNIO 23'!M329</f>
        <v>0</v>
      </c>
      <c r="O328" s="8">
        <f t="shared" si="4"/>
        <v>375569.31999999995</v>
      </c>
    </row>
    <row r="329" spans="2:15" ht="25.5" x14ac:dyDescent="0.25">
      <c r="B329" s="9" t="s">
        <v>642</v>
      </c>
      <c r="C329" s="7" t="s">
        <v>643</v>
      </c>
      <c r="D329" s="8">
        <f>+'ABRIL 23'!C329+'MAYO 23'!C329+'JUNIO 23'!C330</f>
        <v>245863.7</v>
      </c>
      <c r="E329" s="8">
        <f>+'ABRIL 23'!D329+'MAYO 23'!D329+'JUNIO 23'!D330</f>
        <v>80634</v>
      </c>
      <c r="F329" s="8">
        <f>+'ABRIL 23'!E329+'MAYO 23'!E329+'JUNIO 23'!E330</f>
        <v>3396</v>
      </c>
      <c r="G329" s="8">
        <f>+'ABRIL 23'!F329+'MAYO 23'!F329+'JUNIO 23'!F330</f>
        <v>13496</v>
      </c>
      <c r="H329" s="8">
        <f>+'ABRIL 23'!G329+'MAYO 23'!G329+'JUNIO 23'!G330</f>
        <v>4529.28</v>
      </c>
      <c r="I329" s="8">
        <f>+'ABRIL 23'!H329+'MAYO 23'!H329+'JUNIO 23'!H330</f>
        <v>1795.42</v>
      </c>
      <c r="J329" s="8">
        <f>+'ABRIL 23'!I329+'MAYO 23'!I329+'JUNIO 23'!I330</f>
        <v>3304.9799999999996</v>
      </c>
      <c r="K329" s="8">
        <f>+'ABRIL 23'!J329+'MAYO 23'!J329+'JUNIO 23'!J330</f>
        <v>672</v>
      </c>
      <c r="L329" s="8">
        <f>+'ABRIL 23'!K329+'MAYO 23'!K329+'JUNIO 23'!K330</f>
        <v>411</v>
      </c>
      <c r="M329" s="8">
        <f>+'ABRIL 23'!L329+'MAYO 23'!L329+'JUNIO 23'!L330</f>
        <v>0</v>
      </c>
      <c r="N329" s="8">
        <f>+'ABRIL 23'!M329+'MAYO 23'!M329+'JUNIO 23'!M330</f>
        <v>0</v>
      </c>
      <c r="O329" s="8">
        <f t="shared" si="4"/>
        <v>354102.38</v>
      </c>
    </row>
    <row r="330" spans="2:15" x14ac:dyDescent="0.25">
      <c r="B330" s="9" t="s">
        <v>644</v>
      </c>
      <c r="C330" s="7" t="s">
        <v>645</v>
      </c>
      <c r="D330" s="8">
        <f>+'ABRIL 23'!C330+'MAYO 23'!C330+'JUNIO 23'!C331</f>
        <v>334033.40000000002</v>
      </c>
      <c r="E330" s="8">
        <f>+'ABRIL 23'!D330+'MAYO 23'!D330+'JUNIO 23'!D331</f>
        <v>141483</v>
      </c>
      <c r="F330" s="8">
        <f>+'ABRIL 23'!E330+'MAYO 23'!E330+'JUNIO 23'!E331</f>
        <v>4517</v>
      </c>
      <c r="G330" s="8">
        <f>+'ABRIL 23'!F330+'MAYO 23'!F330+'JUNIO 23'!F331</f>
        <v>18014</v>
      </c>
      <c r="H330" s="8">
        <f>+'ABRIL 23'!G330+'MAYO 23'!G330+'JUNIO 23'!G331</f>
        <v>4808.07</v>
      </c>
      <c r="I330" s="8">
        <f>+'ABRIL 23'!H330+'MAYO 23'!H330+'JUNIO 23'!H331</f>
        <v>2385.3200000000002</v>
      </c>
      <c r="J330" s="8">
        <f>+'ABRIL 23'!I330+'MAYO 23'!I330+'JUNIO 23'!I331</f>
        <v>3851.83</v>
      </c>
      <c r="K330" s="8">
        <f>+'ABRIL 23'!J330+'MAYO 23'!J330+'JUNIO 23'!J331</f>
        <v>924</v>
      </c>
      <c r="L330" s="8">
        <f>+'ABRIL 23'!K330+'MAYO 23'!K330+'JUNIO 23'!K331</f>
        <v>529</v>
      </c>
      <c r="M330" s="8">
        <f>+'ABRIL 23'!L330+'MAYO 23'!L330+'JUNIO 23'!L331</f>
        <v>0</v>
      </c>
      <c r="N330" s="8">
        <f>+'ABRIL 23'!M330+'MAYO 23'!M330+'JUNIO 23'!M331</f>
        <v>0</v>
      </c>
      <c r="O330" s="8">
        <f t="shared" si="4"/>
        <v>510545.62000000005</v>
      </c>
    </row>
    <row r="331" spans="2:15" ht="25.5" x14ac:dyDescent="0.25">
      <c r="B331" s="9" t="s">
        <v>646</v>
      </c>
      <c r="C331" s="7" t="s">
        <v>647</v>
      </c>
      <c r="D331" s="8">
        <f>+'ABRIL 23'!C331+'MAYO 23'!C331+'JUNIO 23'!C332</f>
        <v>380288.95999999996</v>
      </c>
      <c r="E331" s="8">
        <f>+'ABRIL 23'!D331+'MAYO 23'!D331+'JUNIO 23'!D332</f>
        <v>168258</v>
      </c>
      <c r="F331" s="8">
        <f>+'ABRIL 23'!E331+'MAYO 23'!E331+'JUNIO 23'!E332</f>
        <v>5794</v>
      </c>
      <c r="G331" s="8">
        <f>+'ABRIL 23'!F331+'MAYO 23'!F331+'JUNIO 23'!F332</f>
        <v>21123</v>
      </c>
      <c r="H331" s="8">
        <f>+'ABRIL 23'!G331+'MAYO 23'!G331+'JUNIO 23'!G332</f>
        <v>4947.34</v>
      </c>
      <c r="I331" s="8">
        <f>+'ABRIL 23'!H331+'MAYO 23'!H331+'JUNIO 23'!H332</f>
        <v>2420.73</v>
      </c>
      <c r="J331" s="8">
        <f>+'ABRIL 23'!I331+'MAYO 23'!I331+'JUNIO 23'!I332</f>
        <v>3553.99</v>
      </c>
      <c r="K331" s="8">
        <f>+'ABRIL 23'!J331+'MAYO 23'!J331+'JUNIO 23'!J332</f>
        <v>1173</v>
      </c>
      <c r="L331" s="8">
        <f>+'ABRIL 23'!K331+'MAYO 23'!K331+'JUNIO 23'!K332</f>
        <v>422</v>
      </c>
      <c r="M331" s="8">
        <f>+'ABRIL 23'!L331+'MAYO 23'!L331+'JUNIO 23'!L332</f>
        <v>0</v>
      </c>
      <c r="N331" s="8">
        <f>+'ABRIL 23'!M331+'MAYO 23'!M331+'JUNIO 23'!M332</f>
        <v>0</v>
      </c>
      <c r="O331" s="8">
        <f t="shared" ref="O331:O394" si="5">SUM(D331:N331)</f>
        <v>587981.0199999999</v>
      </c>
    </row>
    <row r="332" spans="2:15" ht="25.5" x14ac:dyDescent="0.25">
      <c r="B332" s="9" t="s">
        <v>648</v>
      </c>
      <c r="C332" s="7" t="s">
        <v>649</v>
      </c>
      <c r="D332" s="8">
        <f>+'ABRIL 23'!C332+'MAYO 23'!C332+'JUNIO 23'!C333</f>
        <v>601898.54</v>
      </c>
      <c r="E332" s="8">
        <f>+'ABRIL 23'!D332+'MAYO 23'!D332+'JUNIO 23'!D333</f>
        <v>134811</v>
      </c>
      <c r="F332" s="8">
        <f>+'ABRIL 23'!E332+'MAYO 23'!E332+'JUNIO 23'!E333</f>
        <v>6949</v>
      </c>
      <c r="G332" s="8">
        <f>+'ABRIL 23'!F332+'MAYO 23'!F332+'JUNIO 23'!F333</f>
        <v>31794</v>
      </c>
      <c r="H332" s="8">
        <f>+'ABRIL 23'!G332+'MAYO 23'!G332+'JUNIO 23'!G333</f>
        <v>15344.989999999998</v>
      </c>
      <c r="I332" s="8">
        <f>+'ABRIL 23'!H332+'MAYO 23'!H332+'JUNIO 23'!H333</f>
        <v>4996.3599999999997</v>
      </c>
      <c r="J332" s="8">
        <f>+'ABRIL 23'!I332+'MAYO 23'!I332+'JUNIO 23'!I333</f>
        <v>11175.75</v>
      </c>
      <c r="K332" s="8">
        <f>+'ABRIL 23'!J332+'MAYO 23'!J332+'JUNIO 23'!J333</f>
        <v>1317</v>
      </c>
      <c r="L332" s="8">
        <f>+'ABRIL 23'!K332+'MAYO 23'!K332+'JUNIO 23'!K333</f>
        <v>1377</v>
      </c>
      <c r="M332" s="8">
        <f>+'ABRIL 23'!L332+'MAYO 23'!L332+'JUNIO 23'!L333</f>
        <v>7520</v>
      </c>
      <c r="N332" s="8">
        <f>+'ABRIL 23'!M332+'MAYO 23'!M332+'JUNIO 23'!M333</f>
        <v>0</v>
      </c>
      <c r="O332" s="8">
        <f t="shared" si="5"/>
        <v>817183.64</v>
      </c>
    </row>
    <row r="333" spans="2:15" ht="25.5" x14ac:dyDescent="0.25">
      <c r="B333" s="9" t="s">
        <v>650</v>
      </c>
      <c r="C333" s="7" t="s">
        <v>651</v>
      </c>
      <c r="D333" s="8">
        <f>+'ABRIL 23'!C333+'MAYO 23'!C333+'JUNIO 23'!C334</f>
        <v>9834887.6999999993</v>
      </c>
      <c r="E333" s="8">
        <f>+'ABRIL 23'!D333+'MAYO 23'!D333+'JUNIO 23'!D334</f>
        <v>3772096</v>
      </c>
      <c r="F333" s="8">
        <f>+'ABRIL 23'!E333+'MAYO 23'!E333+'JUNIO 23'!E334</f>
        <v>73962</v>
      </c>
      <c r="G333" s="8">
        <f>+'ABRIL 23'!F333+'MAYO 23'!F333+'JUNIO 23'!F334</f>
        <v>492656</v>
      </c>
      <c r="H333" s="8">
        <f>+'ABRIL 23'!G333+'MAYO 23'!G333+'JUNIO 23'!G334</f>
        <v>308226.96999999997</v>
      </c>
      <c r="I333" s="8">
        <f>+'ABRIL 23'!H333+'MAYO 23'!H333+'JUNIO 23'!H334</f>
        <v>105233</v>
      </c>
      <c r="J333" s="8">
        <f>+'ABRIL 23'!I333+'MAYO 23'!I333+'JUNIO 23'!I334</f>
        <v>256192.32</v>
      </c>
      <c r="K333" s="8">
        <f>+'ABRIL 23'!J333+'MAYO 23'!J333+'JUNIO 23'!J334</f>
        <v>13401</v>
      </c>
      <c r="L333" s="8">
        <f>+'ABRIL 23'!K333+'MAYO 23'!K333+'JUNIO 23'!K334</f>
        <v>36425</v>
      </c>
      <c r="M333" s="8">
        <f>+'ABRIL 23'!L333+'MAYO 23'!L333+'JUNIO 23'!L334</f>
        <v>1440977</v>
      </c>
      <c r="N333" s="8">
        <f>+'ABRIL 23'!M333+'MAYO 23'!M333+'JUNIO 23'!M334</f>
        <v>0</v>
      </c>
      <c r="O333" s="8">
        <f t="shared" si="5"/>
        <v>16334056.99</v>
      </c>
    </row>
    <row r="334" spans="2:15" ht="25.5" x14ac:dyDescent="0.25">
      <c r="B334" s="9" t="s">
        <v>652</v>
      </c>
      <c r="C334" s="7" t="s">
        <v>653</v>
      </c>
      <c r="D334" s="8">
        <f>+'ABRIL 23'!C334+'MAYO 23'!C334+'JUNIO 23'!C335</f>
        <v>2166695.9</v>
      </c>
      <c r="E334" s="8">
        <f>+'ABRIL 23'!D334+'MAYO 23'!D334+'JUNIO 23'!D335</f>
        <v>585954</v>
      </c>
      <c r="F334" s="8">
        <f>+'ABRIL 23'!E334+'MAYO 23'!E334+'JUNIO 23'!E335</f>
        <v>20090</v>
      </c>
      <c r="G334" s="8">
        <f>+'ABRIL 23'!F334+'MAYO 23'!F334+'JUNIO 23'!F335</f>
        <v>111771</v>
      </c>
      <c r="H334" s="8">
        <f>+'ABRIL 23'!G334+'MAYO 23'!G334+'JUNIO 23'!G335</f>
        <v>75405.56</v>
      </c>
      <c r="I334" s="8">
        <f>+'ABRIL 23'!H334+'MAYO 23'!H334+'JUNIO 23'!H335</f>
        <v>21089.34</v>
      </c>
      <c r="J334" s="8">
        <f>+'ABRIL 23'!I334+'MAYO 23'!I334+'JUNIO 23'!I335</f>
        <v>55376.42</v>
      </c>
      <c r="K334" s="8">
        <f>+'ABRIL 23'!J334+'MAYO 23'!J334+'JUNIO 23'!J335</f>
        <v>3645</v>
      </c>
      <c r="L334" s="8">
        <f>+'ABRIL 23'!K334+'MAYO 23'!K334+'JUNIO 23'!K335</f>
        <v>6808</v>
      </c>
      <c r="M334" s="8">
        <f>+'ABRIL 23'!L334+'MAYO 23'!L334+'JUNIO 23'!L335</f>
        <v>47428</v>
      </c>
      <c r="N334" s="8">
        <f>+'ABRIL 23'!M334+'MAYO 23'!M334+'JUNIO 23'!M335</f>
        <v>0</v>
      </c>
      <c r="O334" s="8">
        <f t="shared" si="5"/>
        <v>3094263.2199999997</v>
      </c>
    </row>
    <row r="335" spans="2:15" ht="25.5" x14ac:dyDescent="0.25">
      <c r="B335" s="9" t="s">
        <v>654</v>
      </c>
      <c r="C335" s="7" t="s">
        <v>655</v>
      </c>
      <c r="D335" s="8">
        <f>+'ABRIL 23'!C335+'MAYO 23'!C335+'JUNIO 23'!C336</f>
        <v>1215541.98</v>
      </c>
      <c r="E335" s="8">
        <f>+'ABRIL 23'!D335+'MAYO 23'!D335+'JUNIO 23'!D336</f>
        <v>557710</v>
      </c>
      <c r="F335" s="8">
        <f>+'ABRIL 23'!E335+'MAYO 23'!E335+'JUNIO 23'!E336</f>
        <v>13112</v>
      </c>
      <c r="G335" s="8">
        <f>+'ABRIL 23'!F335+'MAYO 23'!F335+'JUNIO 23'!F336</f>
        <v>63447</v>
      </c>
      <c r="H335" s="8">
        <f>+'ABRIL 23'!G335+'MAYO 23'!G335+'JUNIO 23'!G336</f>
        <v>31968.760000000002</v>
      </c>
      <c r="I335" s="8">
        <f>+'ABRIL 23'!H335+'MAYO 23'!H335+'JUNIO 23'!H336</f>
        <v>10598.48</v>
      </c>
      <c r="J335" s="8">
        <f>+'ABRIL 23'!I335+'MAYO 23'!I335+'JUNIO 23'!I336</f>
        <v>24180.059999999998</v>
      </c>
      <c r="K335" s="8">
        <f>+'ABRIL 23'!J335+'MAYO 23'!J335+'JUNIO 23'!J336</f>
        <v>2565</v>
      </c>
      <c r="L335" s="8">
        <f>+'ABRIL 23'!K335+'MAYO 23'!K335+'JUNIO 23'!K336</f>
        <v>3084</v>
      </c>
      <c r="M335" s="8">
        <f>+'ABRIL 23'!L335+'MAYO 23'!L335+'JUNIO 23'!L336</f>
        <v>0</v>
      </c>
      <c r="N335" s="8">
        <f>+'ABRIL 23'!M335+'MAYO 23'!M335+'JUNIO 23'!M336</f>
        <v>0</v>
      </c>
      <c r="O335" s="8">
        <f t="shared" si="5"/>
        <v>1922207.28</v>
      </c>
    </row>
    <row r="336" spans="2:15" ht="25.5" x14ac:dyDescent="0.25">
      <c r="B336" s="9" t="s">
        <v>656</v>
      </c>
      <c r="C336" s="7" t="s">
        <v>657</v>
      </c>
      <c r="D336" s="8">
        <f>+'ABRIL 23'!C336+'MAYO 23'!C336+'JUNIO 23'!C337</f>
        <v>5770687.0800000001</v>
      </c>
      <c r="E336" s="8">
        <f>+'ABRIL 23'!D336+'MAYO 23'!D336+'JUNIO 23'!D337</f>
        <v>2406754</v>
      </c>
      <c r="F336" s="8">
        <f>+'ABRIL 23'!E336+'MAYO 23'!E336+'JUNIO 23'!E337</f>
        <v>58759</v>
      </c>
      <c r="G336" s="8">
        <f>+'ABRIL 23'!F336+'MAYO 23'!F336+'JUNIO 23'!F337</f>
        <v>299884</v>
      </c>
      <c r="H336" s="8">
        <f>+'ABRIL 23'!G336+'MAYO 23'!G336+'JUNIO 23'!G337</f>
        <v>99210.32</v>
      </c>
      <c r="I336" s="8">
        <f>+'ABRIL 23'!H336+'MAYO 23'!H336+'JUNIO 23'!H337</f>
        <v>52609.05</v>
      </c>
      <c r="J336" s="8">
        <f>+'ABRIL 23'!I336+'MAYO 23'!I336+'JUNIO 23'!I337</f>
        <v>97759.520000000019</v>
      </c>
      <c r="K336" s="8">
        <f>+'ABRIL 23'!J336+'MAYO 23'!J336+'JUNIO 23'!J337</f>
        <v>11040</v>
      </c>
      <c r="L336" s="8">
        <f>+'ABRIL 23'!K336+'MAYO 23'!K336+'JUNIO 23'!K337</f>
        <v>15958</v>
      </c>
      <c r="M336" s="8">
        <f>+'ABRIL 23'!L336+'MAYO 23'!L336+'JUNIO 23'!L337</f>
        <v>0</v>
      </c>
      <c r="N336" s="8">
        <f>+'ABRIL 23'!M336+'MAYO 23'!M336+'JUNIO 23'!M337</f>
        <v>0</v>
      </c>
      <c r="O336" s="8">
        <f t="shared" si="5"/>
        <v>8812660.9700000007</v>
      </c>
    </row>
    <row r="337" spans="2:15" x14ac:dyDescent="0.25">
      <c r="B337" s="9" t="s">
        <v>658</v>
      </c>
      <c r="C337" s="7" t="s">
        <v>659</v>
      </c>
      <c r="D337" s="8">
        <f>+'ABRIL 23'!C337+'MAYO 23'!C337+'JUNIO 23'!C338</f>
        <v>391439.93999999994</v>
      </c>
      <c r="E337" s="8">
        <f>+'ABRIL 23'!D337+'MAYO 23'!D337+'JUNIO 23'!D338</f>
        <v>123192</v>
      </c>
      <c r="F337" s="8">
        <f>+'ABRIL 23'!E337+'MAYO 23'!E337+'JUNIO 23'!E338</f>
        <v>5079</v>
      </c>
      <c r="G337" s="8">
        <f>+'ABRIL 23'!F337+'MAYO 23'!F337+'JUNIO 23'!F338</f>
        <v>21398</v>
      </c>
      <c r="H337" s="8">
        <f>+'ABRIL 23'!G337+'MAYO 23'!G337+'JUNIO 23'!G338</f>
        <v>9139.5400000000009</v>
      </c>
      <c r="I337" s="8">
        <f>+'ABRIL 23'!H337+'MAYO 23'!H337+'JUNIO 23'!H338</f>
        <v>3107.6000000000004</v>
      </c>
      <c r="J337" s="8">
        <f>+'ABRIL 23'!I337+'MAYO 23'!I337+'JUNIO 23'!I338</f>
        <v>6605.26</v>
      </c>
      <c r="K337" s="8">
        <f>+'ABRIL 23'!J337+'MAYO 23'!J337+'JUNIO 23'!J338</f>
        <v>987</v>
      </c>
      <c r="L337" s="8">
        <f>+'ABRIL 23'!K337+'MAYO 23'!K337+'JUNIO 23'!K338</f>
        <v>800</v>
      </c>
      <c r="M337" s="8">
        <f>+'ABRIL 23'!L337+'MAYO 23'!L337+'JUNIO 23'!L338</f>
        <v>6403</v>
      </c>
      <c r="N337" s="8">
        <f>+'ABRIL 23'!M337+'MAYO 23'!M337+'JUNIO 23'!M338</f>
        <v>0</v>
      </c>
      <c r="O337" s="8">
        <f t="shared" si="5"/>
        <v>568151.34</v>
      </c>
    </row>
    <row r="338" spans="2:15" ht="25.5" x14ac:dyDescent="0.25">
      <c r="B338" s="9" t="s">
        <v>660</v>
      </c>
      <c r="C338" s="7" t="s">
        <v>661</v>
      </c>
      <c r="D338" s="8">
        <f>+'ABRIL 23'!C338+'MAYO 23'!C338+'JUNIO 23'!C339</f>
        <v>408516.32000000007</v>
      </c>
      <c r="E338" s="8">
        <f>+'ABRIL 23'!D338+'MAYO 23'!D338+'JUNIO 23'!D339</f>
        <v>123090</v>
      </c>
      <c r="F338" s="8">
        <f>+'ABRIL 23'!E338+'MAYO 23'!E338+'JUNIO 23'!E339</f>
        <v>5552</v>
      </c>
      <c r="G338" s="8">
        <f>+'ABRIL 23'!F338+'MAYO 23'!F338+'JUNIO 23'!F339</f>
        <v>22068</v>
      </c>
      <c r="H338" s="8">
        <f>+'ABRIL 23'!G338+'MAYO 23'!G338+'JUNIO 23'!G339</f>
        <v>7341.85</v>
      </c>
      <c r="I338" s="8">
        <f>+'ABRIL 23'!H338+'MAYO 23'!H338+'JUNIO 23'!H339</f>
        <v>2902.4700000000003</v>
      </c>
      <c r="J338" s="8">
        <f>+'ABRIL 23'!I338+'MAYO 23'!I338+'JUNIO 23'!I339</f>
        <v>5288.880000000001</v>
      </c>
      <c r="K338" s="8">
        <f>+'ABRIL 23'!J338+'MAYO 23'!J338+'JUNIO 23'!J339</f>
        <v>1122</v>
      </c>
      <c r="L338" s="8">
        <f>+'ABRIL 23'!K338+'MAYO 23'!K338+'JUNIO 23'!K339</f>
        <v>641</v>
      </c>
      <c r="M338" s="8">
        <f>+'ABRIL 23'!L338+'MAYO 23'!L338+'JUNIO 23'!L339</f>
        <v>3589</v>
      </c>
      <c r="N338" s="8">
        <f>+'ABRIL 23'!M338+'MAYO 23'!M338+'JUNIO 23'!M339</f>
        <v>0</v>
      </c>
      <c r="O338" s="8">
        <f t="shared" si="5"/>
        <v>580111.52</v>
      </c>
    </row>
    <row r="339" spans="2:15" x14ac:dyDescent="0.25">
      <c r="B339" s="9" t="s">
        <v>662</v>
      </c>
      <c r="C339" s="7" t="s">
        <v>663</v>
      </c>
      <c r="D339" s="8">
        <f>+'ABRIL 23'!C339+'MAYO 23'!C339+'JUNIO 23'!C340</f>
        <v>903224.96</v>
      </c>
      <c r="E339" s="8">
        <f>+'ABRIL 23'!D339+'MAYO 23'!D339+'JUNIO 23'!D340</f>
        <v>167538</v>
      </c>
      <c r="F339" s="8">
        <f>+'ABRIL 23'!E339+'MAYO 23'!E339+'JUNIO 23'!E340</f>
        <v>9957</v>
      </c>
      <c r="G339" s="8">
        <f>+'ABRIL 23'!F339+'MAYO 23'!F339+'JUNIO 23'!F340</f>
        <v>48050</v>
      </c>
      <c r="H339" s="8">
        <f>+'ABRIL 23'!G339+'MAYO 23'!G339+'JUNIO 23'!G340</f>
        <v>27427.85</v>
      </c>
      <c r="I339" s="8">
        <f>+'ABRIL 23'!H339+'MAYO 23'!H339+'JUNIO 23'!H340</f>
        <v>8105.9</v>
      </c>
      <c r="J339" s="8">
        <f>+'ABRIL 23'!I339+'MAYO 23'!I339+'JUNIO 23'!I340</f>
        <v>19790.580000000002</v>
      </c>
      <c r="K339" s="8">
        <f>+'ABRIL 23'!J339+'MAYO 23'!J339+'JUNIO 23'!J340</f>
        <v>1896</v>
      </c>
      <c r="L339" s="8">
        <f>+'ABRIL 23'!K339+'MAYO 23'!K339+'JUNIO 23'!K340</f>
        <v>2410</v>
      </c>
      <c r="M339" s="8">
        <f>+'ABRIL 23'!L339+'MAYO 23'!L339+'JUNIO 23'!L340</f>
        <v>0</v>
      </c>
      <c r="N339" s="8">
        <f>+'ABRIL 23'!M339+'MAYO 23'!M339+'JUNIO 23'!M340</f>
        <v>0</v>
      </c>
      <c r="O339" s="8">
        <f t="shared" si="5"/>
        <v>1188400.29</v>
      </c>
    </row>
    <row r="340" spans="2:15" x14ac:dyDescent="0.25">
      <c r="B340" s="9" t="s">
        <v>664</v>
      </c>
      <c r="C340" s="7" t="s">
        <v>665</v>
      </c>
      <c r="D340" s="8">
        <f>+'ABRIL 23'!C340+'MAYO 23'!C340+'JUNIO 23'!C341</f>
        <v>662543.69999999995</v>
      </c>
      <c r="E340" s="8">
        <f>+'ABRIL 23'!D340+'MAYO 23'!D340+'JUNIO 23'!D341</f>
        <v>209422</v>
      </c>
      <c r="F340" s="8">
        <f>+'ABRIL 23'!E340+'MAYO 23'!E340+'JUNIO 23'!E341</f>
        <v>6552</v>
      </c>
      <c r="G340" s="8">
        <f>+'ABRIL 23'!F340+'MAYO 23'!F340+'JUNIO 23'!F341</f>
        <v>34919</v>
      </c>
      <c r="H340" s="8">
        <f>+'ABRIL 23'!G340+'MAYO 23'!G340+'JUNIO 23'!G341</f>
        <v>6264.02</v>
      </c>
      <c r="I340" s="8">
        <f>+'ABRIL 23'!H340+'MAYO 23'!H340+'JUNIO 23'!H341</f>
        <v>6406.99</v>
      </c>
      <c r="J340" s="8">
        <f>+'ABRIL 23'!I340+'MAYO 23'!I340+'JUNIO 23'!I341</f>
        <v>9919.9</v>
      </c>
      <c r="K340" s="8">
        <f>+'ABRIL 23'!J340+'MAYO 23'!J340+'JUNIO 23'!J341</f>
        <v>1122</v>
      </c>
      <c r="L340" s="8">
        <f>+'ABRIL 23'!K340+'MAYO 23'!K340+'JUNIO 23'!K341</f>
        <v>2035</v>
      </c>
      <c r="M340" s="8">
        <f>+'ABRIL 23'!L340+'MAYO 23'!L340+'JUNIO 23'!L341</f>
        <v>0</v>
      </c>
      <c r="N340" s="8">
        <f>+'ABRIL 23'!M340+'MAYO 23'!M340+'JUNIO 23'!M341</f>
        <v>0</v>
      </c>
      <c r="O340" s="8">
        <f t="shared" si="5"/>
        <v>939184.61</v>
      </c>
    </row>
    <row r="341" spans="2:15" ht="25.5" x14ac:dyDescent="0.25">
      <c r="B341" s="9" t="s">
        <v>666</v>
      </c>
      <c r="C341" s="7" t="s">
        <v>667</v>
      </c>
      <c r="D341" s="8">
        <f>+'ABRIL 23'!C341+'MAYO 23'!C341+'JUNIO 23'!C342</f>
        <v>193229.91999999998</v>
      </c>
      <c r="E341" s="8">
        <f>+'ABRIL 23'!D341+'MAYO 23'!D341+'JUNIO 23'!D342</f>
        <v>103633</v>
      </c>
      <c r="F341" s="8">
        <f>+'ABRIL 23'!E341+'MAYO 23'!E341+'JUNIO 23'!E342</f>
        <v>2866</v>
      </c>
      <c r="G341" s="8">
        <f>+'ABRIL 23'!F341+'MAYO 23'!F341+'JUNIO 23'!F342</f>
        <v>10713</v>
      </c>
      <c r="H341" s="8">
        <f>+'ABRIL 23'!G341+'MAYO 23'!G341+'JUNIO 23'!G342</f>
        <v>2401.8600000000006</v>
      </c>
      <c r="I341" s="8">
        <f>+'ABRIL 23'!H341+'MAYO 23'!H341+'JUNIO 23'!H342</f>
        <v>1289.5999999999999</v>
      </c>
      <c r="J341" s="8">
        <f>+'ABRIL 23'!I341+'MAYO 23'!I341+'JUNIO 23'!I342</f>
        <v>1868.62</v>
      </c>
      <c r="K341" s="8">
        <f>+'ABRIL 23'!J341+'MAYO 23'!J341+'JUNIO 23'!J342</f>
        <v>579</v>
      </c>
      <c r="L341" s="8">
        <f>+'ABRIL 23'!K341+'MAYO 23'!K341+'JUNIO 23'!K342</f>
        <v>251</v>
      </c>
      <c r="M341" s="8">
        <f>+'ABRIL 23'!L341+'MAYO 23'!L341+'JUNIO 23'!L342</f>
        <v>4768</v>
      </c>
      <c r="N341" s="8">
        <f>+'ABRIL 23'!M341+'MAYO 23'!M341+'JUNIO 23'!M342</f>
        <v>0</v>
      </c>
      <c r="O341" s="8">
        <f t="shared" si="5"/>
        <v>321599.99999999994</v>
      </c>
    </row>
    <row r="342" spans="2:15" ht="25.5" x14ac:dyDescent="0.25">
      <c r="B342" s="9" t="s">
        <v>668</v>
      </c>
      <c r="C342" s="7" t="s">
        <v>669</v>
      </c>
      <c r="D342" s="8">
        <f>+'ABRIL 23'!C342+'MAYO 23'!C342+'JUNIO 23'!C343</f>
        <v>1003433.28</v>
      </c>
      <c r="E342" s="8">
        <f>+'ABRIL 23'!D342+'MAYO 23'!D342+'JUNIO 23'!D343</f>
        <v>231846</v>
      </c>
      <c r="F342" s="8">
        <f>+'ABRIL 23'!E342+'MAYO 23'!E342+'JUNIO 23'!E343</f>
        <v>8343</v>
      </c>
      <c r="G342" s="8">
        <f>+'ABRIL 23'!F342+'MAYO 23'!F342+'JUNIO 23'!F343</f>
        <v>53070</v>
      </c>
      <c r="H342" s="8">
        <f>+'ABRIL 23'!G342+'MAYO 23'!G342+'JUNIO 23'!G343</f>
        <v>21255.119999999995</v>
      </c>
      <c r="I342" s="8">
        <f>+'ABRIL 23'!H342+'MAYO 23'!H342+'JUNIO 23'!H343</f>
        <v>11345.45</v>
      </c>
      <c r="J342" s="8">
        <f>+'ABRIL 23'!I342+'MAYO 23'!I342+'JUNIO 23'!I343</f>
        <v>23076.86</v>
      </c>
      <c r="K342" s="8">
        <f>+'ABRIL 23'!J342+'MAYO 23'!J342+'JUNIO 23'!J343</f>
        <v>1581</v>
      </c>
      <c r="L342" s="8">
        <f>+'ABRIL 23'!K342+'MAYO 23'!K342+'JUNIO 23'!K343</f>
        <v>4021</v>
      </c>
      <c r="M342" s="8">
        <f>+'ABRIL 23'!L342+'MAYO 23'!L342+'JUNIO 23'!L343</f>
        <v>15543</v>
      </c>
      <c r="N342" s="8">
        <f>+'ABRIL 23'!M342+'MAYO 23'!M342+'JUNIO 23'!M343</f>
        <v>0</v>
      </c>
      <c r="O342" s="8">
        <f t="shared" si="5"/>
        <v>1373514.71</v>
      </c>
    </row>
    <row r="343" spans="2:15" ht="38.25" x14ac:dyDescent="0.25">
      <c r="B343" s="9" t="s">
        <v>670</v>
      </c>
      <c r="C343" s="7" t="s">
        <v>671</v>
      </c>
      <c r="D343" s="8">
        <f>+'ABRIL 23'!C343+'MAYO 23'!C343+'JUNIO 23'!C344</f>
        <v>8878374.9000000004</v>
      </c>
      <c r="E343" s="8">
        <f>+'ABRIL 23'!D343+'MAYO 23'!D343+'JUNIO 23'!D344</f>
        <v>2969257</v>
      </c>
      <c r="F343" s="8">
        <f>+'ABRIL 23'!E343+'MAYO 23'!E343+'JUNIO 23'!E344</f>
        <v>74375</v>
      </c>
      <c r="G343" s="8">
        <f>+'ABRIL 23'!F343+'MAYO 23'!F343+'JUNIO 23'!F344</f>
        <v>461101</v>
      </c>
      <c r="H343" s="8">
        <f>+'ABRIL 23'!G343+'MAYO 23'!G343+'JUNIO 23'!G344</f>
        <v>323925.58000000007</v>
      </c>
      <c r="I343" s="8">
        <f>+'ABRIL 23'!H343+'MAYO 23'!H343+'JUNIO 23'!H344</f>
        <v>94864.040000000008</v>
      </c>
      <c r="J343" s="8">
        <f>+'ABRIL 23'!I343+'MAYO 23'!I343+'JUNIO 23'!I344</f>
        <v>248719.2</v>
      </c>
      <c r="K343" s="8">
        <f>+'ABRIL 23'!J343+'MAYO 23'!J343+'JUNIO 23'!J344</f>
        <v>12624</v>
      </c>
      <c r="L343" s="8">
        <f>+'ABRIL 23'!K343+'MAYO 23'!K343+'JUNIO 23'!K344</f>
        <v>32720</v>
      </c>
      <c r="M343" s="8">
        <f>+'ABRIL 23'!L343+'MAYO 23'!L343+'JUNIO 23'!L344</f>
        <v>326759</v>
      </c>
      <c r="N343" s="8">
        <f>+'ABRIL 23'!M343+'MAYO 23'!M343+'JUNIO 23'!M344</f>
        <v>0</v>
      </c>
      <c r="O343" s="8">
        <f t="shared" si="5"/>
        <v>13422719.719999999</v>
      </c>
    </row>
    <row r="344" spans="2:15" x14ac:dyDescent="0.25">
      <c r="B344" s="9" t="s">
        <v>672</v>
      </c>
      <c r="C344" s="7" t="s">
        <v>673</v>
      </c>
      <c r="D344" s="8">
        <f>+'ABRIL 23'!C344+'MAYO 23'!C344+'JUNIO 23'!C345</f>
        <v>382366.80000000005</v>
      </c>
      <c r="E344" s="8">
        <f>+'ABRIL 23'!D344+'MAYO 23'!D344+'JUNIO 23'!D345</f>
        <v>151572</v>
      </c>
      <c r="F344" s="8">
        <f>+'ABRIL 23'!E344+'MAYO 23'!E344+'JUNIO 23'!E345</f>
        <v>5673</v>
      </c>
      <c r="G344" s="8">
        <f>+'ABRIL 23'!F344+'MAYO 23'!F344+'JUNIO 23'!F345</f>
        <v>21133</v>
      </c>
      <c r="H344" s="8">
        <f>+'ABRIL 23'!G344+'MAYO 23'!G344+'JUNIO 23'!G345</f>
        <v>5537.9700000000012</v>
      </c>
      <c r="I344" s="8">
        <f>+'ABRIL 23'!H344+'MAYO 23'!H344+'JUNIO 23'!H345</f>
        <v>2514.4499999999998</v>
      </c>
      <c r="J344" s="8">
        <f>+'ABRIL 23'!I344+'MAYO 23'!I344+'JUNIO 23'!I345</f>
        <v>3953.49</v>
      </c>
      <c r="K344" s="8">
        <f>+'ABRIL 23'!J344+'MAYO 23'!J344+'JUNIO 23'!J345</f>
        <v>1143</v>
      </c>
      <c r="L344" s="8">
        <f>+'ABRIL 23'!K344+'MAYO 23'!K344+'JUNIO 23'!K345</f>
        <v>475</v>
      </c>
      <c r="M344" s="8">
        <f>+'ABRIL 23'!L344+'MAYO 23'!L344+'JUNIO 23'!L345</f>
        <v>0</v>
      </c>
      <c r="N344" s="8">
        <f>+'ABRIL 23'!M344+'MAYO 23'!M344+'JUNIO 23'!M345</f>
        <v>0</v>
      </c>
      <c r="O344" s="8">
        <f t="shared" si="5"/>
        <v>574368.71</v>
      </c>
    </row>
    <row r="345" spans="2:15" x14ac:dyDescent="0.25">
      <c r="B345" s="9" t="s">
        <v>674</v>
      </c>
      <c r="C345" s="7" t="s">
        <v>675</v>
      </c>
      <c r="D345" s="8">
        <f>+'ABRIL 23'!C345+'MAYO 23'!C345+'JUNIO 23'!C346</f>
        <v>815471.78</v>
      </c>
      <c r="E345" s="8">
        <f>+'ABRIL 23'!D345+'MAYO 23'!D345+'JUNIO 23'!D346</f>
        <v>388434</v>
      </c>
      <c r="F345" s="8">
        <f>+'ABRIL 23'!E345+'MAYO 23'!E345+'JUNIO 23'!E346</f>
        <v>9070</v>
      </c>
      <c r="G345" s="8">
        <f>+'ABRIL 23'!F345+'MAYO 23'!F345+'JUNIO 23'!F346</f>
        <v>43104</v>
      </c>
      <c r="H345" s="8">
        <f>+'ABRIL 23'!G345+'MAYO 23'!G345+'JUNIO 23'!G346</f>
        <v>10874.7</v>
      </c>
      <c r="I345" s="8">
        <f>+'ABRIL 23'!H345+'MAYO 23'!H345+'JUNIO 23'!H346</f>
        <v>7134.66</v>
      </c>
      <c r="J345" s="8">
        <f>+'ABRIL 23'!I345+'MAYO 23'!I345+'JUNIO 23'!I346</f>
        <v>11858.86</v>
      </c>
      <c r="K345" s="8">
        <f>+'ABRIL 23'!J345+'MAYO 23'!J345+'JUNIO 23'!J346</f>
        <v>1779</v>
      </c>
      <c r="L345" s="8">
        <f>+'ABRIL 23'!K345+'MAYO 23'!K345+'JUNIO 23'!K346</f>
        <v>2063</v>
      </c>
      <c r="M345" s="8">
        <f>+'ABRIL 23'!L345+'MAYO 23'!L345+'JUNIO 23'!L346</f>
        <v>34410</v>
      </c>
      <c r="N345" s="8">
        <f>+'ABRIL 23'!M345+'MAYO 23'!M345+'JUNIO 23'!M346</f>
        <v>0</v>
      </c>
      <c r="O345" s="8">
        <f t="shared" si="5"/>
        <v>1324200</v>
      </c>
    </row>
    <row r="346" spans="2:15" ht="25.5" x14ac:dyDescent="0.25">
      <c r="B346" s="9" t="s">
        <v>676</v>
      </c>
      <c r="C346" s="7" t="s">
        <v>677</v>
      </c>
      <c r="D346" s="8">
        <f>+'ABRIL 23'!C346+'MAYO 23'!C346+'JUNIO 23'!C347</f>
        <v>1408271.94</v>
      </c>
      <c r="E346" s="8">
        <f>+'ABRIL 23'!D346+'MAYO 23'!D346+'JUNIO 23'!D347</f>
        <v>305532</v>
      </c>
      <c r="F346" s="8">
        <f>+'ABRIL 23'!E346+'MAYO 23'!E346+'JUNIO 23'!E347</f>
        <v>13351</v>
      </c>
      <c r="G346" s="8">
        <f>+'ABRIL 23'!F346+'MAYO 23'!F346+'JUNIO 23'!F347</f>
        <v>72550</v>
      </c>
      <c r="H346" s="8">
        <f>+'ABRIL 23'!G346+'MAYO 23'!G346+'JUNIO 23'!G347</f>
        <v>35328.92</v>
      </c>
      <c r="I346" s="8">
        <f>+'ABRIL 23'!H346+'MAYO 23'!H346+'JUNIO 23'!H347</f>
        <v>13382.029999999999</v>
      </c>
      <c r="J346" s="8">
        <f>+'ABRIL 23'!I346+'MAYO 23'!I346+'JUNIO 23'!I347</f>
        <v>29793.57</v>
      </c>
      <c r="K346" s="8">
        <f>+'ABRIL 23'!J346+'MAYO 23'!J346+'JUNIO 23'!J347</f>
        <v>2412</v>
      </c>
      <c r="L346" s="8">
        <f>+'ABRIL 23'!K346+'MAYO 23'!K346+'JUNIO 23'!K347</f>
        <v>4229</v>
      </c>
      <c r="M346" s="8">
        <f>+'ABRIL 23'!L346+'MAYO 23'!L346+'JUNIO 23'!L347</f>
        <v>27717</v>
      </c>
      <c r="N346" s="8">
        <f>+'ABRIL 23'!M346+'MAYO 23'!M346+'JUNIO 23'!M347</f>
        <v>0</v>
      </c>
      <c r="O346" s="8">
        <f t="shared" si="5"/>
        <v>1912567.46</v>
      </c>
    </row>
    <row r="347" spans="2:15" ht="27" customHeight="1" x14ac:dyDescent="0.25">
      <c r="B347" s="9" t="s">
        <v>678</v>
      </c>
      <c r="C347" s="7" t="s">
        <v>679</v>
      </c>
      <c r="D347" s="8">
        <f>+'ABRIL 23'!C347+'MAYO 23'!C347+'JUNIO 23'!C348</f>
        <v>2293223.7000000002</v>
      </c>
      <c r="E347" s="8">
        <f>+'ABRIL 23'!D347+'MAYO 23'!D347+'JUNIO 23'!D348</f>
        <v>957235</v>
      </c>
      <c r="F347" s="8">
        <f>+'ABRIL 23'!E347+'MAYO 23'!E347+'JUNIO 23'!E348</f>
        <v>18145</v>
      </c>
      <c r="G347" s="8">
        <f>+'ABRIL 23'!F347+'MAYO 23'!F347+'JUNIO 23'!F348</f>
        <v>116813</v>
      </c>
      <c r="H347" s="8">
        <f>+'ABRIL 23'!G347+'MAYO 23'!G347+'JUNIO 23'!G348</f>
        <v>67290.06</v>
      </c>
      <c r="I347" s="8">
        <f>+'ABRIL 23'!H347+'MAYO 23'!H347+'JUNIO 23'!H348</f>
        <v>24265.059999999998</v>
      </c>
      <c r="J347" s="8">
        <f>+'ABRIL 23'!I347+'MAYO 23'!I347+'JUNIO 23'!I348</f>
        <v>56955.820000000007</v>
      </c>
      <c r="K347" s="8">
        <f>+'ABRIL 23'!J347+'MAYO 23'!J347+'JUNIO 23'!J348</f>
        <v>2916</v>
      </c>
      <c r="L347" s="8">
        <f>+'ABRIL 23'!K347+'MAYO 23'!K347+'JUNIO 23'!K348</f>
        <v>8350</v>
      </c>
      <c r="M347" s="8">
        <f>+'ABRIL 23'!L347+'MAYO 23'!L347+'JUNIO 23'!L348</f>
        <v>30586</v>
      </c>
      <c r="N347" s="8">
        <f>+'ABRIL 23'!M347+'MAYO 23'!M347+'JUNIO 23'!M348</f>
        <v>0</v>
      </c>
      <c r="O347" s="8">
        <f t="shared" si="5"/>
        <v>3575779.64</v>
      </c>
    </row>
    <row r="348" spans="2:15" ht="25.5" x14ac:dyDescent="0.25">
      <c r="B348" s="9" t="s">
        <v>680</v>
      </c>
      <c r="C348" s="7" t="s">
        <v>681</v>
      </c>
      <c r="D348" s="8">
        <f>+'ABRIL 23'!C348+'MAYO 23'!C348+'JUNIO 23'!C349</f>
        <v>1308049.3200000003</v>
      </c>
      <c r="E348" s="8">
        <f>+'ABRIL 23'!D348+'MAYO 23'!D348+'JUNIO 23'!D349</f>
        <v>538893</v>
      </c>
      <c r="F348" s="8">
        <f>+'ABRIL 23'!E348+'MAYO 23'!E348+'JUNIO 23'!E349</f>
        <v>9604</v>
      </c>
      <c r="G348" s="8">
        <f>+'ABRIL 23'!F348+'MAYO 23'!F348+'JUNIO 23'!F349</f>
        <v>55278</v>
      </c>
      <c r="H348" s="8">
        <f>+'ABRIL 23'!G348+'MAYO 23'!G348+'JUNIO 23'!G349</f>
        <v>28148.020000000004</v>
      </c>
      <c r="I348" s="8">
        <f>+'ABRIL 23'!H348+'MAYO 23'!H348+'JUNIO 23'!H349</f>
        <v>10147.5</v>
      </c>
      <c r="J348" s="8">
        <f>+'ABRIL 23'!I348+'MAYO 23'!I348+'JUNIO 23'!I349</f>
        <v>20896.47</v>
      </c>
      <c r="K348" s="8">
        <f>+'ABRIL 23'!J348+'MAYO 23'!J348+'JUNIO 23'!J349</f>
        <v>2592</v>
      </c>
      <c r="L348" s="8">
        <f>+'ABRIL 23'!K348+'MAYO 23'!K348+'JUNIO 23'!K349</f>
        <v>2673</v>
      </c>
      <c r="M348" s="8">
        <f>+'ABRIL 23'!L348+'MAYO 23'!L348+'JUNIO 23'!L349</f>
        <v>0</v>
      </c>
      <c r="N348" s="8">
        <f>+'ABRIL 23'!M348+'MAYO 23'!M348+'JUNIO 23'!M349</f>
        <v>0</v>
      </c>
      <c r="O348" s="8">
        <f t="shared" si="5"/>
        <v>1976281.3100000003</v>
      </c>
    </row>
    <row r="349" spans="2:15" ht="25.5" x14ac:dyDescent="0.25">
      <c r="B349" s="9" t="s">
        <v>682</v>
      </c>
      <c r="C349" s="7" t="s">
        <v>683</v>
      </c>
      <c r="D349" s="8">
        <f>+'ABRIL 23'!C349+'MAYO 23'!C349+'JUNIO 23'!C350</f>
        <v>484379.9</v>
      </c>
      <c r="E349" s="8">
        <f>+'ABRIL 23'!D349+'MAYO 23'!D349+'JUNIO 23'!D350</f>
        <v>113295</v>
      </c>
      <c r="F349" s="8">
        <f>+'ABRIL 23'!E349+'MAYO 23'!E349+'JUNIO 23'!E350</f>
        <v>6232</v>
      </c>
      <c r="G349" s="8">
        <f>+'ABRIL 23'!F349+'MAYO 23'!F349+'JUNIO 23'!F350</f>
        <v>26177</v>
      </c>
      <c r="H349" s="8">
        <f>+'ABRIL 23'!G349+'MAYO 23'!G349+'JUNIO 23'!G350</f>
        <v>11189.75</v>
      </c>
      <c r="I349" s="8">
        <f>+'ABRIL 23'!H349+'MAYO 23'!H349+'JUNIO 23'!H350</f>
        <v>3759.87</v>
      </c>
      <c r="J349" s="8">
        <f>+'ABRIL 23'!I349+'MAYO 23'!I349+'JUNIO 23'!I350</f>
        <v>7918.5</v>
      </c>
      <c r="K349" s="8">
        <f>+'ABRIL 23'!J349+'MAYO 23'!J349+'JUNIO 23'!J350</f>
        <v>1245</v>
      </c>
      <c r="L349" s="8">
        <f>+'ABRIL 23'!K349+'MAYO 23'!K349+'JUNIO 23'!K350</f>
        <v>945</v>
      </c>
      <c r="M349" s="8">
        <f>+'ABRIL 23'!L349+'MAYO 23'!L349+'JUNIO 23'!L350</f>
        <v>0</v>
      </c>
      <c r="N349" s="8">
        <f>+'ABRIL 23'!M349+'MAYO 23'!M349+'JUNIO 23'!M350</f>
        <v>0</v>
      </c>
      <c r="O349" s="8">
        <f t="shared" si="5"/>
        <v>655142.02</v>
      </c>
    </row>
    <row r="350" spans="2:15" ht="25.5" x14ac:dyDescent="0.25">
      <c r="B350" s="9" t="s">
        <v>684</v>
      </c>
      <c r="C350" s="7" t="s">
        <v>685</v>
      </c>
      <c r="D350" s="8">
        <f>+'ABRIL 23'!C350+'MAYO 23'!C350+'JUNIO 23'!C351</f>
        <v>325630.40000000002</v>
      </c>
      <c r="E350" s="8">
        <f>+'ABRIL 23'!D350+'MAYO 23'!D350+'JUNIO 23'!D351</f>
        <v>122591</v>
      </c>
      <c r="F350" s="8">
        <f>+'ABRIL 23'!E350+'MAYO 23'!E350+'JUNIO 23'!E351</f>
        <v>4068</v>
      </c>
      <c r="G350" s="8">
        <f>+'ABRIL 23'!F350+'MAYO 23'!F350+'JUNIO 23'!F351</f>
        <v>17410</v>
      </c>
      <c r="H350" s="8">
        <f>+'ABRIL 23'!G350+'MAYO 23'!G350+'JUNIO 23'!G351</f>
        <v>1547.3600000000001</v>
      </c>
      <c r="I350" s="8">
        <f>+'ABRIL 23'!H350+'MAYO 23'!H350+'JUNIO 23'!H351</f>
        <v>2618.23</v>
      </c>
      <c r="J350" s="8">
        <f>+'ABRIL 23'!I350+'MAYO 23'!I350+'JUNIO 23'!I351</f>
        <v>3093.9400000000005</v>
      </c>
      <c r="K350" s="8">
        <f>+'ABRIL 23'!J350+'MAYO 23'!J350+'JUNIO 23'!J351</f>
        <v>948</v>
      </c>
      <c r="L350" s="8">
        <f>+'ABRIL 23'!K350+'MAYO 23'!K350+'JUNIO 23'!K351</f>
        <v>681</v>
      </c>
      <c r="M350" s="8">
        <f>+'ABRIL 23'!L350+'MAYO 23'!L350+'JUNIO 23'!L351</f>
        <v>5334</v>
      </c>
      <c r="N350" s="8">
        <f>+'ABRIL 23'!M350+'MAYO 23'!M350+'JUNIO 23'!M351</f>
        <v>0</v>
      </c>
      <c r="O350" s="8">
        <f t="shared" si="5"/>
        <v>483921.93</v>
      </c>
    </row>
    <row r="351" spans="2:15" ht="25.5" x14ac:dyDescent="0.25">
      <c r="B351" s="9" t="s">
        <v>686</v>
      </c>
      <c r="C351" s="7" t="s">
        <v>687</v>
      </c>
      <c r="D351" s="8">
        <f>+'ABRIL 23'!C351+'MAYO 23'!C351+'JUNIO 23'!C352</f>
        <v>1666526.1400000001</v>
      </c>
      <c r="E351" s="8">
        <f>+'ABRIL 23'!D351+'MAYO 23'!D351+'JUNIO 23'!D352</f>
        <v>540180</v>
      </c>
      <c r="F351" s="8">
        <f>+'ABRIL 23'!E351+'MAYO 23'!E351+'JUNIO 23'!E352</f>
        <v>12315</v>
      </c>
      <c r="G351" s="8">
        <f>+'ABRIL 23'!F351+'MAYO 23'!F351+'JUNIO 23'!F352</f>
        <v>78283</v>
      </c>
      <c r="H351" s="8">
        <f>+'ABRIL 23'!G351+'MAYO 23'!G351+'JUNIO 23'!G352</f>
        <v>26629.589999999997</v>
      </c>
      <c r="I351" s="8">
        <f>+'ABRIL 23'!H351+'MAYO 23'!H351+'JUNIO 23'!H352</f>
        <v>15043.86</v>
      </c>
      <c r="J351" s="8">
        <f>+'ABRIL 23'!I351+'MAYO 23'!I351+'JUNIO 23'!I352</f>
        <v>27596.6</v>
      </c>
      <c r="K351" s="8">
        <f>+'ABRIL 23'!J351+'MAYO 23'!J351+'JUNIO 23'!J352</f>
        <v>1791</v>
      </c>
      <c r="L351" s="8">
        <f>+'ABRIL 23'!K351+'MAYO 23'!K351+'JUNIO 23'!K352</f>
        <v>4692</v>
      </c>
      <c r="M351" s="8">
        <f>+'ABRIL 23'!L351+'MAYO 23'!L351+'JUNIO 23'!L352</f>
        <v>0</v>
      </c>
      <c r="N351" s="8">
        <f>+'ABRIL 23'!M351+'MAYO 23'!M351+'JUNIO 23'!M352</f>
        <v>0</v>
      </c>
      <c r="O351" s="8">
        <f t="shared" si="5"/>
        <v>2373057.19</v>
      </c>
    </row>
    <row r="352" spans="2:15" ht="25.5" x14ac:dyDescent="0.25">
      <c r="B352" s="9" t="s">
        <v>688</v>
      </c>
      <c r="C352" s="7" t="s">
        <v>689</v>
      </c>
      <c r="D352" s="8">
        <f>+'ABRIL 23'!C352+'MAYO 23'!C352+'JUNIO 23'!C353</f>
        <v>653017.32000000007</v>
      </c>
      <c r="E352" s="8">
        <f>+'ABRIL 23'!D352+'MAYO 23'!D352+'JUNIO 23'!D353</f>
        <v>315824</v>
      </c>
      <c r="F352" s="8">
        <f>+'ABRIL 23'!E352+'MAYO 23'!E352+'JUNIO 23'!E353</f>
        <v>7218</v>
      </c>
      <c r="G352" s="8">
        <f>+'ABRIL 23'!F352+'MAYO 23'!F352+'JUNIO 23'!F353</f>
        <v>34758</v>
      </c>
      <c r="H352" s="8">
        <f>+'ABRIL 23'!G352+'MAYO 23'!G352+'JUNIO 23'!G353</f>
        <v>12863.95</v>
      </c>
      <c r="I352" s="8">
        <f>+'ABRIL 23'!H352+'MAYO 23'!H352+'JUNIO 23'!H353</f>
        <v>5862.51</v>
      </c>
      <c r="J352" s="8">
        <f>+'ABRIL 23'!I352+'MAYO 23'!I352+'JUNIO 23'!I353</f>
        <v>11454.440000000002</v>
      </c>
      <c r="K352" s="8">
        <f>+'ABRIL 23'!J352+'MAYO 23'!J352+'JUNIO 23'!J353</f>
        <v>1398</v>
      </c>
      <c r="L352" s="8">
        <f>+'ABRIL 23'!K352+'MAYO 23'!K352+'JUNIO 23'!K353</f>
        <v>1738</v>
      </c>
      <c r="M352" s="8">
        <f>+'ABRIL 23'!L352+'MAYO 23'!L352+'JUNIO 23'!L353</f>
        <v>0</v>
      </c>
      <c r="N352" s="8">
        <f>+'ABRIL 23'!M352+'MAYO 23'!M352+'JUNIO 23'!M353</f>
        <v>0</v>
      </c>
      <c r="O352" s="8">
        <f t="shared" si="5"/>
        <v>1044134.22</v>
      </c>
    </row>
    <row r="353" spans="2:15" ht="25.5" x14ac:dyDescent="0.25">
      <c r="B353" s="9" t="s">
        <v>690</v>
      </c>
      <c r="C353" s="7" t="s">
        <v>691</v>
      </c>
      <c r="D353" s="8">
        <f>+'ABRIL 23'!C353+'MAYO 23'!C353+'JUNIO 23'!C354</f>
        <v>721489.89999999991</v>
      </c>
      <c r="E353" s="8">
        <f>+'ABRIL 23'!D353+'MAYO 23'!D353+'JUNIO 23'!D354</f>
        <v>323942</v>
      </c>
      <c r="F353" s="8">
        <f>+'ABRIL 23'!E353+'MAYO 23'!E353+'JUNIO 23'!E354</f>
        <v>8006</v>
      </c>
      <c r="G353" s="8">
        <f>+'ABRIL 23'!F353+'MAYO 23'!F353+'JUNIO 23'!F354</f>
        <v>37569</v>
      </c>
      <c r="H353" s="8">
        <f>+'ABRIL 23'!G353+'MAYO 23'!G353+'JUNIO 23'!G354</f>
        <v>17881.830000000002</v>
      </c>
      <c r="I353" s="8">
        <f>+'ABRIL 23'!H353+'MAYO 23'!H353+'JUNIO 23'!H354</f>
        <v>6065.6100000000006</v>
      </c>
      <c r="J353" s="8">
        <f>+'ABRIL 23'!I353+'MAYO 23'!I353+'JUNIO 23'!I354</f>
        <v>13394.75</v>
      </c>
      <c r="K353" s="8">
        <f>+'ABRIL 23'!J353+'MAYO 23'!J353+'JUNIO 23'!J354</f>
        <v>1614</v>
      </c>
      <c r="L353" s="8">
        <f>+'ABRIL 23'!K353+'MAYO 23'!K353+'JUNIO 23'!K354</f>
        <v>1700</v>
      </c>
      <c r="M353" s="8">
        <f>+'ABRIL 23'!L353+'MAYO 23'!L353+'JUNIO 23'!L354</f>
        <v>0</v>
      </c>
      <c r="N353" s="8">
        <f>+'ABRIL 23'!M353+'MAYO 23'!M353+'JUNIO 23'!M354</f>
        <v>0</v>
      </c>
      <c r="O353" s="8">
        <f t="shared" si="5"/>
        <v>1131663.0900000001</v>
      </c>
    </row>
    <row r="354" spans="2:15" ht="25.5" x14ac:dyDescent="0.25">
      <c r="B354" s="9" t="s">
        <v>692</v>
      </c>
      <c r="C354" s="7" t="s">
        <v>693</v>
      </c>
      <c r="D354" s="8">
        <f>+'ABRIL 23'!C354+'MAYO 23'!C354+'JUNIO 23'!C355</f>
        <v>893586.22</v>
      </c>
      <c r="E354" s="8">
        <f>+'ABRIL 23'!D354+'MAYO 23'!D354+'JUNIO 23'!D355</f>
        <v>247564</v>
      </c>
      <c r="F354" s="8">
        <f>+'ABRIL 23'!E354+'MAYO 23'!E354+'JUNIO 23'!E355</f>
        <v>9539</v>
      </c>
      <c r="G354" s="8">
        <f>+'ABRIL 23'!F354+'MAYO 23'!F354+'JUNIO 23'!F355</f>
        <v>47060</v>
      </c>
      <c r="H354" s="8">
        <f>+'ABRIL 23'!G354+'MAYO 23'!G354+'JUNIO 23'!G355</f>
        <v>26753.03</v>
      </c>
      <c r="I354" s="8">
        <f>+'ABRIL 23'!H354+'MAYO 23'!H354+'JUNIO 23'!H355</f>
        <v>8052.4599999999991</v>
      </c>
      <c r="J354" s="8">
        <f>+'ABRIL 23'!I354+'MAYO 23'!I354+'JUNIO 23'!I355</f>
        <v>19525.57</v>
      </c>
      <c r="K354" s="8">
        <f>+'ABRIL 23'!J354+'MAYO 23'!J354+'JUNIO 23'!J355</f>
        <v>1788</v>
      </c>
      <c r="L354" s="8">
        <f>+'ABRIL 23'!K354+'MAYO 23'!K354+'JUNIO 23'!K355</f>
        <v>2414</v>
      </c>
      <c r="M354" s="8">
        <f>+'ABRIL 23'!L354+'MAYO 23'!L354+'JUNIO 23'!L355</f>
        <v>27619</v>
      </c>
      <c r="N354" s="8">
        <f>+'ABRIL 23'!M354+'MAYO 23'!M354+'JUNIO 23'!M355</f>
        <v>0</v>
      </c>
      <c r="O354" s="8">
        <f t="shared" si="5"/>
        <v>1283901.28</v>
      </c>
    </row>
    <row r="355" spans="2:15" ht="25.5" x14ac:dyDescent="0.25">
      <c r="B355" s="9" t="s">
        <v>694</v>
      </c>
      <c r="C355" s="7" t="s">
        <v>695</v>
      </c>
      <c r="D355" s="8">
        <f>+'ABRIL 23'!C355+'MAYO 23'!C355+'JUNIO 23'!C356</f>
        <v>898336.32000000007</v>
      </c>
      <c r="E355" s="8">
        <f>+'ABRIL 23'!D355+'MAYO 23'!D355+'JUNIO 23'!D356</f>
        <v>254935</v>
      </c>
      <c r="F355" s="8">
        <f>+'ABRIL 23'!E355+'MAYO 23'!E355+'JUNIO 23'!E356</f>
        <v>7381</v>
      </c>
      <c r="G355" s="8">
        <f>+'ABRIL 23'!F355+'MAYO 23'!F355+'JUNIO 23'!F356</f>
        <v>47110</v>
      </c>
      <c r="H355" s="8">
        <f>+'ABRIL 23'!G355+'MAYO 23'!G355+'JUNIO 23'!G356</f>
        <v>9870.18</v>
      </c>
      <c r="I355" s="8">
        <f>+'ABRIL 23'!H355+'MAYO 23'!H355+'JUNIO 23'!H356</f>
        <v>9918.7800000000007</v>
      </c>
      <c r="J355" s="8">
        <f>+'ABRIL 23'!I355+'MAYO 23'!I355+'JUNIO 23'!I356</f>
        <v>16586.72</v>
      </c>
      <c r="K355" s="8">
        <f>+'ABRIL 23'!J355+'MAYO 23'!J355+'JUNIO 23'!J356</f>
        <v>1173</v>
      </c>
      <c r="L355" s="8">
        <f>+'ABRIL 23'!K355+'MAYO 23'!K355+'JUNIO 23'!K356</f>
        <v>3473</v>
      </c>
      <c r="M355" s="8">
        <f>+'ABRIL 23'!L355+'MAYO 23'!L355+'JUNIO 23'!L356</f>
        <v>0</v>
      </c>
      <c r="N355" s="8">
        <f>+'ABRIL 23'!M355+'MAYO 23'!M355+'JUNIO 23'!M356</f>
        <v>0</v>
      </c>
      <c r="O355" s="8">
        <f t="shared" si="5"/>
        <v>1248784</v>
      </c>
    </row>
    <row r="356" spans="2:15" ht="25.5" x14ac:dyDescent="0.25">
      <c r="B356" s="9" t="s">
        <v>696</v>
      </c>
      <c r="C356" s="7" t="s">
        <v>697</v>
      </c>
      <c r="D356" s="8">
        <f>+'ABRIL 23'!C356+'MAYO 23'!C356+'JUNIO 23'!C357</f>
        <v>823350.85999999987</v>
      </c>
      <c r="E356" s="8">
        <f>+'ABRIL 23'!D356+'MAYO 23'!D356+'JUNIO 23'!D357</f>
        <v>162510</v>
      </c>
      <c r="F356" s="8">
        <f>+'ABRIL 23'!E356+'MAYO 23'!E356+'JUNIO 23'!E357</f>
        <v>8941</v>
      </c>
      <c r="G356" s="8">
        <f>+'ABRIL 23'!F356+'MAYO 23'!F356+'JUNIO 23'!F357</f>
        <v>43950</v>
      </c>
      <c r="H356" s="8">
        <f>+'ABRIL 23'!G356+'MAYO 23'!G356+'JUNIO 23'!G357</f>
        <v>26936.92</v>
      </c>
      <c r="I356" s="8">
        <f>+'ABRIL 23'!H356+'MAYO 23'!H356+'JUNIO 23'!H357</f>
        <v>7570.91</v>
      </c>
      <c r="J356" s="8">
        <f>+'ABRIL 23'!I356+'MAYO 23'!I356+'JUNIO 23'!I357</f>
        <v>19163.13</v>
      </c>
      <c r="K356" s="8">
        <f>+'ABRIL 23'!J356+'MAYO 23'!J356+'JUNIO 23'!J357</f>
        <v>1680</v>
      </c>
      <c r="L356" s="8">
        <f>+'ABRIL 23'!K356+'MAYO 23'!K356+'JUNIO 23'!K357</f>
        <v>2303</v>
      </c>
      <c r="M356" s="8">
        <f>+'ABRIL 23'!L356+'MAYO 23'!L356+'JUNIO 23'!L357</f>
        <v>46815</v>
      </c>
      <c r="N356" s="8">
        <f>+'ABRIL 23'!M356+'MAYO 23'!M356+'JUNIO 23'!M357</f>
        <v>0</v>
      </c>
      <c r="O356" s="8">
        <f t="shared" si="5"/>
        <v>1143220.8199999996</v>
      </c>
    </row>
    <row r="357" spans="2:15" ht="25.5" x14ac:dyDescent="0.25">
      <c r="B357" s="9" t="s">
        <v>698</v>
      </c>
      <c r="C357" s="7" t="s">
        <v>699</v>
      </c>
      <c r="D357" s="8">
        <f>+'ABRIL 23'!C357+'MAYO 23'!C357+'JUNIO 23'!C358</f>
        <v>1943201.3199999998</v>
      </c>
      <c r="E357" s="8">
        <f>+'ABRIL 23'!D357+'MAYO 23'!D357+'JUNIO 23'!D358</f>
        <v>936923</v>
      </c>
      <c r="F357" s="8">
        <f>+'ABRIL 23'!E357+'MAYO 23'!E357+'JUNIO 23'!E358</f>
        <v>20144</v>
      </c>
      <c r="G357" s="8">
        <f>+'ABRIL 23'!F357+'MAYO 23'!F357+'JUNIO 23'!F358</f>
        <v>101931</v>
      </c>
      <c r="H357" s="8">
        <f>+'ABRIL 23'!G357+'MAYO 23'!G357+'JUNIO 23'!G358</f>
        <v>52144.820000000007</v>
      </c>
      <c r="I357" s="8">
        <f>+'ABRIL 23'!H357+'MAYO 23'!H357+'JUNIO 23'!H358</f>
        <v>17823.79</v>
      </c>
      <c r="J357" s="8">
        <f>+'ABRIL 23'!I357+'MAYO 23'!I357+'JUNIO 23'!I358</f>
        <v>40791.75</v>
      </c>
      <c r="K357" s="8">
        <f>+'ABRIL 23'!J357+'MAYO 23'!J357+'JUNIO 23'!J358</f>
        <v>3717</v>
      </c>
      <c r="L357" s="8">
        <f>+'ABRIL 23'!K357+'MAYO 23'!K357+'JUNIO 23'!K358</f>
        <v>5434</v>
      </c>
      <c r="M357" s="8">
        <f>+'ABRIL 23'!L357+'MAYO 23'!L357+'JUNIO 23'!L358</f>
        <v>0</v>
      </c>
      <c r="N357" s="8">
        <f>+'ABRIL 23'!M357+'MAYO 23'!M357+'JUNIO 23'!M358</f>
        <v>0</v>
      </c>
      <c r="O357" s="8">
        <f t="shared" si="5"/>
        <v>3122110.6799999997</v>
      </c>
    </row>
    <row r="358" spans="2:15" ht="25.5" x14ac:dyDescent="0.25">
      <c r="B358" s="9" t="s">
        <v>700</v>
      </c>
      <c r="C358" s="7" t="s">
        <v>701</v>
      </c>
      <c r="D358" s="8">
        <f>+'ABRIL 23'!C358+'MAYO 23'!C358+'JUNIO 23'!C359</f>
        <v>513525.78</v>
      </c>
      <c r="E358" s="8">
        <f>+'ABRIL 23'!D358+'MAYO 23'!D358+'JUNIO 23'!D359</f>
        <v>130695</v>
      </c>
      <c r="F358" s="8">
        <f>+'ABRIL 23'!E358+'MAYO 23'!E358+'JUNIO 23'!E359</f>
        <v>6197</v>
      </c>
      <c r="G358" s="8">
        <f>+'ABRIL 23'!F358+'MAYO 23'!F358+'JUNIO 23'!F359</f>
        <v>27668</v>
      </c>
      <c r="H358" s="8">
        <f>+'ABRIL 23'!G358+'MAYO 23'!G358+'JUNIO 23'!G359</f>
        <v>13989.529999999999</v>
      </c>
      <c r="I358" s="8">
        <f>+'ABRIL 23'!H358+'MAYO 23'!H358+'JUNIO 23'!H359</f>
        <v>4294.84</v>
      </c>
      <c r="J358" s="8">
        <f>+'ABRIL 23'!I358+'MAYO 23'!I358+'JUNIO 23'!I359</f>
        <v>9921.68</v>
      </c>
      <c r="K358" s="8">
        <f>+'ABRIL 23'!J358+'MAYO 23'!J358+'JUNIO 23'!J359</f>
        <v>1197</v>
      </c>
      <c r="L358" s="8">
        <f>+'ABRIL 23'!K358+'MAYO 23'!K358+'JUNIO 23'!K359</f>
        <v>1183</v>
      </c>
      <c r="M358" s="8">
        <f>+'ABRIL 23'!L358+'MAYO 23'!L358+'JUNIO 23'!L359</f>
        <v>0</v>
      </c>
      <c r="N358" s="8">
        <f>+'ABRIL 23'!M358+'MAYO 23'!M358+'JUNIO 23'!M359</f>
        <v>0</v>
      </c>
      <c r="O358" s="8">
        <f t="shared" si="5"/>
        <v>708671.83000000007</v>
      </c>
    </row>
    <row r="359" spans="2:15" ht="25.5" x14ac:dyDescent="0.25">
      <c r="B359" s="9" t="s">
        <v>702</v>
      </c>
      <c r="C359" s="7" t="s">
        <v>703</v>
      </c>
      <c r="D359" s="8">
        <f>+'ABRIL 23'!C359+'MAYO 23'!C359+'JUNIO 23'!C360</f>
        <v>5347756.6999999993</v>
      </c>
      <c r="E359" s="8">
        <f>+'ABRIL 23'!D359+'MAYO 23'!D359+'JUNIO 23'!D360</f>
        <v>1919378</v>
      </c>
      <c r="F359" s="8">
        <f>+'ABRIL 23'!E359+'MAYO 23'!E359+'JUNIO 23'!E360</f>
        <v>41948</v>
      </c>
      <c r="G359" s="8">
        <f>+'ABRIL 23'!F359+'MAYO 23'!F359+'JUNIO 23'!F360</f>
        <v>275573</v>
      </c>
      <c r="H359" s="8">
        <f>+'ABRIL 23'!G359+'MAYO 23'!G359+'JUNIO 23'!G360</f>
        <v>110956.41</v>
      </c>
      <c r="I359" s="8">
        <f>+'ABRIL 23'!H359+'MAYO 23'!H359+'JUNIO 23'!H360</f>
        <v>59022.47</v>
      </c>
      <c r="J359" s="8">
        <f>+'ABRIL 23'!I359+'MAYO 23'!I359+'JUNIO 23'!I360</f>
        <v>118738.16999999998</v>
      </c>
      <c r="K359" s="8">
        <f>+'ABRIL 23'!J359+'MAYO 23'!J359+'JUNIO 23'!J360</f>
        <v>7671</v>
      </c>
      <c r="L359" s="8">
        <f>+'ABRIL 23'!K359+'MAYO 23'!K359+'JUNIO 23'!K360</f>
        <v>20739</v>
      </c>
      <c r="M359" s="8">
        <f>+'ABRIL 23'!L359+'MAYO 23'!L359+'JUNIO 23'!L360</f>
        <v>0</v>
      </c>
      <c r="N359" s="8">
        <f>+'ABRIL 23'!M359+'MAYO 23'!M359+'JUNIO 23'!M360</f>
        <v>0</v>
      </c>
      <c r="O359" s="8">
        <f t="shared" si="5"/>
        <v>7901782.7499999991</v>
      </c>
    </row>
    <row r="360" spans="2:15" ht="25.5" x14ac:dyDescent="0.25">
      <c r="B360" s="9" t="s">
        <v>704</v>
      </c>
      <c r="C360" s="7" t="s">
        <v>705</v>
      </c>
      <c r="D360" s="8">
        <f>+'ABRIL 23'!C360+'MAYO 23'!C360+'JUNIO 23'!C361</f>
        <v>762737.62000000011</v>
      </c>
      <c r="E360" s="8">
        <f>+'ABRIL 23'!D360+'MAYO 23'!D360+'JUNIO 23'!D361</f>
        <v>422175</v>
      </c>
      <c r="F360" s="8">
        <f>+'ABRIL 23'!E360+'MAYO 23'!E360+'JUNIO 23'!E361</f>
        <v>8181</v>
      </c>
      <c r="G360" s="8">
        <f>+'ABRIL 23'!F360+'MAYO 23'!F360+'JUNIO 23'!F361</f>
        <v>41153</v>
      </c>
      <c r="H360" s="8">
        <f>+'ABRIL 23'!G360+'MAYO 23'!G360+'JUNIO 23'!G361</f>
        <v>17889.71</v>
      </c>
      <c r="I360" s="8">
        <f>+'ABRIL 23'!H360+'MAYO 23'!H360+'JUNIO 23'!H361</f>
        <v>7297.1399999999994</v>
      </c>
      <c r="J360" s="8">
        <f>+'ABRIL 23'!I360+'MAYO 23'!I360+'JUNIO 23'!I361</f>
        <v>15503.400000000001</v>
      </c>
      <c r="K360" s="8">
        <f>+'ABRIL 23'!J360+'MAYO 23'!J360+'JUNIO 23'!J361</f>
        <v>1482</v>
      </c>
      <c r="L360" s="8">
        <f>+'ABRIL 23'!K360+'MAYO 23'!K360+'JUNIO 23'!K361</f>
        <v>2285</v>
      </c>
      <c r="M360" s="8">
        <f>+'ABRIL 23'!L360+'MAYO 23'!L360+'JUNIO 23'!L361</f>
        <v>10254</v>
      </c>
      <c r="N360" s="8">
        <f>+'ABRIL 23'!M360+'MAYO 23'!M360+'JUNIO 23'!M361</f>
        <v>0</v>
      </c>
      <c r="O360" s="8">
        <f t="shared" si="5"/>
        <v>1288957.8699999999</v>
      </c>
    </row>
    <row r="361" spans="2:15" ht="25.5" x14ac:dyDescent="0.25">
      <c r="B361" s="9" t="s">
        <v>706</v>
      </c>
      <c r="C361" s="7" t="s">
        <v>707</v>
      </c>
      <c r="D361" s="8">
        <f>+'ABRIL 23'!C361+'MAYO 23'!C361+'JUNIO 23'!C362</f>
        <v>892619.8</v>
      </c>
      <c r="E361" s="8">
        <f>+'ABRIL 23'!D361+'MAYO 23'!D361+'JUNIO 23'!D362</f>
        <v>178074</v>
      </c>
      <c r="F361" s="8">
        <f>+'ABRIL 23'!E361+'MAYO 23'!E361+'JUNIO 23'!E362</f>
        <v>9397</v>
      </c>
      <c r="G361" s="8">
        <f>+'ABRIL 23'!F361+'MAYO 23'!F361+'JUNIO 23'!F362</f>
        <v>47691</v>
      </c>
      <c r="H361" s="8">
        <f>+'ABRIL 23'!G361+'MAYO 23'!G361+'JUNIO 23'!G362</f>
        <v>30954.309999999998</v>
      </c>
      <c r="I361" s="8">
        <f>+'ABRIL 23'!H361+'MAYO 23'!H361+'JUNIO 23'!H362</f>
        <v>8494.2999999999993</v>
      </c>
      <c r="J361" s="8">
        <f>+'ABRIL 23'!I361+'MAYO 23'!I361+'JUNIO 23'!I362</f>
        <v>22358.489999999998</v>
      </c>
      <c r="K361" s="8">
        <f>+'ABRIL 23'!J361+'MAYO 23'!J361+'JUNIO 23'!J362</f>
        <v>1740</v>
      </c>
      <c r="L361" s="8">
        <f>+'ABRIL 23'!K361+'MAYO 23'!K361+'JUNIO 23'!K362</f>
        <v>2661</v>
      </c>
      <c r="M361" s="8">
        <f>+'ABRIL 23'!L361+'MAYO 23'!L361+'JUNIO 23'!L362</f>
        <v>0</v>
      </c>
      <c r="N361" s="8">
        <f>+'ABRIL 23'!M361+'MAYO 23'!M361+'JUNIO 23'!M362</f>
        <v>0</v>
      </c>
      <c r="O361" s="8">
        <f t="shared" si="5"/>
        <v>1193989.9000000001</v>
      </c>
    </row>
    <row r="362" spans="2:15" x14ac:dyDescent="0.25">
      <c r="B362" s="9" t="s">
        <v>708</v>
      </c>
      <c r="C362" s="7" t="s">
        <v>709</v>
      </c>
      <c r="D362" s="8">
        <f>+'ABRIL 23'!C362+'MAYO 23'!C362+'JUNIO 23'!C363</f>
        <v>595725.52</v>
      </c>
      <c r="E362" s="8">
        <f>+'ABRIL 23'!D362+'MAYO 23'!D362+'JUNIO 23'!D363</f>
        <v>389110</v>
      </c>
      <c r="F362" s="8">
        <f>+'ABRIL 23'!E362+'MAYO 23'!E362+'JUNIO 23'!E363</f>
        <v>6809</v>
      </c>
      <c r="G362" s="8">
        <f>+'ABRIL 23'!F362+'MAYO 23'!F362+'JUNIO 23'!F363</f>
        <v>31752</v>
      </c>
      <c r="H362" s="8">
        <f>+'ABRIL 23'!G362+'MAYO 23'!G362+'JUNIO 23'!G363</f>
        <v>15400.61</v>
      </c>
      <c r="I362" s="8">
        <f>+'ABRIL 23'!H362+'MAYO 23'!H362+'JUNIO 23'!H363</f>
        <v>5159.92</v>
      </c>
      <c r="J362" s="8">
        <f>+'ABRIL 23'!I362+'MAYO 23'!I362+'JUNIO 23'!I363</f>
        <v>11562.64</v>
      </c>
      <c r="K362" s="8">
        <f>+'ABRIL 23'!J362+'MAYO 23'!J362+'JUNIO 23'!J363</f>
        <v>1317</v>
      </c>
      <c r="L362" s="8">
        <f>+'ABRIL 23'!K362+'MAYO 23'!K362+'JUNIO 23'!K363</f>
        <v>1482</v>
      </c>
      <c r="M362" s="8">
        <f>+'ABRIL 23'!L362+'MAYO 23'!L362+'JUNIO 23'!L363</f>
        <v>0</v>
      </c>
      <c r="N362" s="8">
        <f>+'ABRIL 23'!M362+'MAYO 23'!M362+'JUNIO 23'!M363</f>
        <v>0</v>
      </c>
      <c r="O362" s="8">
        <f t="shared" si="5"/>
        <v>1058318.69</v>
      </c>
    </row>
    <row r="363" spans="2:15" ht="25.5" x14ac:dyDescent="0.25">
      <c r="B363" s="9" t="s">
        <v>710</v>
      </c>
      <c r="C363" s="7" t="s">
        <v>711</v>
      </c>
      <c r="D363" s="8">
        <f>+'ABRIL 23'!C363+'MAYO 23'!C363+'JUNIO 23'!C364</f>
        <v>300262.66000000003</v>
      </c>
      <c r="E363" s="8">
        <f>+'ABRIL 23'!D363+'MAYO 23'!D363+'JUNIO 23'!D364</f>
        <v>170863</v>
      </c>
      <c r="F363" s="8">
        <f>+'ABRIL 23'!E363+'MAYO 23'!E363+'JUNIO 23'!E364</f>
        <v>4727</v>
      </c>
      <c r="G363" s="8">
        <f>+'ABRIL 23'!F363+'MAYO 23'!F363+'JUNIO 23'!F364</f>
        <v>16765</v>
      </c>
      <c r="H363" s="8">
        <f>+'ABRIL 23'!G363+'MAYO 23'!G363+'JUNIO 23'!G364</f>
        <v>3013.84</v>
      </c>
      <c r="I363" s="8">
        <f>+'ABRIL 23'!H363+'MAYO 23'!H363+'JUNIO 23'!H364</f>
        <v>1813.8600000000001</v>
      </c>
      <c r="J363" s="8">
        <f>+'ABRIL 23'!I363+'MAYO 23'!I363+'JUNIO 23'!I364</f>
        <v>2226.8200000000002</v>
      </c>
      <c r="K363" s="8">
        <f>+'ABRIL 23'!J363+'MAYO 23'!J363+'JUNIO 23'!J364</f>
        <v>957</v>
      </c>
      <c r="L363" s="8">
        <f>+'ABRIL 23'!K363+'MAYO 23'!K363+'JUNIO 23'!K364</f>
        <v>275</v>
      </c>
      <c r="M363" s="8">
        <f>+'ABRIL 23'!L363+'MAYO 23'!L363+'JUNIO 23'!L364</f>
        <v>15420</v>
      </c>
      <c r="N363" s="8">
        <f>+'ABRIL 23'!M363+'MAYO 23'!M363+'JUNIO 23'!M364</f>
        <v>0</v>
      </c>
      <c r="O363" s="8">
        <f t="shared" si="5"/>
        <v>516324.18000000005</v>
      </c>
    </row>
    <row r="364" spans="2:15" ht="25.5" x14ac:dyDescent="0.25">
      <c r="B364" s="9" t="s">
        <v>712</v>
      </c>
      <c r="C364" s="7" t="s">
        <v>713</v>
      </c>
      <c r="D364" s="8">
        <f>+'ABRIL 23'!C364+'MAYO 23'!C364+'JUNIO 23'!C365</f>
        <v>307133.21999999997</v>
      </c>
      <c r="E364" s="8">
        <f>+'ABRIL 23'!D364+'MAYO 23'!D364+'JUNIO 23'!D365</f>
        <v>136440</v>
      </c>
      <c r="F364" s="8">
        <f>+'ABRIL 23'!E364+'MAYO 23'!E364+'JUNIO 23'!E365</f>
        <v>4615</v>
      </c>
      <c r="G364" s="8">
        <f>+'ABRIL 23'!F364+'MAYO 23'!F364+'JUNIO 23'!F365</f>
        <v>17033</v>
      </c>
      <c r="H364" s="8">
        <f>+'ABRIL 23'!G364+'MAYO 23'!G364+'JUNIO 23'!G365</f>
        <v>4334.63</v>
      </c>
      <c r="I364" s="8">
        <f>+'ABRIL 23'!H364+'MAYO 23'!H364+'JUNIO 23'!H365</f>
        <v>1995.0100000000002</v>
      </c>
      <c r="J364" s="8">
        <f>+'ABRIL 23'!I364+'MAYO 23'!I364+'JUNIO 23'!I365</f>
        <v>3077.5699999999997</v>
      </c>
      <c r="K364" s="8">
        <f>+'ABRIL 23'!J364+'MAYO 23'!J364+'JUNIO 23'!J365</f>
        <v>927</v>
      </c>
      <c r="L364" s="8">
        <f>+'ABRIL 23'!K364+'MAYO 23'!K364+'JUNIO 23'!K365</f>
        <v>365</v>
      </c>
      <c r="M364" s="8">
        <f>+'ABRIL 23'!L364+'MAYO 23'!L364+'JUNIO 23'!L365</f>
        <v>0</v>
      </c>
      <c r="N364" s="8">
        <f>+'ABRIL 23'!M364+'MAYO 23'!M364+'JUNIO 23'!M365</f>
        <v>0</v>
      </c>
      <c r="O364" s="8">
        <f t="shared" si="5"/>
        <v>475920.43</v>
      </c>
    </row>
    <row r="365" spans="2:15" x14ac:dyDescent="0.25">
      <c r="B365" s="9" t="s">
        <v>714</v>
      </c>
      <c r="C365" s="7" t="s">
        <v>715</v>
      </c>
      <c r="D365" s="8">
        <f>+'ABRIL 23'!C365+'MAYO 23'!C365+'JUNIO 23'!C366</f>
        <v>893532.26</v>
      </c>
      <c r="E365" s="8">
        <f>+'ABRIL 23'!D365+'MAYO 23'!D365+'JUNIO 23'!D366</f>
        <v>267341</v>
      </c>
      <c r="F365" s="8">
        <f>+'ABRIL 23'!E365+'MAYO 23'!E365+'JUNIO 23'!E366</f>
        <v>9278</v>
      </c>
      <c r="G365" s="8">
        <f>+'ABRIL 23'!F365+'MAYO 23'!F365+'JUNIO 23'!F366</f>
        <v>47518</v>
      </c>
      <c r="H365" s="8">
        <f>+'ABRIL 23'!G365+'MAYO 23'!G365+'JUNIO 23'!G366</f>
        <v>13970.36</v>
      </c>
      <c r="I365" s="8">
        <f>+'ABRIL 23'!H365+'MAYO 23'!H365+'JUNIO 23'!H366</f>
        <v>8487.869999999999</v>
      </c>
      <c r="J365" s="8">
        <f>+'ABRIL 23'!I365+'MAYO 23'!I365+'JUNIO 23'!I366</f>
        <v>15230.669999999998</v>
      </c>
      <c r="K365" s="8">
        <f>+'ABRIL 23'!J365+'MAYO 23'!J365+'JUNIO 23'!J366</f>
        <v>1680</v>
      </c>
      <c r="L365" s="8">
        <f>+'ABRIL 23'!K365+'MAYO 23'!K365+'JUNIO 23'!K366</f>
        <v>2650</v>
      </c>
      <c r="M365" s="8">
        <f>+'ABRIL 23'!L365+'MAYO 23'!L365+'JUNIO 23'!L366</f>
        <v>0</v>
      </c>
      <c r="N365" s="8">
        <f>+'ABRIL 23'!M365+'MAYO 23'!M365+'JUNIO 23'!M366</f>
        <v>0</v>
      </c>
      <c r="O365" s="8">
        <f t="shared" si="5"/>
        <v>1259688.1600000001</v>
      </c>
    </row>
    <row r="366" spans="2:15" x14ac:dyDescent="0.25">
      <c r="B366" s="9" t="s">
        <v>716</v>
      </c>
      <c r="C366" s="7" t="s">
        <v>717</v>
      </c>
      <c r="D366" s="8">
        <f>+'ABRIL 23'!C366+'MAYO 23'!C366+'JUNIO 23'!C367</f>
        <v>531836.80000000005</v>
      </c>
      <c r="E366" s="8">
        <f>+'ABRIL 23'!D366+'MAYO 23'!D366+'JUNIO 23'!D367</f>
        <v>196210</v>
      </c>
      <c r="F366" s="8">
        <f>+'ABRIL 23'!E366+'MAYO 23'!E366+'JUNIO 23'!E367</f>
        <v>6066</v>
      </c>
      <c r="G366" s="8">
        <f>+'ABRIL 23'!F366+'MAYO 23'!F366+'JUNIO 23'!F367</f>
        <v>28275</v>
      </c>
      <c r="H366" s="8">
        <f>+'ABRIL 23'!G366+'MAYO 23'!G366+'JUNIO 23'!G367</f>
        <v>5434.15</v>
      </c>
      <c r="I366" s="8">
        <f>+'ABRIL 23'!H366+'MAYO 23'!H366+'JUNIO 23'!H367</f>
        <v>4616.37</v>
      </c>
      <c r="J366" s="8">
        <f>+'ABRIL 23'!I366+'MAYO 23'!I366+'JUNIO 23'!I367</f>
        <v>6976.68</v>
      </c>
      <c r="K366" s="8">
        <f>+'ABRIL 23'!J366+'MAYO 23'!J366+'JUNIO 23'!J367</f>
        <v>1230</v>
      </c>
      <c r="L366" s="8">
        <f>+'ABRIL 23'!K366+'MAYO 23'!K366+'JUNIO 23'!K367</f>
        <v>1320</v>
      </c>
      <c r="M366" s="8">
        <f>+'ABRIL 23'!L366+'MAYO 23'!L366+'JUNIO 23'!L367</f>
        <v>0</v>
      </c>
      <c r="N366" s="8">
        <f>+'ABRIL 23'!M366+'MAYO 23'!M366+'JUNIO 23'!M367</f>
        <v>0</v>
      </c>
      <c r="O366" s="8">
        <f t="shared" si="5"/>
        <v>781965.00000000012</v>
      </c>
    </row>
    <row r="367" spans="2:15" ht="25.5" x14ac:dyDescent="0.25">
      <c r="B367" s="9" t="s">
        <v>718</v>
      </c>
      <c r="C367" s="7" t="s">
        <v>719</v>
      </c>
      <c r="D367" s="8">
        <f>+'ABRIL 23'!C367+'MAYO 23'!C367+'JUNIO 23'!C368</f>
        <v>799499.26</v>
      </c>
      <c r="E367" s="8">
        <f>+'ABRIL 23'!D367+'MAYO 23'!D367+'JUNIO 23'!D368</f>
        <v>290623</v>
      </c>
      <c r="F367" s="8">
        <f>+'ABRIL 23'!E367+'MAYO 23'!E367+'JUNIO 23'!E368</f>
        <v>9071</v>
      </c>
      <c r="G367" s="8">
        <f>+'ABRIL 23'!F367+'MAYO 23'!F367+'JUNIO 23'!F368</f>
        <v>42550</v>
      </c>
      <c r="H367" s="8">
        <f>+'ABRIL 23'!G367+'MAYO 23'!G367+'JUNIO 23'!G368</f>
        <v>12524.14</v>
      </c>
      <c r="I367" s="8">
        <f>+'ABRIL 23'!H367+'MAYO 23'!H367+'JUNIO 23'!H368</f>
        <v>6954.2900000000009</v>
      </c>
      <c r="J367" s="8">
        <f>+'ABRIL 23'!I367+'MAYO 23'!I367+'JUNIO 23'!I368</f>
        <v>12293.119999999999</v>
      </c>
      <c r="K367" s="8">
        <f>+'ABRIL 23'!J367+'MAYO 23'!J367+'JUNIO 23'!J368</f>
        <v>1746</v>
      </c>
      <c r="L367" s="8">
        <f>+'ABRIL 23'!K367+'MAYO 23'!K367+'JUNIO 23'!K368</f>
        <v>1999</v>
      </c>
      <c r="M367" s="8">
        <f>+'ABRIL 23'!L367+'MAYO 23'!L367+'JUNIO 23'!L368</f>
        <v>0</v>
      </c>
      <c r="N367" s="8">
        <f>+'ABRIL 23'!M367+'MAYO 23'!M367+'JUNIO 23'!M368</f>
        <v>0</v>
      </c>
      <c r="O367" s="8">
        <f t="shared" si="5"/>
        <v>1177259.81</v>
      </c>
    </row>
    <row r="368" spans="2:15" x14ac:dyDescent="0.25">
      <c r="B368" s="9" t="s">
        <v>720</v>
      </c>
      <c r="C368" s="7" t="s">
        <v>721</v>
      </c>
      <c r="D368" s="8">
        <f>+'ABRIL 23'!C368+'MAYO 23'!C368+'JUNIO 23'!C369</f>
        <v>483493.98</v>
      </c>
      <c r="E368" s="8">
        <f>+'ABRIL 23'!D368+'MAYO 23'!D368+'JUNIO 23'!D369</f>
        <v>185504</v>
      </c>
      <c r="F368" s="8">
        <f>+'ABRIL 23'!E368+'MAYO 23'!E368+'JUNIO 23'!E369</f>
        <v>5592</v>
      </c>
      <c r="G368" s="8">
        <f>+'ABRIL 23'!F368+'MAYO 23'!F368+'JUNIO 23'!F369</f>
        <v>25758</v>
      </c>
      <c r="H368" s="8">
        <f>+'ABRIL 23'!G368+'MAYO 23'!G368+'JUNIO 23'!G369</f>
        <v>4056.49</v>
      </c>
      <c r="I368" s="8">
        <f>+'ABRIL 23'!H368+'MAYO 23'!H368+'JUNIO 23'!H369</f>
        <v>4129.99</v>
      </c>
      <c r="J368" s="8">
        <f>+'ABRIL 23'!I368+'MAYO 23'!I368+'JUNIO 23'!I369</f>
        <v>5861.77</v>
      </c>
      <c r="K368" s="8">
        <f>+'ABRIL 23'!J368+'MAYO 23'!J368+'JUNIO 23'!J369</f>
        <v>1092</v>
      </c>
      <c r="L368" s="8">
        <f>+'ABRIL 23'!K368+'MAYO 23'!K368+'JUNIO 23'!K369</f>
        <v>1163</v>
      </c>
      <c r="M368" s="8">
        <f>+'ABRIL 23'!L368+'MAYO 23'!L368+'JUNIO 23'!L369</f>
        <v>18288</v>
      </c>
      <c r="N368" s="8">
        <f>+'ABRIL 23'!M368+'MAYO 23'!M368+'JUNIO 23'!M369</f>
        <v>0</v>
      </c>
      <c r="O368" s="8">
        <f t="shared" si="5"/>
        <v>734939.23</v>
      </c>
    </row>
    <row r="369" spans="2:15" x14ac:dyDescent="0.25">
      <c r="B369" s="9" t="s">
        <v>722</v>
      </c>
      <c r="C369" s="7" t="s">
        <v>723</v>
      </c>
      <c r="D369" s="8">
        <f>+'ABRIL 23'!C369+'MAYO 23'!C369+'JUNIO 23'!C370</f>
        <v>995179.15999999992</v>
      </c>
      <c r="E369" s="8">
        <f>+'ABRIL 23'!D369+'MAYO 23'!D369+'JUNIO 23'!D370</f>
        <v>467968</v>
      </c>
      <c r="F369" s="8">
        <f>+'ABRIL 23'!E369+'MAYO 23'!E369+'JUNIO 23'!E370</f>
        <v>11232</v>
      </c>
      <c r="G369" s="8">
        <f>+'ABRIL 23'!F369+'MAYO 23'!F369+'JUNIO 23'!F370</f>
        <v>52915</v>
      </c>
      <c r="H369" s="8">
        <f>+'ABRIL 23'!G369+'MAYO 23'!G369+'JUNIO 23'!G370</f>
        <v>25441.46</v>
      </c>
      <c r="I369" s="8">
        <f>+'ABRIL 23'!H369+'MAYO 23'!H369+'JUNIO 23'!H370</f>
        <v>8700.66</v>
      </c>
      <c r="J369" s="8">
        <f>+'ABRIL 23'!I369+'MAYO 23'!I369+'JUNIO 23'!I370</f>
        <v>19381.989999999998</v>
      </c>
      <c r="K369" s="8">
        <f>+'ABRIL 23'!J369+'MAYO 23'!J369+'JUNIO 23'!J370</f>
        <v>2187</v>
      </c>
      <c r="L369" s="8">
        <f>+'ABRIL 23'!K369+'MAYO 23'!K369+'JUNIO 23'!K370</f>
        <v>2520</v>
      </c>
      <c r="M369" s="8">
        <f>+'ABRIL 23'!L369+'MAYO 23'!L369+'JUNIO 23'!L370</f>
        <v>0</v>
      </c>
      <c r="N369" s="8">
        <f>+'ABRIL 23'!M369+'MAYO 23'!M369+'JUNIO 23'!M370</f>
        <v>0</v>
      </c>
      <c r="O369" s="8">
        <f t="shared" si="5"/>
        <v>1585525.2699999998</v>
      </c>
    </row>
    <row r="370" spans="2:15" ht="25.5" x14ac:dyDescent="0.25">
      <c r="B370" s="9" t="s">
        <v>724</v>
      </c>
      <c r="C370" s="7" t="s">
        <v>725</v>
      </c>
      <c r="D370" s="8">
        <f>+'ABRIL 23'!C370+'MAYO 23'!C370+'JUNIO 23'!C371</f>
        <v>383190.64</v>
      </c>
      <c r="E370" s="8">
        <f>+'ABRIL 23'!D370+'MAYO 23'!D370+'JUNIO 23'!D371</f>
        <v>180588</v>
      </c>
      <c r="F370" s="8">
        <f>+'ABRIL 23'!E370+'MAYO 23'!E370+'JUNIO 23'!E371</f>
        <v>5738</v>
      </c>
      <c r="G370" s="8">
        <f>+'ABRIL 23'!F370+'MAYO 23'!F370+'JUNIO 23'!F371</f>
        <v>21164</v>
      </c>
      <c r="H370" s="8">
        <f>+'ABRIL 23'!G370+'MAYO 23'!G370+'JUNIO 23'!G371</f>
        <v>5241.76</v>
      </c>
      <c r="I370" s="8">
        <f>+'ABRIL 23'!H370+'MAYO 23'!H370+'JUNIO 23'!H371</f>
        <v>2477.77</v>
      </c>
      <c r="J370" s="8">
        <f>+'ABRIL 23'!I370+'MAYO 23'!I370+'JUNIO 23'!I371</f>
        <v>3750.2299999999996</v>
      </c>
      <c r="K370" s="8">
        <f>+'ABRIL 23'!J370+'MAYO 23'!J370+'JUNIO 23'!J371</f>
        <v>1170</v>
      </c>
      <c r="L370" s="8">
        <f>+'ABRIL 23'!K370+'MAYO 23'!K370+'JUNIO 23'!K371</f>
        <v>448</v>
      </c>
      <c r="M370" s="8">
        <f>+'ABRIL 23'!L370+'MAYO 23'!L370+'JUNIO 23'!L371</f>
        <v>0</v>
      </c>
      <c r="N370" s="8">
        <f>+'ABRIL 23'!M370+'MAYO 23'!M370+'JUNIO 23'!M371</f>
        <v>0</v>
      </c>
      <c r="O370" s="8">
        <f t="shared" si="5"/>
        <v>603768.4</v>
      </c>
    </row>
    <row r="371" spans="2:15" ht="25.5" x14ac:dyDescent="0.25">
      <c r="B371" s="9" t="s">
        <v>726</v>
      </c>
      <c r="C371" s="7" t="s">
        <v>727</v>
      </c>
      <c r="D371" s="8">
        <f>+'ABRIL 23'!C371+'MAYO 23'!C371+'JUNIO 23'!C372</f>
        <v>555678.07999999996</v>
      </c>
      <c r="E371" s="8">
        <f>+'ABRIL 23'!D371+'MAYO 23'!D371+'JUNIO 23'!D372</f>
        <v>240538</v>
      </c>
      <c r="F371" s="8">
        <f>+'ABRIL 23'!E371+'MAYO 23'!E371+'JUNIO 23'!E372</f>
        <v>6277</v>
      </c>
      <c r="G371" s="8">
        <f>+'ABRIL 23'!F371+'MAYO 23'!F371+'JUNIO 23'!F372</f>
        <v>29159</v>
      </c>
      <c r="H371" s="8">
        <f>+'ABRIL 23'!G371+'MAYO 23'!G371+'JUNIO 23'!G372</f>
        <v>9595.73</v>
      </c>
      <c r="I371" s="8">
        <f>+'ABRIL 23'!H371+'MAYO 23'!H371+'JUNIO 23'!H372</f>
        <v>4659.68</v>
      </c>
      <c r="J371" s="8">
        <f>+'ABRIL 23'!I371+'MAYO 23'!I371+'JUNIO 23'!I372</f>
        <v>8553.76</v>
      </c>
      <c r="K371" s="8">
        <f>+'ABRIL 23'!J371+'MAYO 23'!J371+'JUNIO 23'!J372</f>
        <v>1224</v>
      </c>
      <c r="L371" s="8">
        <f>+'ABRIL 23'!K371+'MAYO 23'!K371+'JUNIO 23'!K372</f>
        <v>1297</v>
      </c>
      <c r="M371" s="8">
        <f>+'ABRIL 23'!L371+'MAYO 23'!L371+'JUNIO 23'!L372</f>
        <v>23521</v>
      </c>
      <c r="N371" s="8">
        <f>+'ABRIL 23'!M371+'MAYO 23'!M371+'JUNIO 23'!M372</f>
        <v>0</v>
      </c>
      <c r="O371" s="8">
        <f t="shared" si="5"/>
        <v>880503.25</v>
      </c>
    </row>
    <row r="372" spans="2:15" ht="25.5" x14ac:dyDescent="0.25">
      <c r="B372" s="9" t="s">
        <v>728</v>
      </c>
      <c r="C372" s="7" t="s">
        <v>729</v>
      </c>
      <c r="D372" s="8">
        <f>+'ABRIL 23'!C372+'MAYO 23'!C372+'JUNIO 23'!C373</f>
        <v>658154.93999999994</v>
      </c>
      <c r="E372" s="8">
        <f>+'ABRIL 23'!D372+'MAYO 23'!D372+'JUNIO 23'!D373</f>
        <v>291363</v>
      </c>
      <c r="F372" s="8">
        <f>+'ABRIL 23'!E372+'MAYO 23'!E372+'JUNIO 23'!E373</f>
        <v>7578</v>
      </c>
      <c r="G372" s="8">
        <f>+'ABRIL 23'!F372+'MAYO 23'!F372+'JUNIO 23'!F373</f>
        <v>35024</v>
      </c>
      <c r="H372" s="8">
        <f>+'ABRIL 23'!G372+'MAYO 23'!G372+'JUNIO 23'!G373</f>
        <v>17235.73</v>
      </c>
      <c r="I372" s="8">
        <f>+'ABRIL 23'!H372+'MAYO 23'!H372+'JUNIO 23'!H373</f>
        <v>5645.98</v>
      </c>
      <c r="J372" s="8">
        <f>+'ABRIL 23'!I372+'MAYO 23'!I372+'JUNIO 23'!I373</f>
        <v>12700.220000000001</v>
      </c>
      <c r="K372" s="8">
        <f>+'ABRIL 23'!J372+'MAYO 23'!J372+'JUNIO 23'!J373</f>
        <v>1506</v>
      </c>
      <c r="L372" s="8">
        <f>+'ABRIL 23'!K372+'MAYO 23'!K372+'JUNIO 23'!K373</f>
        <v>1605</v>
      </c>
      <c r="M372" s="8">
        <f>+'ABRIL 23'!L372+'MAYO 23'!L372+'JUNIO 23'!L373</f>
        <v>40266</v>
      </c>
      <c r="N372" s="8">
        <f>+'ABRIL 23'!M372+'MAYO 23'!M372+'JUNIO 23'!M373</f>
        <v>0</v>
      </c>
      <c r="O372" s="8">
        <f t="shared" si="5"/>
        <v>1071078.8699999999</v>
      </c>
    </row>
    <row r="373" spans="2:15" ht="25.5" x14ac:dyDescent="0.25">
      <c r="B373" s="9" t="s">
        <v>730</v>
      </c>
      <c r="C373" s="7" t="s">
        <v>731</v>
      </c>
      <c r="D373" s="8">
        <f>+'ABRIL 23'!C373+'MAYO 23'!C373+'JUNIO 23'!C374</f>
        <v>3272172.26</v>
      </c>
      <c r="E373" s="8">
        <f>+'ABRIL 23'!D373+'MAYO 23'!D373+'JUNIO 23'!D374</f>
        <v>987928</v>
      </c>
      <c r="F373" s="8">
        <f>+'ABRIL 23'!E373+'MAYO 23'!E373+'JUNIO 23'!E374</f>
        <v>29799</v>
      </c>
      <c r="G373" s="8">
        <f>+'ABRIL 23'!F373+'MAYO 23'!F373+'JUNIO 23'!F374</f>
        <v>168318</v>
      </c>
      <c r="H373" s="8">
        <f>+'ABRIL 23'!G373+'MAYO 23'!G373+'JUNIO 23'!G374</f>
        <v>119297.22</v>
      </c>
      <c r="I373" s="8">
        <f>+'ABRIL 23'!H373+'MAYO 23'!H373+'JUNIO 23'!H374</f>
        <v>32030.729999999996</v>
      </c>
      <c r="J373" s="8">
        <f>+'ABRIL 23'!I373+'MAYO 23'!I373+'JUNIO 23'!I374</f>
        <v>85697.169999999984</v>
      </c>
      <c r="K373" s="8">
        <f>+'ABRIL 23'!J373+'MAYO 23'!J373+'JUNIO 23'!J374</f>
        <v>5250</v>
      </c>
      <c r="L373" s="8">
        <f>+'ABRIL 23'!K373+'MAYO 23'!K373+'JUNIO 23'!K374</f>
        <v>10398</v>
      </c>
      <c r="M373" s="8">
        <f>+'ABRIL 23'!L373+'MAYO 23'!L373+'JUNIO 23'!L374</f>
        <v>71110</v>
      </c>
      <c r="N373" s="8">
        <f>+'ABRIL 23'!M373+'MAYO 23'!M373+'JUNIO 23'!M374</f>
        <v>0</v>
      </c>
      <c r="O373" s="8">
        <f t="shared" si="5"/>
        <v>4782000.38</v>
      </c>
    </row>
    <row r="374" spans="2:15" ht="25.5" x14ac:dyDescent="0.25">
      <c r="B374" s="9" t="s">
        <v>732</v>
      </c>
      <c r="C374" s="7" t="s">
        <v>733</v>
      </c>
      <c r="D374" s="8">
        <f>+'ABRIL 23'!C374+'MAYO 23'!C374+'JUNIO 23'!C375</f>
        <v>407103.82000000007</v>
      </c>
      <c r="E374" s="8">
        <f>+'ABRIL 23'!D374+'MAYO 23'!D374+'JUNIO 23'!D375</f>
        <v>191982</v>
      </c>
      <c r="F374" s="8">
        <f>+'ABRIL 23'!E374+'MAYO 23'!E374+'JUNIO 23'!E375</f>
        <v>4651</v>
      </c>
      <c r="G374" s="8">
        <f>+'ABRIL 23'!F374+'MAYO 23'!F374+'JUNIO 23'!F375</f>
        <v>21461</v>
      </c>
      <c r="H374" s="8">
        <f>+'ABRIL 23'!G374+'MAYO 23'!G374+'JUNIO 23'!G375</f>
        <v>6800.130000000001</v>
      </c>
      <c r="I374" s="8">
        <f>+'ABRIL 23'!H374+'MAYO 23'!H374+'JUNIO 23'!H375</f>
        <v>3432.0699999999997</v>
      </c>
      <c r="J374" s="8">
        <f>+'ABRIL 23'!I374+'MAYO 23'!I374+'JUNIO 23'!I375</f>
        <v>6199.4700000000012</v>
      </c>
      <c r="K374" s="8">
        <f>+'ABRIL 23'!J374+'MAYO 23'!J374+'JUNIO 23'!J375</f>
        <v>936</v>
      </c>
      <c r="L374" s="8">
        <f>+'ABRIL 23'!K374+'MAYO 23'!K374+'JUNIO 23'!K375</f>
        <v>956</v>
      </c>
      <c r="M374" s="8">
        <f>+'ABRIL 23'!L374+'MAYO 23'!L374+'JUNIO 23'!L375</f>
        <v>14698</v>
      </c>
      <c r="N374" s="8">
        <f>+'ABRIL 23'!M374+'MAYO 23'!M374+'JUNIO 23'!M375</f>
        <v>0</v>
      </c>
      <c r="O374" s="8">
        <f t="shared" si="5"/>
        <v>658219.49</v>
      </c>
    </row>
    <row r="375" spans="2:15" ht="25.5" x14ac:dyDescent="0.25">
      <c r="B375" s="9" t="s">
        <v>734</v>
      </c>
      <c r="C375" s="7" t="s">
        <v>735</v>
      </c>
      <c r="D375" s="8">
        <f>+'ABRIL 23'!C375+'MAYO 23'!C375+'JUNIO 23'!C376</f>
        <v>1377004.48</v>
      </c>
      <c r="E375" s="8">
        <f>+'ABRIL 23'!D375+'MAYO 23'!D375+'JUNIO 23'!D376</f>
        <v>603819</v>
      </c>
      <c r="F375" s="8">
        <f>+'ABRIL 23'!E375+'MAYO 23'!E375+'JUNIO 23'!E376</f>
        <v>12884</v>
      </c>
      <c r="G375" s="8">
        <f>+'ABRIL 23'!F375+'MAYO 23'!F375+'JUNIO 23'!F376</f>
        <v>70303</v>
      </c>
      <c r="H375" s="8">
        <f>+'ABRIL 23'!G375+'MAYO 23'!G375+'JUNIO 23'!G376</f>
        <v>23356.5</v>
      </c>
      <c r="I375" s="8">
        <f>+'ABRIL 23'!H375+'MAYO 23'!H375+'JUNIO 23'!H376</f>
        <v>13163.21</v>
      </c>
      <c r="J375" s="8">
        <f>+'ABRIL 23'!I375+'MAYO 23'!I375+'JUNIO 23'!I376</f>
        <v>24579.919999999998</v>
      </c>
      <c r="K375" s="8">
        <f>+'ABRIL 23'!J375+'MAYO 23'!J375+'JUNIO 23'!J376</f>
        <v>2763</v>
      </c>
      <c r="L375" s="8">
        <f>+'ABRIL 23'!K375+'MAYO 23'!K375+'JUNIO 23'!K376</f>
        <v>4164</v>
      </c>
      <c r="M375" s="8">
        <f>+'ABRIL 23'!L375+'MAYO 23'!L375+'JUNIO 23'!L376</f>
        <v>0</v>
      </c>
      <c r="N375" s="8">
        <f>+'ABRIL 23'!M375+'MAYO 23'!M375+'JUNIO 23'!M376</f>
        <v>0</v>
      </c>
      <c r="O375" s="8">
        <f t="shared" si="5"/>
        <v>2132037.11</v>
      </c>
    </row>
    <row r="376" spans="2:15" ht="25.5" x14ac:dyDescent="0.25">
      <c r="B376" s="9" t="s">
        <v>736</v>
      </c>
      <c r="C376" s="7" t="s">
        <v>737</v>
      </c>
      <c r="D376" s="8">
        <f>+'ABRIL 23'!C376+'MAYO 23'!C376+'JUNIO 23'!C377</f>
        <v>942180.02</v>
      </c>
      <c r="E376" s="8">
        <f>+'ABRIL 23'!D376+'MAYO 23'!D376+'JUNIO 23'!D377</f>
        <v>219300</v>
      </c>
      <c r="F376" s="8">
        <f>+'ABRIL 23'!E376+'MAYO 23'!E376+'JUNIO 23'!E377</f>
        <v>10403</v>
      </c>
      <c r="G376" s="8">
        <f>+'ABRIL 23'!F376+'MAYO 23'!F376+'JUNIO 23'!F377</f>
        <v>49969</v>
      </c>
      <c r="H376" s="8">
        <f>+'ABRIL 23'!G376+'MAYO 23'!G376+'JUNIO 23'!G377</f>
        <v>28937.35</v>
      </c>
      <c r="I376" s="8">
        <f>+'ABRIL 23'!H376+'MAYO 23'!H376+'JUNIO 23'!H377</f>
        <v>8367.75</v>
      </c>
      <c r="J376" s="8">
        <f>+'ABRIL 23'!I376+'MAYO 23'!I376+'JUNIO 23'!I377</f>
        <v>20730.839999999997</v>
      </c>
      <c r="K376" s="8">
        <f>+'ABRIL 23'!J376+'MAYO 23'!J376+'JUNIO 23'!J377</f>
        <v>1989</v>
      </c>
      <c r="L376" s="8">
        <f>+'ABRIL 23'!K376+'MAYO 23'!K376+'JUNIO 23'!K377</f>
        <v>2467</v>
      </c>
      <c r="M376" s="8">
        <f>+'ABRIL 23'!L376+'MAYO 23'!L376+'JUNIO 23'!L377</f>
        <v>88616</v>
      </c>
      <c r="N376" s="8">
        <f>+'ABRIL 23'!M376+'MAYO 23'!M376+'JUNIO 23'!M377</f>
        <v>0</v>
      </c>
      <c r="O376" s="8">
        <f t="shared" si="5"/>
        <v>1372959.9600000002</v>
      </c>
    </row>
    <row r="377" spans="2:15" ht="25.5" x14ac:dyDescent="0.25">
      <c r="B377" s="9" t="s">
        <v>738</v>
      </c>
      <c r="C377" s="7" t="s">
        <v>739</v>
      </c>
      <c r="D377" s="8">
        <f>+'ABRIL 23'!C377+'MAYO 23'!C377+'JUNIO 23'!C378</f>
        <v>1078260.24</v>
      </c>
      <c r="E377" s="8">
        <f>+'ABRIL 23'!D377+'MAYO 23'!D377+'JUNIO 23'!D378</f>
        <v>545397</v>
      </c>
      <c r="F377" s="8">
        <f>+'ABRIL 23'!E377+'MAYO 23'!E377+'JUNIO 23'!E378</f>
        <v>14376</v>
      </c>
      <c r="G377" s="8">
        <f>+'ABRIL 23'!F377+'MAYO 23'!F377+'JUNIO 23'!F378</f>
        <v>58981</v>
      </c>
      <c r="H377" s="8">
        <f>+'ABRIL 23'!G377+'MAYO 23'!G377+'JUNIO 23'!G378</f>
        <v>13220.34</v>
      </c>
      <c r="I377" s="8">
        <f>+'ABRIL 23'!H377+'MAYO 23'!H377+'JUNIO 23'!H378</f>
        <v>8196.48</v>
      </c>
      <c r="J377" s="8">
        <f>+'ABRIL 23'!I377+'MAYO 23'!I377+'JUNIO 23'!I378</f>
        <v>12528.96</v>
      </c>
      <c r="K377" s="8">
        <f>+'ABRIL 23'!J377+'MAYO 23'!J377+'JUNIO 23'!J378</f>
        <v>2754</v>
      </c>
      <c r="L377" s="8">
        <f>+'ABRIL 23'!K377+'MAYO 23'!K377+'JUNIO 23'!K378</f>
        <v>1987</v>
      </c>
      <c r="M377" s="8">
        <f>+'ABRIL 23'!L377+'MAYO 23'!L377+'JUNIO 23'!L378</f>
        <v>0</v>
      </c>
      <c r="N377" s="8">
        <f>+'ABRIL 23'!M377+'MAYO 23'!M377+'JUNIO 23'!M378</f>
        <v>0</v>
      </c>
      <c r="O377" s="8">
        <f t="shared" si="5"/>
        <v>1735701.02</v>
      </c>
    </row>
    <row r="378" spans="2:15" ht="25.5" x14ac:dyDescent="0.25">
      <c r="B378" s="9" t="s">
        <v>740</v>
      </c>
      <c r="C378" s="7" t="s">
        <v>741</v>
      </c>
      <c r="D378" s="8">
        <f>+'ABRIL 23'!C378+'MAYO 23'!C378+'JUNIO 23'!C379</f>
        <v>589316.88</v>
      </c>
      <c r="E378" s="8">
        <f>+'ABRIL 23'!D378+'MAYO 23'!D378+'JUNIO 23'!D379</f>
        <v>280242</v>
      </c>
      <c r="F378" s="8">
        <f>+'ABRIL 23'!E378+'MAYO 23'!E378+'JUNIO 23'!E379</f>
        <v>5897</v>
      </c>
      <c r="G378" s="8">
        <f>+'ABRIL 23'!F378+'MAYO 23'!F378+'JUNIO 23'!F379</f>
        <v>31874</v>
      </c>
      <c r="H378" s="8">
        <f>+'ABRIL 23'!G378+'MAYO 23'!G378+'JUNIO 23'!G379</f>
        <v>14113.619999999999</v>
      </c>
      <c r="I378" s="8">
        <f>+'ABRIL 23'!H378+'MAYO 23'!H378+'JUNIO 23'!H379</f>
        <v>6055.1</v>
      </c>
      <c r="J378" s="8">
        <f>+'ABRIL 23'!I378+'MAYO 23'!I378+'JUNIO 23'!I379</f>
        <v>12919.779999999999</v>
      </c>
      <c r="K378" s="8">
        <f>+'ABRIL 23'!J378+'MAYO 23'!J378+'JUNIO 23'!J379</f>
        <v>1041</v>
      </c>
      <c r="L378" s="8">
        <f>+'ABRIL 23'!K378+'MAYO 23'!K378+'JUNIO 23'!K379</f>
        <v>2005</v>
      </c>
      <c r="M378" s="8">
        <f>+'ABRIL 23'!L378+'MAYO 23'!L378+'JUNIO 23'!L379</f>
        <v>22415</v>
      </c>
      <c r="N378" s="8">
        <f>+'ABRIL 23'!M378+'MAYO 23'!M378+'JUNIO 23'!M379</f>
        <v>0</v>
      </c>
      <c r="O378" s="8">
        <f t="shared" si="5"/>
        <v>965879.38</v>
      </c>
    </row>
    <row r="379" spans="2:15" ht="25.5" x14ac:dyDescent="0.25">
      <c r="B379" s="9" t="s">
        <v>742</v>
      </c>
      <c r="C379" s="7" t="s">
        <v>743</v>
      </c>
      <c r="D379" s="8">
        <f>+'ABRIL 23'!C379+'MAYO 23'!C379+'JUNIO 23'!C380</f>
        <v>552849.46</v>
      </c>
      <c r="E379" s="8">
        <f>+'ABRIL 23'!D379+'MAYO 23'!D379+'JUNIO 23'!D380</f>
        <v>174466</v>
      </c>
      <c r="F379" s="8">
        <f>+'ABRIL 23'!E379+'MAYO 23'!E379+'JUNIO 23'!E380</f>
        <v>5067</v>
      </c>
      <c r="G379" s="8">
        <f>+'ABRIL 23'!F379+'MAYO 23'!F379+'JUNIO 23'!F380</f>
        <v>28979</v>
      </c>
      <c r="H379" s="8">
        <f>+'ABRIL 23'!G379+'MAYO 23'!G379+'JUNIO 23'!G380</f>
        <v>4265.5</v>
      </c>
      <c r="I379" s="8">
        <f>+'ABRIL 23'!H379+'MAYO 23'!H379+'JUNIO 23'!H380</f>
        <v>5637.24</v>
      </c>
      <c r="J379" s="8">
        <f>+'ABRIL 23'!I379+'MAYO 23'!I379+'JUNIO 23'!I380</f>
        <v>8483.94</v>
      </c>
      <c r="K379" s="8">
        <f>+'ABRIL 23'!J379+'MAYO 23'!J379+'JUNIO 23'!J380</f>
        <v>864</v>
      </c>
      <c r="L379" s="8">
        <f>+'ABRIL 23'!K379+'MAYO 23'!K379+'JUNIO 23'!K380</f>
        <v>1865</v>
      </c>
      <c r="M379" s="8">
        <f>+'ABRIL 23'!L379+'MAYO 23'!L379+'JUNIO 23'!L380</f>
        <v>20143</v>
      </c>
      <c r="N379" s="8">
        <f>+'ABRIL 23'!M379+'MAYO 23'!M379+'JUNIO 23'!M380</f>
        <v>0</v>
      </c>
      <c r="O379" s="8">
        <f t="shared" si="5"/>
        <v>802620.1399999999</v>
      </c>
    </row>
    <row r="380" spans="2:15" ht="25.5" x14ac:dyDescent="0.25">
      <c r="B380" s="9" t="s">
        <v>744</v>
      </c>
      <c r="C380" s="7" t="s">
        <v>745</v>
      </c>
      <c r="D380" s="8">
        <f>+'ABRIL 23'!C380+'MAYO 23'!C380+'JUNIO 23'!C381</f>
        <v>475171.04000000004</v>
      </c>
      <c r="E380" s="8">
        <f>+'ABRIL 23'!D380+'MAYO 23'!D380+'JUNIO 23'!D381</f>
        <v>215636</v>
      </c>
      <c r="F380" s="8">
        <f>+'ABRIL 23'!E380+'MAYO 23'!E380+'JUNIO 23'!E381</f>
        <v>5915</v>
      </c>
      <c r="G380" s="8">
        <f>+'ABRIL 23'!F380+'MAYO 23'!F380+'JUNIO 23'!F381</f>
        <v>25396</v>
      </c>
      <c r="H380" s="8">
        <f>+'ABRIL 23'!G380+'MAYO 23'!G380+'JUNIO 23'!G381</f>
        <v>6278.5599999999995</v>
      </c>
      <c r="I380" s="8">
        <f>+'ABRIL 23'!H380+'MAYO 23'!H380+'JUNIO 23'!H381</f>
        <v>3725.0200000000004</v>
      </c>
      <c r="J380" s="8">
        <f>+'ABRIL 23'!I380+'MAYO 23'!I380+'JUNIO 23'!I381</f>
        <v>5981.18</v>
      </c>
      <c r="K380" s="8">
        <f>+'ABRIL 23'!J380+'MAYO 23'!J380+'JUNIO 23'!J381</f>
        <v>1176</v>
      </c>
      <c r="L380" s="8">
        <f>+'ABRIL 23'!K380+'MAYO 23'!K380+'JUNIO 23'!K381</f>
        <v>948</v>
      </c>
      <c r="M380" s="8">
        <f>+'ABRIL 23'!L380+'MAYO 23'!L380+'JUNIO 23'!L381</f>
        <v>2844</v>
      </c>
      <c r="N380" s="8">
        <f>+'ABRIL 23'!M380+'MAYO 23'!M380+'JUNIO 23'!M381</f>
        <v>0</v>
      </c>
      <c r="O380" s="8">
        <f t="shared" si="5"/>
        <v>743070.80000000016</v>
      </c>
    </row>
    <row r="381" spans="2:15" ht="25.5" x14ac:dyDescent="0.25">
      <c r="B381" s="9" t="s">
        <v>746</v>
      </c>
      <c r="C381" s="7" t="s">
        <v>747</v>
      </c>
      <c r="D381" s="8">
        <f>+'ABRIL 23'!C381+'MAYO 23'!C381+'JUNIO 23'!C382</f>
        <v>498399.45999999996</v>
      </c>
      <c r="E381" s="8">
        <f>+'ABRIL 23'!D381+'MAYO 23'!D381+'JUNIO 23'!D382</f>
        <v>197430</v>
      </c>
      <c r="F381" s="8">
        <f>+'ABRIL 23'!E381+'MAYO 23'!E381+'JUNIO 23'!E382</f>
        <v>6956</v>
      </c>
      <c r="G381" s="8">
        <f>+'ABRIL 23'!F381+'MAYO 23'!F381+'JUNIO 23'!F382</f>
        <v>27009</v>
      </c>
      <c r="H381" s="8">
        <f>+'ABRIL 23'!G381+'MAYO 23'!G381+'JUNIO 23'!G382</f>
        <v>8308.5</v>
      </c>
      <c r="I381" s="8">
        <f>+'ABRIL 23'!H381+'MAYO 23'!H381+'JUNIO 23'!H382</f>
        <v>3417.0299999999997</v>
      </c>
      <c r="J381" s="8">
        <f>+'ABRIL 23'!I381+'MAYO 23'!I381+'JUNIO 23'!I382</f>
        <v>5952.93</v>
      </c>
      <c r="K381" s="8">
        <f>+'ABRIL 23'!J381+'MAYO 23'!J381+'JUNIO 23'!J382</f>
        <v>1413</v>
      </c>
      <c r="L381" s="8">
        <f>+'ABRIL 23'!K381+'MAYO 23'!K381+'JUNIO 23'!K382</f>
        <v>708</v>
      </c>
      <c r="M381" s="8">
        <f>+'ABRIL 23'!L381+'MAYO 23'!L381+'JUNIO 23'!L382</f>
        <v>12632</v>
      </c>
      <c r="N381" s="8">
        <f>+'ABRIL 23'!M381+'MAYO 23'!M381+'JUNIO 23'!M382</f>
        <v>0</v>
      </c>
      <c r="O381" s="8">
        <f t="shared" si="5"/>
        <v>762225.92</v>
      </c>
    </row>
    <row r="382" spans="2:15" ht="25.5" x14ac:dyDescent="0.25">
      <c r="B382" s="9" t="s">
        <v>748</v>
      </c>
      <c r="C382" s="7" t="s">
        <v>749</v>
      </c>
      <c r="D382" s="8">
        <f>+'ABRIL 23'!C382+'MAYO 23'!C382+'JUNIO 23'!C383</f>
        <v>248030.26</v>
      </c>
      <c r="E382" s="8">
        <f>+'ABRIL 23'!D382+'MAYO 23'!D382+'JUNIO 23'!D383</f>
        <v>111261</v>
      </c>
      <c r="F382" s="8">
        <f>+'ABRIL 23'!E382+'MAYO 23'!E382+'JUNIO 23'!E383</f>
        <v>3949</v>
      </c>
      <c r="G382" s="8">
        <f>+'ABRIL 23'!F382+'MAYO 23'!F382+'JUNIO 23'!F383</f>
        <v>13892</v>
      </c>
      <c r="H382" s="8">
        <f>+'ABRIL 23'!G382+'MAYO 23'!G382+'JUNIO 23'!G383</f>
        <v>2565.79</v>
      </c>
      <c r="I382" s="8">
        <f>+'ABRIL 23'!H382+'MAYO 23'!H382+'JUNIO 23'!H383</f>
        <v>1482.6399999999999</v>
      </c>
      <c r="J382" s="8">
        <f>+'ABRIL 23'!I382+'MAYO 23'!I382+'JUNIO 23'!I383</f>
        <v>1821.56</v>
      </c>
      <c r="K382" s="8">
        <f>+'ABRIL 23'!J382+'MAYO 23'!J382+'JUNIO 23'!J383</f>
        <v>801</v>
      </c>
      <c r="L382" s="8">
        <f>+'ABRIL 23'!K382+'MAYO 23'!K382+'JUNIO 23'!K383</f>
        <v>217</v>
      </c>
      <c r="M382" s="8">
        <f>+'ABRIL 23'!L382+'MAYO 23'!L382+'JUNIO 23'!L383</f>
        <v>0</v>
      </c>
      <c r="N382" s="8">
        <f>+'ABRIL 23'!M382+'MAYO 23'!M382+'JUNIO 23'!M383</f>
        <v>0</v>
      </c>
      <c r="O382" s="8">
        <f t="shared" si="5"/>
        <v>384020.25</v>
      </c>
    </row>
    <row r="383" spans="2:15" ht="25.5" x14ac:dyDescent="0.25">
      <c r="B383" s="9" t="s">
        <v>750</v>
      </c>
      <c r="C383" s="7" t="s">
        <v>751</v>
      </c>
      <c r="D383" s="8">
        <f>+'ABRIL 23'!C383+'MAYO 23'!C383+'JUNIO 23'!C384</f>
        <v>428532.98</v>
      </c>
      <c r="E383" s="8">
        <f>+'ABRIL 23'!D383+'MAYO 23'!D383+'JUNIO 23'!D384</f>
        <v>124917</v>
      </c>
      <c r="F383" s="8">
        <f>+'ABRIL 23'!E383+'MAYO 23'!E383+'JUNIO 23'!E384</f>
        <v>5439</v>
      </c>
      <c r="G383" s="8">
        <f>+'ABRIL 23'!F383+'MAYO 23'!F383+'JUNIO 23'!F384</f>
        <v>23303</v>
      </c>
      <c r="H383" s="8">
        <f>+'ABRIL 23'!G383+'MAYO 23'!G383+'JUNIO 23'!G384</f>
        <v>10361.369999999999</v>
      </c>
      <c r="I383" s="8">
        <f>+'ABRIL 23'!H383+'MAYO 23'!H383+'JUNIO 23'!H384</f>
        <v>3451.62</v>
      </c>
      <c r="J383" s="8">
        <f>+'ABRIL 23'!I383+'MAYO 23'!I383+'JUNIO 23'!I384</f>
        <v>7513.7900000000009</v>
      </c>
      <c r="K383" s="8">
        <f>+'ABRIL 23'!J383+'MAYO 23'!J383+'JUNIO 23'!J384</f>
        <v>1056</v>
      </c>
      <c r="L383" s="8">
        <f>+'ABRIL 23'!K383+'MAYO 23'!K383+'JUNIO 23'!K384</f>
        <v>905</v>
      </c>
      <c r="M383" s="8">
        <f>+'ABRIL 23'!L383+'MAYO 23'!L383+'JUNIO 23'!L384</f>
        <v>0</v>
      </c>
      <c r="N383" s="8">
        <f>+'ABRIL 23'!M383+'MAYO 23'!M383+'JUNIO 23'!M384</f>
        <v>0</v>
      </c>
      <c r="O383" s="8">
        <f t="shared" si="5"/>
        <v>605479.76</v>
      </c>
    </row>
    <row r="384" spans="2:15" ht="25.5" x14ac:dyDescent="0.25">
      <c r="B384" s="9" t="s">
        <v>752</v>
      </c>
      <c r="C384" s="7" t="s">
        <v>753</v>
      </c>
      <c r="D384" s="8">
        <f>+'ABRIL 23'!C384+'MAYO 23'!C384+'JUNIO 23'!C385</f>
        <v>3359116.5999999996</v>
      </c>
      <c r="E384" s="8">
        <f>+'ABRIL 23'!D384+'MAYO 23'!D384+'JUNIO 23'!D385</f>
        <v>1330357</v>
      </c>
      <c r="F384" s="8">
        <f>+'ABRIL 23'!E384+'MAYO 23'!E384+'JUNIO 23'!E385</f>
        <v>22810</v>
      </c>
      <c r="G384" s="8">
        <f>+'ABRIL 23'!F384+'MAYO 23'!F384+'JUNIO 23'!F385</f>
        <v>170900</v>
      </c>
      <c r="H384" s="8">
        <f>+'ABRIL 23'!G384+'MAYO 23'!G384+'JUNIO 23'!G385</f>
        <v>86157.87</v>
      </c>
      <c r="I384" s="8">
        <f>+'ABRIL 23'!H384+'MAYO 23'!H384+'JUNIO 23'!H385</f>
        <v>38905.08</v>
      </c>
      <c r="J384" s="8">
        <f>+'ABRIL 23'!I384+'MAYO 23'!I384+'JUNIO 23'!I385</f>
        <v>85353.419999999984</v>
      </c>
      <c r="K384" s="8">
        <f>+'ABRIL 23'!J384+'MAYO 23'!J384+'JUNIO 23'!J385</f>
        <v>3534</v>
      </c>
      <c r="L384" s="8">
        <f>+'ABRIL 23'!K384+'MAYO 23'!K384+'JUNIO 23'!K385</f>
        <v>14154</v>
      </c>
      <c r="M384" s="8">
        <f>+'ABRIL 23'!L384+'MAYO 23'!L384+'JUNIO 23'!L385</f>
        <v>0</v>
      </c>
      <c r="N384" s="8">
        <f>+'ABRIL 23'!M384+'MAYO 23'!M384+'JUNIO 23'!M385</f>
        <v>0</v>
      </c>
      <c r="O384" s="8">
        <f t="shared" si="5"/>
        <v>5111287.97</v>
      </c>
    </row>
    <row r="385" spans="2:15" ht="25.5" x14ac:dyDescent="0.25">
      <c r="B385" s="9" t="s">
        <v>754</v>
      </c>
      <c r="C385" s="7" t="s">
        <v>755</v>
      </c>
      <c r="D385" s="8">
        <f>+'ABRIL 23'!C385+'MAYO 23'!C385+'JUNIO 23'!C386</f>
        <v>220290.33999999997</v>
      </c>
      <c r="E385" s="8">
        <f>+'ABRIL 23'!D385+'MAYO 23'!D385+'JUNIO 23'!D386</f>
        <v>112248</v>
      </c>
      <c r="F385" s="8">
        <f>+'ABRIL 23'!E385+'MAYO 23'!E385+'JUNIO 23'!E386</f>
        <v>3259</v>
      </c>
      <c r="G385" s="8">
        <f>+'ABRIL 23'!F385+'MAYO 23'!F385+'JUNIO 23'!F386</f>
        <v>12131</v>
      </c>
      <c r="H385" s="8">
        <f>+'ABRIL 23'!G385+'MAYO 23'!G385+'JUNIO 23'!G386</f>
        <v>2335.19</v>
      </c>
      <c r="I385" s="8">
        <f>+'ABRIL 23'!H385+'MAYO 23'!H385+'JUNIO 23'!H386</f>
        <v>1440.35</v>
      </c>
      <c r="J385" s="8">
        <f>+'ABRIL 23'!I385+'MAYO 23'!I385+'JUNIO 23'!I386</f>
        <v>1912.83</v>
      </c>
      <c r="K385" s="8">
        <f>+'ABRIL 23'!J385+'MAYO 23'!J385+'JUNIO 23'!J386</f>
        <v>660</v>
      </c>
      <c r="L385" s="8">
        <f>+'ABRIL 23'!K385+'MAYO 23'!K385+'JUNIO 23'!K386</f>
        <v>268</v>
      </c>
      <c r="M385" s="8">
        <f>+'ABRIL 23'!L385+'MAYO 23'!L385+'JUNIO 23'!L386</f>
        <v>1251</v>
      </c>
      <c r="N385" s="8">
        <f>+'ABRIL 23'!M385+'MAYO 23'!M385+'JUNIO 23'!M386</f>
        <v>0</v>
      </c>
      <c r="O385" s="8">
        <f t="shared" si="5"/>
        <v>355795.70999999996</v>
      </c>
    </row>
    <row r="386" spans="2:15" ht="25.5" x14ac:dyDescent="0.25">
      <c r="B386" s="9" t="s">
        <v>756</v>
      </c>
      <c r="C386" s="7" t="s">
        <v>757</v>
      </c>
      <c r="D386" s="8">
        <f>+'ABRIL 23'!C386+'MAYO 23'!C386+'JUNIO 23'!C387</f>
        <v>2281412.14</v>
      </c>
      <c r="E386" s="8">
        <f>+'ABRIL 23'!D386+'MAYO 23'!D386+'JUNIO 23'!D387</f>
        <v>458802</v>
      </c>
      <c r="F386" s="8">
        <f>+'ABRIL 23'!E386+'MAYO 23'!E386+'JUNIO 23'!E387</f>
        <v>21826</v>
      </c>
      <c r="G386" s="8">
        <f>+'ABRIL 23'!F386+'MAYO 23'!F386+'JUNIO 23'!F387</f>
        <v>120116</v>
      </c>
      <c r="H386" s="8">
        <f>+'ABRIL 23'!G386+'MAYO 23'!G386+'JUNIO 23'!G387</f>
        <v>68790.55</v>
      </c>
      <c r="I386" s="8">
        <f>+'ABRIL 23'!H386+'MAYO 23'!H386+'JUNIO 23'!H387</f>
        <v>22782.080000000002</v>
      </c>
      <c r="J386" s="8">
        <f>+'ABRIL 23'!I386+'MAYO 23'!I386+'JUNIO 23'!I387</f>
        <v>54954.97</v>
      </c>
      <c r="K386" s="8">
        <f>+'ABRIL 23'!J386+'MAYO 23'!J386+'JUNIO 23'!J387</f>
        <v>3930</v>
      </c>
      <c r="L386" s="8">
        <f>+'ABRIL 23'!K386+'MAYO 23'!K386+'JUNIO 23'!K387</f>
        <v>7445</v>
      </c>
      <c r="M386" s="8">
        <f>+'ABRIL 23'!L386+'MAYO 23'!L386+'JUNIO 23'!L387</f>
        <v>0</v>
      </c>
      <c r="N386" s="8">
        <f>+'ABRIL 23'!M386+'MAYO 23'!M386+'JUNIO 23'!M387</f>
        <v>0</v>
      </c>
      <c r="O386" s="8">
        <f t="shared" si="5"/>
        <v>3040058.74</v>
      </c>
    </row>
    <row r="387" spans="2:15" ht="25.5" x14ac:dyDescent="0.25">
      <c r="B387" s="9" t="s">
        <v>758</v>
      </c>
      <c r="C387" s="7" t="s">
        <v>759</v>
      </c>
      <c r="D387" s="8">
        <f>+'ABRIL 23'!C387+'MAYO 23'!C387+'JUNIO 23'!C388</f>
        <v>759768.04</v>
      </c>
      <c r="E387" s="8">
        <f>+'ABRIL 23'!D387+'MAYO 23'!D387+'JUNIO 23'!D388</f>
        <v>457470</v>
      </c>
      <c r="F387" s="8">
        <f>+'ABRIL 23'!E387+'MAYO 23'!E387+'JUNIO 23'!E388</f>
        <v>8087</v>
      </c>
      <c r="G387" s="8">
        <f>+'ABRIL 23'!F387+'MAYO 23'!F387+'JUNIO 23'!F388</f>
        <v>40015</v>
      </c>
      <c r="H387" s="8">
        <f>+'ABRIL 23'!G387+'MAYO 23'!G387+'JUNIO 23'!G388</f>
        <v>23764.300000000003</v>
      </c>
      <c r="I387" s="8">
        <f>+'ABRIL 23'!H387+'MAYO 23'!H387+'JUNIO 23'!H388</f>
        <v>6886.84</v>
      </c>
      <c r="J387" s="8">
        <f>+'ABRIL 23'!I387+'MAYO 23'!I387+'JUNIO 23'!I388</f>
        <v>17093.36</v>
      </c>
      <c r="K387" s="8">
        <f>+'ABRIL 23'!J387+'MAYO 23'!J387+'JUNIO 23'!J388</f>
        <v>1548</v>
      </c>
      <c r="L387" s="8">
        <f>+'ABRIL 23'!K387+'MAYO 23'!K387+'JUNIO 23'!K388</f>
        <v>2074</v>
      </c>
      <c r="M387" s="8">
        <f>+'ABRIL 23'!L387+'MAYO 23'!L387+'JUNIO 23'!L388</f>
        <v>0</v>
      </c>
      <c r="N387" s="8">
        <f>+'ABRIL 23'!M387+'MAYO 23'!M387+'JUNIO 23'!M388</f>
        <v>0</v>
      </c>
      <c r="O387" s="8">
        <f t="shared" si="5"/>
        <v>1316706.5400000003</v>
      </c>
    </row>
    <row r="388" spans="2:15" ht="25.5" x14ac:dyDescent="0.25">
      <c r="B388" s="9" t="s">
        <v>760</v>
      </c>
      <c r="C388" s="7" t="s">
        <v>761</v>
      </c>
      <c r="D388" s="8">
        <f>+'ABRIL 23'!C388+'MAYO 23'!C388+'JUNIO 23'!C389</f>
        <v>905506.74</v>
      </c>
      <c r="E388" s="8">
        <f>+'ABRIL 23'!D388+'MAYO 23'!D388+'JUNIO 23'!D389</f>
        <v>141549</v>
      </c>
      <c r="F388" s="8">
        <f>+'ABRIL 23'!E388+'MAYO 23'!E388+'JUNIO 23'!E389</f>
        <v>8677</v>
      </c>
      <c r="G388" s="8">
        <f>+'ABRIL 23'!F388+'MAYO 23'!F388+'JUNIO 23'!F389</f>
        <v>48890</v>
      </c>
      <c r="H388" s="8">
        <f>+'ABRIL 23'!G388+'MAYO 23'!G388+'JUNIO 23'!G389</f>
        <v>18838.57</v>
      </c>
      <c r="I388" s="8">
        <f>+'ABRIL 23'!H388+'MAYO 23'!H388+'JUNIO 23'!H389</f>
        <v>9583.630000000001</v>
      </c>
      <c r="J388" s="8">
        <f>+'ABRIL 23'!I388+'MAYO 23'!I388+'JUNIO 23'!I389</f>
        <v>19371.02</v>
      </c>
      <c r="K388" s="8">
        <f>+'ABRIL 23'!J388+'MAYO 23'!J388+'JUNIO 23'!J389</f>
        <v>1479</v>
      </c>
      <c r="L388" s="8">
        <f>+'ABRIL 23'!K388+'MAYO 23'!K388+'JUNIO 23'!K389</f>
        <v>3245</v>
      </c>
      <c r="M388" s="8">
        <f>+'ABRIL 23'!L388+'MAYO 23'!L388+'JUNIO 23'!L389</f>
        <v>23864</v>
      </c>
      <c r="N388" s="8">
        <f>+'ABRIL 23'!M388+'MAYO 23'!M388+'JUNIO 23'!M389</f>
        <v>0</v>
      </c>
      <c r="O388" s="8">
        <f t="shared" si="5"/>
        <v>1181003.96</v>
      </c>
    </row>
    <row r="389" spans="2:15" ht="25.5" x14ac:dyDescent="0.25">
      <c r="B389" s="9" t="s">
        <v>762</v>
      </c>
      <c r="C389" s="7" t="s">
        <v>763</v>
      </c>
      <c r="D389" s="8">
        <f>+'ABRIL 23'!C389+'MAYO 23'!C389+'JUNIO 23'!C390</f>
        <v>549154.98</v>
      </c>
      <c r="E389" s="8">
        <f>+'ABRIL 23'!D389+'MAYO 23'!D389+'JUNIO 23'!D390</f>
        <v>171207</v>
      </c>
      <c r="F389" s="8">
        <f>+'ABRIL 23'!E389+'MAYO 23'!E389+'JUNIO 23'!E390</f>
        <v>5911</v>
      </c>
      <c r="G389" s="8">
        <f>+'ABRIL 23'!F389+'MAYO 23'!F389+'JUNIO 23'!F390</f>
        <v>29639</v>
      </c>
      <c r="H389" s="8">
        <f>+'ABRIL 23'!G389+'MAYO 23'!G389+'JUNIO 23'!G390</f>
        <v>14423.669999999998</v>
      </c>
      <c r="I389" s="8">
        <f>+'ABRIL 23'!H389+'MAYO 23'!H389+'JUNIO 23'!H390</f>
        <v>5247.33</v>
      </c>
      <c r="J389" s="8">
        <f>+'ABRIL 23'!I389+'MAYO 23'!I389+'JUNIO 23'!I390</f>
        <v>11722.71</v>
      </c>
      <c r="K389" s="8">
        <f>+'ABRIL 23'!J389+'MAYO 23'!J389+'JUNIO 23'!J390</f>
        <v>1077</v>
      </c>
      <c r="L389" s="8">
        <f>+'ABRIL 23'!K389+'MAYO 23'!K389+'JUNIO 23'!K390</f>
        <v>1641</v>
      </c>
      <c r="M389" s="8">
        <f>+'ABRIL 23'!L389+'MAYO 23'!L389+'JUNIO 23'!L390</f>
        <v>0</v>
      </c>
      <c r="N389" s="8">
        <f>+'ABRIL 23'!M389+'MAYO 23'!M389+'JUNIO 23'!M390</f>
        <v>0</v>
      </c>
      <c r="O389" s="8">
        <f t="shared" si="5"/>
        <v>790023.69</v>
      </c>
    </row>
    <row r="390" spans="2:15" ht="25.5" x14ac:dyDescent="0.25">
      <c r="B390" s="9" t="s">
        <v>764</v>
      </c>
      <c r="C390" s="7" t="s">
        <v>765</v>
      </c>
      <c r="D390" s="8">
        <f>+'ABRIL 23'!C390+'MAYO 23'!C390+'JUNIO 23'!C391</f>
        <v>609177.32000000007</v>
      </c>
      <c r="E390" s="8">
        <f>+'ABRIL 23'!D390+'MAYO 23'!D390+'JUNIO 23'!D391</f>
        <v>429134</v>
      </c>
      <c r="F390" s="8">
        <f>+'ABRIL 23'!E390+'MAYO 23'!E390+'JUNIO 23'!E391</f>
        <v>6434</v>
      </c>
      <c r="G390" s="8">
        <f>+'ABRIL 23'!F390+'MAYO 23'!F390+'JUNIO 23'!F391</f>
        <v>31750</v>
      </c>
      <c r="H390" s="8">
        <f>+'ABRIL 23'!G390+'MAYO 23'!G390+'JUNIO 23'!G391</f>
        <v>18943.96</v>
      </c>
      <c r="I390" s="8">
        <f>+'ABRIL 23'!H390+'MAYO 23'!H390+'JUNIO 23'!H391</f>
        <v>5393.21</v>
      </c>
      <c r="J390" s="8">
        <f>+'ABRIL 23'!I390+'MAYO 23'!I390+'JUNIO 23'!I391</f>
        <v>13350.2</v>
      </c>
      <c r="K390" s="8">
        <f>+'ABRIL 23'!J390+'MAYO 23'!J390+'JUNIO 23'!J391</f>
        <v>1224</v>
      </c>
      <c r="L390" s="8">
        <f>+'ABRIL 23'!K390+'MAYO 23'!K390+'JUNIO 23'!K391</f>
        <v>1596</v>
      </c>
      <c r="M390" s="8">
        <f>+'ABRIL 23'!L390+'MAYO 23'!L390+'JUNIO 23'!L391</f>
        <v>34858</v>
      </c>
      <c r="N390" s="8">
        <f>+'ABRIL 23'!M390+'MAYO 23'!M390+'JUNIO 23'!M391</f>
        <v>0</v>
      </c>
      <c r="O390" s="8">
        <f t="shared" si="5"/>
        <v>1151860.69</v>
      </c>
    </row>
    <row r="391" spans="2:15" ht="25.5" x14ac:dyDescent="0.25">
      <c r="B391" s="9" t="s">
        <v>766</v>
      </c>
      <c r="C391" s="7" t="s">
        <v>767</v>
      </c>
      <c r="D391" s="8">
        <f>+'ABRIL 23'!C391+'MAYO 23'!C391+'JUNIO 23'!C392</f>
        <v>407003.32000000007</v>
      </c>
      <c r="E391" s="8">
        <f>+'ABRIL 23'!D391+'MAYO 23'!D391+'JUNIO 23'!D392</f>
        <v>198775</v>
      </c>
      <c r="F391" s="8">
        <f>+'ABRIL 23'!E391+'MAYO 23'!E391+'JUNIO 23'!E392</f>
        <v>5498</v>
      </c>
      <c r="G391" s="8">
        <f>+'ABRIL 23'!F391+'MAYO 23'!F391+'JUNIO 23'!F392</f>
        <v>22169</v>
      </c>
      <c r="H391" s="8">
        <f>+'ABRIL 23'!G391+'MAYO 23'!G391+'JUNIO 23'!G392</f>
        <v>7564.74</v>
      </c>
      <c r="I391" s="8">
        <f>+'ABRIL 23'!H391+'MAYO 23'!H391+'JUNIO 23'!H392</f>
        <v>2999.41</v>
      </c>
      <c r="J391" s="8">
        <f>+'ABRIL 23'!I391+'MAYO 23'!I391+'JUNIO 23'!I392</f>
        <v>5566.73</v>
      </c>
      <c r="K391" s="8">
        <f>+'ABRIL 23'!J391+'MAYO 23'!J391+'JUNIO 23'!J392</f>
        <v>1080</v>
      </c>
      <c r="L391" s="8">
        <f>+'ABRIL 23'!K391+'MAYO 23'!K391+'JUNIO 23'!K392</f>
        <v>698</v>
      </c>
      <c r="M391" s="8">
        <f>+'ABRIL 23'!L391+'MAYO 23'!L391+'JUNIO 23'!L392</f>
        <v>0</v>
      </c>
      <c r="N391" s="8">
        <f>+'ABRIL 23'!M391+'MAYO 23'!M391+'JUNIO 23'!M392</f>
        <v>0</v>
      </c>
      <c r="O391" s="8">
        <f t="shared" si="5"/>
        <v>651354.20000000007</v>
      </c>
    </row>
    <row r="392" spans="2:15" x14ac:dyDescent="0.25">
      <c r="B392" s="9" t="s">
        <v>768</v>
      </c>
      <c r="C392" s="7" t="s">
        <v>769</v>
      </c>
      <c r="D392" s="8">
        <f>+'ABRIL 23'!C392+'MAYO 23'!C392+'JUNIO 23'!C393</f>
        <v>297892.62</v>
      </c>
      <c r="E392" s="8">
        <f>+'ABRIL 23'!D392+'MAYO 23'!D392+'JUNIO 23'!D393</f>
        <v>120289</v>
      </c>
      <c r="F392" s="8">
        <f>+'ABRIL 23'!E392+'MAYO 23'!E392+'JUNIO 23'!E393</f>
        <v>4004</v>
      </c>
      <c r="G392" s="8">
        <f>+'ABRIL 23'!F392+'MAYO 23'!F392+'JUNIO 23'!F393</f>
        <v>16046</v>
      </c>
      <c r="H392" s="8">
        <f>+'ABRIL 23'!G392+'MAYO 23'!G392+'JUNIO 23'!G393</f>
        <v>3816.1099999999997</v>
      </c>
      <c r="I392" s="8">
        <f>+'ABRIL 23'!H392+'MAYO 23'!H392+'JUNIO 23'!H393</f>
        <v>2218.4299999999998</v>
      </c>
      <c r="J392" s="8">
        <f>+'ABRIL 23'!I392+'MAYO 23'!I392+'JUNIO 23'!I393</f>
        <v>3415.7700000000004</v>
      </c>
      <c r="K392" s="8">
        <f>+'ABRIL 23'!J392+'MAYO 23'!J392+'JUNIO 23'!J393</f>
        <v>969</v>
      </c>
      <c r="L392" s="8">
        <f>+'ABRIL 23'!K392+'MAYO 23'!K392+'JUNIO 23'!K393</f>
        <v>520</v>
      </c>
      <c r="M392" s="8">
        <f>+'ABRIL 23'!L392+'MAYO 23'!L392+'JUNIO 23'!L393</f>
        <v>0</v>
      </c>
      <c r="N392" s="8">
        <f>+'ABRIL 23'!M392+'MAYO 23'!M392+'JUNIO 23'!M393</f>
        <v>0</v>
      </c>
      <c r="O392" s="8">
        <f t="shared" si="5"/>
        <v>449170.93</v>
      </c>
    </row>
    <row r="393" spans="2:15" x14ac:dyDescent="0.25">
      <c r="B393" s="9" t="s">
        <v>770</v>
      </c>
      <c r="C393" s="7" t="s">
        <v>771</v>
      </c>
      <c r="D393" s="8">
        <f>+'ABRIL 23'!C393+'MAYO 23'!C393+'JUNIO 23'!C394</f>
        <v>956571.5</v>
      </c>
      <c r="E393" s="8">
        <f>+'ABRIL 23'!D393+'MAYO 23'!D393+'JUNIO 23'!D394</f>
        <v>298240</v>
      </c>
      <c r="F393" s="8">
        <f>+'ABRIL 23'!E393+'MAYO 23'!E393+'JUNIO 23'!E394</f>
        <v>10325</v>
      </c>
      <c r="G393" s="8">
        <f>+'ABRIL 23'!F393+'MAYO 23'!F393+'JUNIO 23'!F394</f>
        <v>50867</v>
      </c>
      <c r="H393" s="8">
        <f>+'ABRIL 23'!G393+'MAYO 23'!G393+'JUNIO 23'!G394</f>
        <v>30525.46</v>
      </c>
      <c r="I393" s="8">
        <f>+'ABRIL 23'!H393+'MAYO 23'!H393+'JUNIO 23'!H394</f>
        <v>8765.27</v>
      </c>
      <c r="J393" s="8">
        <f>+'ABRIL 23'!I393+'MAYO 23'!I393+'JUNIO 23'!I394</f>
        <v>21974.83</v>
      </c>
      <c r="K393" s="8">
        <f>+'ABRIL 23'!J393+'MAYO 23'!J393+'JUNIO 23'!J394</f>
        <v>1950</v>
      </c>
      <c r="L393" s="8">
        <f>+'ABRIL 23'!K393+'MAYO 23'!K393+'JUNIO 23'!K394</f>
        <v>2659</v>
      </c>
      <c r="M393" s="8">
        <f>+'ABRIL 23'!L393+'MAYO 23'!L393+'JUNIO 23'!L394</f>
        <v>25792</v>
      </c>
      <c r="N393" s="8">
        <f>+'ABRIL 23'!M393+'MAYO 23'!M393+'JUNIO 23'!M394</f>
        <v>0</v>
      </c>
      <c r="O393" s="8">
        <f t="shared" si="5"/>
        <v>1407670.06</v>
      </c>
    </row>
    <row r="394" spans="2:15" ht="25.5" x14ac:dyDescent="0.25">
      <c r="B394" s="9" t="s">
        <v>772</v>
      </c>
      <c r="C394" s="7" t="s">
        <v>773</v>
      </c>
      <c r="D394" s="8">
        <f>+'ABRIL 23'!C394+'MAYO 23'!C394+'JUNIO 23'!C395</f>
        <v>30690816.460000001</v>
      </c>
      <c r="E394" s="8">
        <f>+'ABRIL 23'!D394+'MAYO 23'!D394+'JUNIO 23'!D395</f>
        <v>7220150</v>
      </c>
      <c r="F394" s="8">
        <f>+'ABRIL 23'!E394+'MAYO 23'!E394+'JUNIO 23'!E395</f>
        <v>199976</v>
      </c>
      <c r="G394" s="8">
        <f>+'ABRIL 23'!F394+'MAYO 23'!F394+'JUNIO 23'!F395</f>
        <v>1556761</v>
      </c>
      <c r="H394" s="8">
        <f>+'ABRIL 23'!G394+'MAYO 23'!G394+'JUNIO 23'!G395</f>
        <v>651473.10999999987</v>
      </c>
      <c r="I394" s="8">
        <f>+'ABRIL 23'!H394+'MAYO 23'!H394+'JUNIO 23'!H395</f>
        <v>362763.35</v>
      </c>
      <c r="J394" s="8">
        <f>+'ABRIL 23'!I394+'MAYO 23'!I394+'JUNIO 23'!I395</f>
        <v>742625.7</v>
      </c>
      <c r="K394" s="8">
        <f>+'ABRIL 23'!J394+'MAYO 23'!J394+'JUNIO 23'!J395</f>
        <v>34101</v>
      </c>
      <c r="L394" s="8">
        <f>+'ABRIL 23'!K394+'MAYO 23'!K394+'JUNIO 23'!K395</f>
        <v>133352</v>
      </c>
      <c r="M394" s="8">
        <f>+'ABRIL 23'!L394+'MAYO 23'!L394+'JUNIO 23'!L395</f>
        <v>1356046</v>
      </c>
      <c r="N394" s="8">
        <f>+'ABRIL 23'!M394+'MAYO 23'!M394+'JUNIO 23'!M395</f>
        <v>0</v>
      </c>
      <c r="O394" s="8">
        <f t="shared" si="5"/>
        <v>42948064.620000005</v>
      </c>
    </row>
    <row r="395" spans="2:15" ht="25.5" x14ac:dyDescent="0.25">
      <c r="B395" s="9" t="s">
        <v>774</v>
      </c>
      <c r="C395" s="7" t="s">
        <v>775</v>
      </c>
      <c r="D395" s="8">
        <f>+'ABRIL 23'!C395+'MAYO 23'!C395+'JUNIO 23'!C396</f>
        <v>4532329.1399999997</v>
      </c>
      <c r="E395" s="8">
        <f>+'ABRIL 23'!D395+'MAYO 23'!D395+'JUNIO 23'!D396</f>
        <v>521264</v>
      </c>
      <c r="F395" s="8">
        <f>+'ABRIL 23'!E395+'MAYO 23'!E395+'JUNIO 23'!E396</f>
        <v>41058</v>
      </c>
      <c r="G395" s="8">
        <f>+'ABRIL 23'!F395+'MAYO 23'!F395+'JUNIO 23'!F396</f>
        <v>223840</v>
      </c>
      <c r="H395" s="8">
        <f>+'ABRIL 23'!G395+'MAYO 23'!G395+'JUNIO 23'!G396</f>
        <v>120070.6</v>
      </c>
      <c r="I395" s="8">
        <f>+'ABRIL 23'!H395+'MAYO 23'!H395+'JUNIO 23'!H396</f>
        <v>40358.29</v>
      </c>
      <c r="J395" s="8">
        <f>+'ABRIL 23'!I395+'MAYO 23'!I395+'JUNIO 23'!I396</f>
        <v>93346.78</v>
      </c>
      <c r="K395" s="8">
        <f>+'ABRIL 23'!J395+'MAYO 23'!J395+'JUNIO 23'!J396</f>
        <v>8034</v>
      </c>
      <c r="L395" s="8">
        <f>+'ABRIL 23'!K395+'MAYO 23'!K395+'JUNIO 23'!K396</f>
        <v>12202</v>
      </c>
      <c r="M395" s="8">
        <f>+'ABRIL 23'!L395+'MAYO 23'!L395+'JUNIO 23'!L396</f>
        <v>0</v>
      </c>
      <c r="N395" s="8">
        <f>+'ABRIL 23'!M395+'MAYO 23'!M395+'JUNIO 23'!M396</f>
        <v>0</v>
      </c>
      <c r="O395" s="8">
        <f t="shared" ref="O395:O458" si="6">SUM(D395:N395)</f>
        <v>5592502.8099999996</v>
      </c>
    </row>
    <row r="396" spans="2:15" x14ac:dyDescent="0.25">
      <c r="B396" s="9" t="s">
        <v>776</v>
      </c>
      <c r="C396" s="7" t="s">
        <v>777</v>
      </c>
      <c r="D396" s="8">
        <f>+'ABRIL 23'!C396+'MAYO 23'!C396+'JUNIO 23'!C397</f>
        <v>690893.76</v>
      </c>
      <c r="E396" s="8">
        <f>+'ABRIL 23'!D396+'MAYO 23'!D396+'JUNIO 23'!D397</f>
        <v>309065</v>
      </c>
      <c r="F396" s="8">
        <f>+'ABRIL 23'!E396+'MAYO 23'!E396+'JUNIO 23'!E397</f>
        <v>7271</v>
      </c>
      <c r="G396" s="8">
        <f>+'ABRIL 23'!F396+'MAYO 23'!F396+'JUNIO 23'!F397</f>
        <v>35736</v>
      </c>
      <c r="H396" s="8">
        <f>+'ABRIL 23'!G396+'MAYO 23'!G396+'JUNIO 23'!G397</f>
        <v>18595.400000000001</v>
      </c>
      <c r="I396" s="8">
        <f>+'ABRIL 23'!H396+'MAYO 23'!H396+'JUNIO 23'!H397</f>
        <v>6027.33</v>
      </c>
      <c r="J396" s="8">
        <f>+'ABRIL 23'!I396+'MAYO 23'!I396+'JUNIO 23'!I397</f>
        <v>13820.880000000001</v>
      </c>
      <c r="K396" s="8">
        <f>+'ABRIL 23'!J396+'MAYO 23'!J396+'JUNIO 23'!J397</f>
        <v>1425</v>
      </c>
      <c r="L396" s="8">
        <f>+'ABRIL 23'!K396+'MAYO 23'!K396+'JUNIO 23'!K397</f>
        <v>1760</v>
      </c>
      <c r="M396" s="8">
        <f>+'ABRIL 23'!L396+'MAYO 23'!L396+'JUNIO 23'!L397</f>
        <v>0</v>
      </c>
      <c r="N396" s="8">
        <f>+'ABRIL 23'!M396+'MAYO 23'!M396+'JUNIO 23'!M397</f>
        <v>0</v>
      </c>
      <c r="O396" s="8">
        <f t="shared" si="6"/>
        <v>1084594.3699999999</v>
      </c>
    </row>
    <row r="397" spans="2:15" ht="25.5" x14ac:dyDescent="0.25">
      <c r="B397" s="9" t="s">
        <v>778</v>
      </c>
      <c r="C397" s="7" t="s">
        <v>779</v>
      </c>
      <c r="D397" s="8">
        <f>+'ABRIL 23'!C397+'MAYO 23'!C397+'JUNIO 23'!C398</f>
        <v>671629.67999999993</v>
      </c>
      <c r="E397" s="8">
        <f>+'ABRIL 23'!D397+'MAYO 23'!D397+'JUNIO 23'!D398</f>
        <v>539370</v>
      </c>
      <c r="F397" s="8">
        <f>+'ABRIL 23'!E397+'MAYO 23'!E397+'JUNIO 23'!E398</f>
        <v>8121</v>
      </c>
      <c r="G397" s="8">
        <f>+'ABRIL 23'!F397+'MAYO 23'!F397+'JUNIO 23'!F398</f>
        <v>36198</v>
      </c>
      <c r="H397" s="8">
        <f>+'ABRIL 23'!G397+'MAYO 23'!G397+'JUNIO 23'!G398</f>
        <v>17792.169999999998</v>
      </c>
      <c r="I397" s="8">
        <f>+'ABRIL 23'!H397+'MAYO 23'!H397+'JUNIO 23'!H398</f>
        <v>5608.02</v>
      </c>
      <c r="J397" s="8">
        <f>+'ABRIL 23'!I397+'MAYO 23'!I397+'JUNIO 23'!I398</f>
        <v>12817.099999999999</v>
      </c>
      <c r="K397" s="8">
        <f>+'ABRIL 23'!J397+'MAYO 23'!J397+'JUNIO 23'!J398</f>
        <v>1563</v>
      </c>
      <c r="L397" s="8">
        <f>+'ABRIL 23'!K397+'MAYO 23'!K397+'JUNIO 23'!K398</f>
        <v>1542</v>
      </c>
      <c r="M397" s="8">
        <f>+'ABRIL 23'!L397+'MAYO 23'!L397+'JUNIO 23'!L398</f>
        <v>35956</v>
      </c>
      <c r="N397" s="8">
        <f>+'ABRIL 23'!M397+'MAYO 23'!M397+'JUNIO 23'!M398</f>
        <v>0</v>
      </c>
      <c r="O397" s="8">
        <f t="shared" si="6"/>
        <v>1330596.97</v>
      </c>
    </row>
    <row r="398" spans="2:15" ht="25.5" x14ac:dyDescent="0.25">
      <c r="B398" s="9" t="s">
        <v>780</v>
      </c>
      <c r="C398" s="7" t="s">
        <v>781</v>
      </c>
      <c r="D398" s="8">
        <f>+'ABRIL 23'!C398+'MAYO 23'!C398+'JUNIO 23'!C399</f>
        <v>483597.72</v>
      </c>
      <c r="E398" s="8">
        <f>+'ABRIL 23'!D398+'MAYO 23'!D398+'JUNIO 23'!D399</f>
        <v>252968</v>
      </c>
      <c r="F398" s="8">
        <f>+'ABRIL 23'!E398+'MAYO 23'!E398+'JUNIO 23'!E399</f>
        <v>7176</v>
      </c>
      <c r="G398" s="8">
        <f>+'ABRIL 23'!F398+'MAYO 23'!F398+'JUNIO 23'!F399</f>
        <v>26980</v>
      </c>
      <c r="H398" s="8">
        <f>+'ABRIL 23'!G398+'MAYO 23'!G398+'JUNIO 23'!G399</f>
        <v>5776.6900000000005</v>
      </c>
      <c r="I398" s="8">
        <f>+'ABRIL 23'!H398+'MAYO 23'!H398+'JUNIO 23'!H399</f>
        <v>3302.0200000000004</v>
      </c>
      <c r="J398" s="8">
        <f>+'ABRIL 23'!I398+'MAYO 23'!I398+'JUNIO 23'!I399</f>
        <v>4746.22</v>
      </c>
      <c r="K398" s="8">
        <f>+'ABRIL 23'!J398+'MAYO 23'!J398+'JUNIO 23'!J399</f>
        <v>1434</v>
      </c>
      <c r="L398" s="8">
        <f>+'ABRIL 23'!K398+'MAYO 23'!K398+'JUNIO 23'!K399</f>
        <v>663</v>
      </c>
      <c r="M398" s="8">
        <f>+'ABRIL 23'!L398+'MAYO 23'!L398+'JUNIO 23'!L399</f>
        <v>26254</v>
      </c>
      <c r="N398" s="8">
        <f>+'ABRIL 23'!M398+'MAYO 23'!M398+'JUNIO 23'!M399</f>
        <v>0</v>
      </c>
      <c r="O398" s="8">
        <f t="shared" si="6"/>
        <v>812897.64999999991</v>
      </c>
    </row>
    <row r="399" spans="2:15" ht="25.5" x14ac:dyDescent="0.25">
      <c r="B399" s="9" t="s">
        <v>782</v>
      </c>
      <c r="C399" s="7" t="s">
        <v>783</v>
      </c>
      <c r="D399" s="8">
        <f>+'ABRIL 23'!C399+'MAYO 23'!C399+'JUNIO 23'!C400</f>
        <v>14101565.02</v>
      </c>
      <c r="E399" s="8">
        <f>+'ABRIL 23'!D399+'MAYO 23'!D399+'JUNIO 23'!D400</f>
        <v>3491236</v>
      </c>
      <c r="F399" s="8">
        <f>+'ABRIL 23'!E399+'MAYO 23'!E399+'JUNIO 23'!E400</f>
        <v>104968</v>
      </c>
      <c r="G399" s="8">
        <f>+'ABRIL 23'!F399+'MAYO 23'!F399+'JUNIO 23'!F400</f>
        <v>756037</v>
      </c>
      <c r="H399" s="8">
        <f>+'ABRIL 23'!G399+'MAYO 23'!G399+'JUNIO 23'!G400</f>
        <v>329456.54000000004</v>
      </c>
      <c r="I399" s="8">
        <f>+'ABRIL 23'!H399+'MAYO 23'!H399+'JUNIO 23'!H400</f>
        <v>174498.2</v>
      </c>
      <c r="J399" s="8">
        <f>+'ABRIL 23'!I399+'MAYO 23'!I399+'JUNIO 23'!I400</f>
        <v>365980.11</v>
      </c>
      <c r="K399" s="8">
        <f>+'ABRIL 23'!J399+'MAYO 23'!J399+'JUNIO 23'!J400</f>
        <v>17280</v>
      </c>
      <c r="L399" s="8">
        <f>+'ABRIL 23'!K399+'MAYO 23'!K399+'JUNIO 23'!K400</f>
        <v>65095</v>
      </c>
      <c r="M399" s="8">
        <f>+'ABRIL 23'!L399+'MAYO 23'!L399+'JUNIO 23'!L400</f>
        <v>594254</v>
      </c>
      <c r="N399" s="8">
        <f>+'ABRIL 23'!M399+'MAYO 23'!M399+'JUNIO 23'!M400</f>
        <v>0</v>
      </c>
      <c r="O399" s="8">
        <f t="shared" si="6"/>
        <v>20000369.869999997</v>
      </c>
    </row>
    <row r="400" spans="2:15" ht="25.5" x14ac:dyDescent="0.25">
      <c r="B400" s="9" t="s">
        <v>784</v>
      </c>
      <c r="C400" s="7" t="s">
        <v>785</v>
      </c>
      <c r="D400" s="8">
        <f>+'ABRIL 23'!C400+'MAYO 23'!C400+'JUNIO 23'!C401</f>
        <v>803519.62000000011</v>
      </c>
      <c r="E400" s="8">
        <f>+'ABRIL 23'!D400+'MAYO 23'!D400+'JUNIO 23'!D401</f>
        <v>411724</v>
      </c>
      <c r="F400" s="8">
        <f>+'ABRIL 23'!E400+'MAYO 23'!E400+'JUNIO 23'!E401</f>
        <v>9467</v>
      </c>
      <c r="G400" s="8">
        <f>+'ABRIL 23'!F400+'MAYO 23'!F400+'JUNIO 23'!F401</f>
        <v>43034</v>
      </c>
      <c r="H400" s="8">
        <f>+'ABRIL 23'!G400+'MAYO 23'!G400+'JUNIO 23'!G401</f>
        <v>21163.22</v>
      </c>
      <c r="I400" s="8">
        <f>+'ABRIL 23'!H400+'MAYO 23'!H400+'JUNIO 23'!H401</f>
        <v>6810.66</v>
      </c>
      <c r="J400" s="8">
        <f>+'ABRIL 23'!I400+'MAYO 23'!I400+'JUNIO 23'!I401</f>
        <v>15592.630000000001</v>
      </c>
      <c r="K400" s="8">
        <f>+'ABRIL 23'!J400+'MAYO 23'!J400+'JUNIO 23'!J401</f>
        <v>1833</v>
      </c>
      <c r="L400" s="8">
        <f>+'ABRIL 23'!K400+'MAYO 23'!K400+'JUNIO 23'!K401</f>
        <v>1906</v>
      </c>
      <c r="M400" s="8">
        <f>+'ABRIL 23'!L400+'MAYO 23'!L400+'JUNIO 23'!L401</f>
        <v>30413</v>
      </c>
      <c r="N400" s="8">
        <f>+'ABRIL 23'!M400+'MAYO 23'!M400+'JUNIO 23'!M401</f>
        <v>0</v>
      </c>
      <c r="O400" s="8">
        <f t="shared" si="6"/>
        <v>1345463.13</v>
      </c>
    </row>
    <row r="401" spans="2:15" ht="25.5" x14ac:dyDescent="0.25">
      <c r="B401" s="9" t="s">
        <v>786</v>
      </c>
      <c r="C401" s="7" t="s">
        <v>787</v>
      </c>
      <c r="D401" s="8">
        <f>+'ABRIL 23'!C401+'MAYO 23'!C401+'JUNIO 23'!C402</f>
        <v>1424866.02</v>
      </c>
      <c r="E401" s="8">
        <f>+'ABRIL 23'!D401+'MAYO 23'!D401+'JUNIO 23'!D402</f>
        <v>467687</v>
      </c>
      <c r="F401" s="8">
        <f>+'ABRIL 23'!E401+'MAYO 23'!E401+'JUNIO 23'!E402</f>
        <v>15166</v>
      </c>
      <c r="G401" s="8">
        <f>+'ABRIL 23'!F401+'MAYO 23'!F401+'JUNIO 23'!F402</f>
        <v>74964</v>
      </c>
      <c r="H401" s="8">
        <f>+'ABRIL 23'!G401+'MAYO 23'!G401+'JUNIO 23'!G402</f>
        <v>42348.239999999991</v>
      </c>
      <c r="I401" s="8">
        <f>+'ABRIL 23'!H401+'MAYO 23'!H401+'JUNIO 23'!H402</f>
        <v>12895.96</v>
      </c>
      <c r="J401" s="8">
        <f>+'ABRIL 23'!I401+'MAYO 23'!I401+'JUNIO 23'!I402</f>
        <v>31369.15</v>
      </c>
      <c r="K401" s="8">
        <f>+'ABRIL 23'!J401+'MAYO 23'!J401+'JUNIO 23'!J402</f>
        <v>2946</v>
      </c>
      <c r="L401" s="8">
        <f>+'ABRIL 23'!K401+'MAYO 23'!K401+'JUNIO 23'!K402</f>
        <v>3878</v>
      </c>
      <c r="M401" s="8">
        <f>+'ABRIL 23'!L401+'MAYO 23'!L401+'JUNIO 23'!L402</f>
        <v>146871</v>
      </c>
      <c r="N401" s="8">
        <f>+'ABRIL 23'!M401+'MAYO 23'!M401+'JUNIO 23'!M402</f>
        <v>0</v>
      </c>
      <c r="O401" s="8">
        <f t="shared" si="6"/>
        <v>2222991.37</v>
      </c>
    </row>
    <row r="402" spans="2:15" ht="25.5" x14ac:dyDescent="0.25">
      <c r="B402" s="9" t="s">
        <v>788</v>
      </c>
      <c r="C402" s="7" t="s">
        <v>789</v>
      </c>
      <c r="D402" s="8">
        <f>+'ABRIL 23'!C402+'MAYO 23'!C402+'JUNIO 23'!C403</f>
        <v>921482.87999999989</v>
      </c>
      <c r="E402" s="8">
        <f>+'ABRIL 23'!D402+'MAYO 23'!D402+'JUNIO 23'!D403</f>
        <v>367531</v>
      </c>
      <c r="F402" s="8">
        <f>+'ABRIL 23'!E402+'MAYO 23'!E402+'JUNIO 23'!E403</f>
        <v>9690</v>
      </c>
      <c r="G402" s="8">
        <f>+'ABRIL 23'!F402+'MAYO 23'!F402+'JUNIO 23'!F403</f>
        <v>48641</v>
      </c>
      <c r="H402" s="8">
        <f>+'ABRIL 23'!G402+'MAYO 23'!G402+'JUNIO 23'!G403</f>
        <v>26654.42</v>
      </c>
      <c r="I402" s="8">
        <f>+'ABRIL 23'!H402+'MAYO 23'!H402+'JUNIO 23'!H403</f>
        <v>8493.59</v>
      </c>
      <c r="J402" s="8">
        <f>+'ABRIL 23'!I402+'MAYO 23'!I402+'JUNIO 23'!I403</f>
        <v>20147.18</v>
      </c>
      <c r="K402" s="8">
        <f>+'ABRIL 23'!J402+'MAYO 23'!J402+'JUNIO 23'!J403</f>
        <v>1809</v>
      </c>
      <c r="L402" s="8">
        <f>+'ABRIL 23'!K402+'MAYO 23'!K402+'JUNIO 23'!K403</f>
        <v>2595</v>
      </c>
      <c r="M402" s="8">
        <f>+'ABRIL 23'!L402+'MAYO 23'!L402+'JUNIO 23'!L403</f>
        <v>49041</v>
      </c>
      <c r="N402" s="8">
        <f>+'ABRIL 23'!M402+'MAYO 23'!M402+'JUNIO 23'!M403</f>
        <v>0</v>
      </c>
      <c r="O402" s="8">
        <f t="shared" si="6"/>
        <v>1456085.0699999998</v>
      </c>
    </row>
    <row r="403" spans="2:15" ht="25.5" x14ac:dyDescent="0.25">
      <c r="B403" s="9" t="s">
        <v>790</v>
      </c>
      <c r="C403" s="7" t="s">
        <v>791</v>
      </c>
      <c r="D403" s="8">
        <f>+'ABRIL 23'!C403+'MAYO 23'!C403+'JUNIO 23'!C404</f>
        <v>616091.86</v>
      </c>
      <c r="E403" s="8">
        <f>+'ABRIL 23'!D403+'MAYO 23'!D403+'JUNIO 23'!D404</f>
        <v>116892</v>
      </c>
      <c r="F403" s="8">
        <f>+'ABRIL 23'!E403+'MAYO 23'!E403+'JUNIO 23'!E404</f>
        <v>6755</v>
      </c>
      <c r="G403" s="8">
        <f>+'ABRIL 23'!F403+'MAYO 23'!F403+'JUNIO 23'!F404</f>
        <v>32877</v>
      </c>
      <c r="H403" s="8">
        <f>+'ABRIL 23'!G403+'MAYO 23'!G403+'JUNIO 23'!G404</f>
        <v>17830.72</v>
      </c>
      <c r="I403" s="8">
        <f>+'ABRIL 23'!H403+'MAYO 23'!H403+'JUNIO 23'!H404</f>
        <v>5626.130000000001</v>
      </c>
      <c r="J403" s="8">
        <f>+'ABRIL 23'!I403+'MAYO 23'!I403+'JUNIO 23'!I404</f>
        <v>13349</v>
      </c>
      <c r="K403" s="8">
        <f>+'ABRIL 23'!J403+'MAYO 23'!J403+'JUNIO 23'!J404</f>
        <v>1308</v>
      </c>
      <c r="L403" s="8">
        <f>+'ABRIL 23'!K403+'MAYO 23'!K403+'JUNIO 23'!K404</f>
        <v>1697</v>
      </c>
      <c r="M403" s="8">
        <f>+'ABRIL 23'!L403+'MAYO 23'!L403+'JUNIO 23'!L404</f>
        <v>0</v>
      </c>
      <c r="N403" s="8">
        <f>+'ABRIL 23'!M403+'MAYO 23'!M403+'JUNIO 23'!M404</f>
        <v>0</v>
      </c>
      <c r="O403" s="8">
        <f t="shared" si="6"/>
        <v>812426.71</v>
      </c>
    </row>
    <row r="404" spans="2:15" ht="25.5" x14ac:dyDescent="0.25">
      <c r="B404" s="9" t="s">
        <v>792</v>
      </c>
      <c r="C404" s="7" t="s">
        <v>793</v>
      </c>
      <c r="D404" s="8">
        <f>+'ABRIL 23'!C404+'MAYO 23'!C404+'JUNIO 23'!C405</f>
        <v>543233.07999999996</v>
      </c>
      <c r="E404" s="8">
        <f>+'ABRIL 23'!D404+'MAYO 23'!D404+'JUNIO 23'!D405</f>
        <v>174624</v>
      </c>
      <c r="F404" s="8">
        <f>+'ABRIL 23'!E404+'MAYO 23'!E404+'JUNIO 23'!E405</f>
        <v>7462</v>
      </c>
      <c r="G404" s="8">
        <f>+'ABRIL 23'!F404+'MAYO 23'!F404+'JUNIO 23'!F405</f>
        <v>29600</v>
      </c>
      <c r="H404" s="8">
        <f>+'ABRIL 23'!G404+'MAYO 23'!G404+'JUNIO 23'!G405</f>
        <v>10202.549999999999</v>
      </c>
      <c r="I404" s="8">
        <f>+'ABRIL 23'!H404+'MAYO 23'!H404+'JUNIO 23'!H405</f>
        <v>3908.3599999999997</v>
      </c>
      <c r="J404" s="8">
        <f>+'ABRIL 23'!I404+'MAYO 23'!I404+'JUNIO 23'!I405</f>
        <v>7363.51</v>
      </c>
      <c r="K404" s="8">
        <f>+'ABRIL 23'!J404+'MAYO 23'!J404+'JUNIO 23'!J405</f>
        <v>1500</v>
      </c>
      <c r="L404" s="8">
        <f>+'ABRIL 23'!K404+'MAYO 23'!K404+'JUNIO 23'!K405</f>
        <v>875</v>
      </c>
      <c r="M404" s="8">
        <f>+'ABRIL 23'!L404+'MAYO 23'!L404+'JUNIO 23'!L405</f>
        <v>0</v>
      </c>
      <c r="N404" s="8">
        <f>+'ABRIL 23'!M404+'MAYO 23'!M404+'JUNIO 23'!M405</f>
        <v>0</v>
      </c>
      <c r="O404" s="8">
        <f t="shared" si="6"/>
        <v>778768.5</v>
      </c>
    </row>
    <row r="405" spans="2:15" ht="25.5" x14ac:dyDescent="0.25">
      <c r="B405" s="9" t="s">
        <v>794</v>
      </c>
      <c r="C405" s="7" t="s">
        <v>795</v>
      </c>
      <c r="D405" s="8">
        <f>+'ABRIL 23'!C405+'MAYO 23'!C405+'JUNIO 23'!C406</f>
        <v>798607.66000000015</v>
      </c>
      <c r="E405" s="8">
        <f>+'ABRIL 23'!D405+'MAYO 23'!D405+'JUNIO 23'!D406</f>
        <v>188628</v>
      </c>
      <c r="F405" s="8">
        <f>+'ABRIL 23'!E405+'MAYO 23'!E405+'JUNIO 23'!E406</f>
        <v>9577</v>
      </c>
      <c r="G405" s="8">
        <f>+'ABRIL 23'!F405+'MAYO 23'!F405+'JUNIO 23'!F406</f>
        <v>42981</v>
      </c>
      <c r="H405" s="8">
        <f>+'ABRIL 23'!G405+'MAYO 23'!G405+'JUNIO 23'!G406</f>
        <v>20338.229999999996</v>
      </c>
      <c r="I405" s="8">
        <f>+'ABRIL 23'!H405+'MAYO 23'!H405+'JUNIO 23'!H406</f>
        <v>6723.18</v>
      </c>
      <c r="J405" s="8">
        <f>+'ABRIL 23'!I405+'MAYO 23'!I405+'JUNIO 23'!I406</f>
        <v>15145.7</v>
      </c>
      <c r="K405" s="8">
        <f>+'ABRIL 23'!J405+'MAYO 23'!J405+'JUNIO 23'!J406</f>
        <v>1863</v>
      </c>
      <c r="L405" s="8">
        <f>+'ABRIL 23'!K405+'MAYO 23'!K405+'JUNIO 23'!K406</f>
        <v>1864</v>
      </c>
      <c r="M405" s="8">
        <f>+'ABRIL 23'!L405+'MAYO 23'!L405+'JUNIO 23'!L406</f>
        <v>0</v>
      </c>
      <c r="N405" s="8">
        <f>+'ABRIL 23'!M405+'MAYO 23'!M405+'JUNIO 23'!M406</f>
        <v>0</v>
      </c>
      <c r="O405" s="8">
        <f t="shared" si="6"/>
        <v>1085727.77</v>
      </c>
    </row>
    <row r="406" spans="2:15" ht="25.5" x14ac:dyDescent="0.25">
      <c r="B406" s="9" t="s">
        <v>796</v>
      </c>
      <c r="C406" s="7" t="s">
        <v>797</v>
      </c>
      <c r="D406" s="8">
        <f>+'ABRIL 23'!C406+'MAYO 23'!C406+'JUNIO 23'!C407</f>
        <v>11132065.199999999</v>
      </c>
      <c r="E406" s="8">
        <f>+'ABRIL 23'!D406+'MAYO 23'!D406+'JUNIO 23'!D407</f>
        <v>3707405</v>
      </c>
      <c r="F406" s="8">
        <f>+'ABRIL 23'!E406+'MAYO 23'!E406+'JUNIO 23'!E407</f>
        <v>85719</v>
      </c>
      <c r="G406" s="8">
        <f>+'ABRIL 23'!F406+'MAYO 23'!F406+'JUNIO 23'!F407</f>
        <v>563943</v>
      </c>
      <c r="H406" s="8">
        <f>+'ABRIL 23'!G406+'MAYO 23'!G406+'JUNIO 23'!G407</f>
        <v>258554.06</v>
      </c>
      <c r="I406" s="8">
        <f>+'ABRIL 23'!H406+'MAYO 23'!H406+'JUNIO 23'!H407</f>
        <v>119766.98999999999</v>
      </c>
      <c r="J406" s="8">
        <f>+'ABRIL 23'!I406+'MAYO 23'!I406+'JUNIO 23'!I407</f>
        <v>254052.11</v>
      </c>
      <c r="K406" s="8">
        <f>+'ABRIL 23'!J406+'MAYO 23'!J406+'JUNIO 23'!J407</f>
        <v>15672</v>
      </c>
      <c r="L406" s="8">
        <f>+'ABRIL 23'!K406+'MAYO 23'!K406+'JUNIO 23'!K407</f>
        <v>41542</v>
      </c>
      <c r="M406" s="8">
        <f>+'ABRIL 23'!L406+'MAYO 23'!L406+'JUNIO 23'!L407</f>
        <v>1051048</v>
      </c>
      <c r="N406" s="8">
        <f>+'ABRIL 23'!M406+'MAYO 23'!M406+'JUNIO 23'!M407</f>
        <v>0</v>
      </c>
      <c r="O406" s="8">
        <f t="shared" si="6"/>
        <v>17229767.359999999</v>
      </c>
    </row>
    <row r="407" spans="2:15" ht="25.5" x14ac:dyDescent="0.25">
      <c r="B407" s="9" t="s">
        <v>798</v>
      </c>
      <c r="C407" s="7" t="s">
        <v>799</v>
      </c>
      <c r="D407" s="8">
        <f>+'ABRIL 23'!C407+'MAYO 23'!C407+'JUNIO 23'!C408</f>
        <v>1253167.46</v>
      </c>
      <c r="E407" s="8">
        <f>+'ABRIL 23'!D407+'MAYO 23'!D407+'JUNIO 23'!D408</f>
        <v>571739</v>
      </c>
      <c r="F407" s="8">
        <f>+'ABRIL 23'!E407+'MAYO 23'!E407+'JUNIO 23'!E408</f>
        <v>12280</v>
      </c>
      <c r="G407" s="8">
        <f>+'ABRIL 23'!F407+'MAYO 23'!F407+'JUNIO 23'!F408</f>
        <v>64586</v>
      </c>
      <c r="H407" s="8">
        <f>+'ABRIL 23'!G407+'MAYO 23'!G407+'JUNIO 23'!G408</f>
        <v>31213.309999999998</v>
      </c>
      <c r="I407" s="8">
        <f>+'ABRIL 23'!H407+'MAYO 23'!H407+'JUNIO 23'!H408</f>
        <v>11595.190000000002</v>
      </c>
      <c r="J407" s="8">
        <f>+'ABRIL 23'!I407+'MAYO 23'!I407+'JUNIO 23'!I408</f>
        <v>25525.64</v>
      </c>
      <c r="K407" s="8">
        <f>+'ABRIL 23'!J407+'MAYO 23'!J407+'JUNIO 23'!J408</f>
        <v>2295</v>
      </c>
      <c r="L407" s="8">
        <f>+'ABRIL 23'!K407+'MAYO 23'!K407+'JUNIO 23'!K408</f>
        <v>3579</v>
      </c>
      <c r="M407" s="8">
        <f>+'ABRIL 23'!L407+'MAYO 23'!L407+'JUNIO 23'!L408</f>
        <v>70331</v>
      </c>
      <c r="N407" s="8">
        <f>+'ABRIL 23'!M407+'MAYO 23'!M407+'JUNIO 23'!M408</f>
        <v>0</v>
      </c>
      <c r="O407" s="8">
        <f t="shared" si="6"/>
        <v>2046311.5999999999</v>
      </c>
    </row>
    <row r="408" spans="2:15" ht="25.5" x14ac:dyDescent="0.25">
      <c r="B408" s="9" t="s">
        <v>800</v>
      </c>
      <c r="C408" s="7" t="s">
        <v>801</v>
      </c>
      <c r="D408" s="8">
        <f>+'ABRIL 23'!C408+'MAYO 23'!C408+'JUNIO 23'!C409</f>
        <v>9115090.7200000007</v>
      </c>
      <c r="E408" s="8">
        <f>+'ABRIL 23'!D408+'MAYO 23'!D408+'JUNIO 23'!D409</f>
        <v>2853954</v>
      </c>
      <c r="F408" s="8">
        <f>+'ABRIL 23'!E408+'MAYO 23'!E408+'JUNIO 23'!E409</f>
        <v>57839</v>
      </c>
      <c r="G408" s="8">
        <f>+'ABRIL 23'!F408+'MAYO 23'!F408+'JUNIO 23'!F409</f>
        <v>470447</v>
      </c>
      <c r="H408" s="8">
        <f>+'ABRIL 23'!G408+'MAYO 23'!G408+'JUNIO 23'!G409</f>
        <v>271272.81</v>
      </c>
      <c r="I408" s="8">
        <f>+'ABRIL 23'!H408+'MAYO 23'!H408+'JUNIO 23'!H409</f>
        <v>112222.07</v>
      </c>
      <c r="J408" s="8">
        <f>+'ABRIL 23'!I408+'MAYO 23'!I408+'JUNIO 23'!I409</f>
        <v>260867.33999999997</v>
      </c>
      <c r="K408" s="8">
        <f>+'ABRIL 23'!J408+'MAYO 23'!J408+'JUNIO 23'!J409</f>
        <v>7524</v>
      </c>
      <c r="L408" s="8">
        <f>+'ABRIL 23'!K408+'MAYO 23'!K408+'JUNIO 23'!K409</f>
        <v>42148</v>
      </c>
      <c r="M408" s="8">
        <f>+'ABRIL 23'!L408+'MAYO 23'!L408+'JUNIO 23'!L409</f>
        <v>0</v>
      </c>
      <c r="N408" s="8">
        <f>+'ABRIL 23'!M408+'MAYO 23'!M408+'JUNIO 23'!M409</f>
        <v>0</v>
      </c>
      <c r="O408" s="8">
        <f t="shared" si="6"/>
        <v>13191364.940000001</v>
      </c>
    </row>
    <row r="409" spans="2:15" ht="25.5" x14ac:dyDescent="0.25">
      <c r="B409" s="9" t="s">
        <v>802</v>
      </c>
      <c r="C409" s="7" t="s">
        <v>803</v>
      </c>
      <c r="D409" s="8">
        <f>+'ABRIL 23'!C409+'MAYO 23'!C409+'JUNIO 23'!C410</f>
        <v>667812.69999999995</v>
      </c>
      <c r="E409" s="8">
        <f>+'ABRIL 23'!D409+'MAYO 23'!D409+'JUNIO 23'!D410</f>
        <v>233564</v>
      </c>
      <c r="F409" s="8">
        <f>+'ABRIL 23'!E409+'MAYO 23'!E409+'JUNIO 23'!E410</f>
        <v>6686</v>
      </c>
      <c r="G409" s="8">
        <f>+'ABRIL 23'!F409+'MAYO 23'!F409+'JUNIO 23'!F410</f>
        <v>33388</v>
      </c>
      <c r="H409" s="8">
        <f>+'ABRIL 23'!G409+'MAYO 23'!G409+'JUNIO 23'!G410</f>
        <v>10988.849999999999</v>
      </c>
      <c r="I409" s="8">
        <f>+'ABRIL 23'!H409+'MAYO 23'!H409+'JUNIO 23'!H410</f>
        <v>5531.2000000000007</v>
      </c>
      <c r="J409" s="8">
        <f>+'ABRIL 23'!I409+'MAYO 23'!I409+'JUNIO 23'!I410</f>
        <v>10035.279999999999</v>
      </c>
      <c r="K409" s="8">
        <f>+'ABRIL 23'!J409+'MAYO 23'!J409+'JUNIO 23'!J410</f>
        <v>1251</v>
      </c>
      <c r="L409" s="8">
        <f>+'ABRIL 23'!K409+'MAYO 23'!K409+'JUNIO 23'!K410</f>
        <v>1550</v>
      </c>
      <c r="M409" s="8">
        <f>+'ABRIL 23'!L409+'MAYO 23'!L409+'JUNIO 23'!L410</f>
        <v>0</v>
      </c>
      <c r="N409" s="8">
        <f>+'ABRIL 23'!M409+'MAYO 23'!M409+'JUNIO 23'!M410</f>
        <v>0</v>
      </c>
      <c r="O409" s="8">
        <f t="shared" si="6"/>
        <v>970807.02999999991</v>
      </c>
    </row>
    <row r="410" spans="2:15" ht="25.5" x14ac:dyDescent="0.25">
      <c r="B410" s="9" t="s">
        <v>804</v>
      </c>
      <c r="C410" s="7" t="s">
        <v>805</v>
      </c>
      <c r="D410" s="8">
        <f>+'ABRIL 23'!C410+'MAYO 23'!C410+'JUNIO 23'!C411</f>
        <v>11614809.34</v>
      </c>
      <c r="E410" s="8">
        <f>+'ABRIL 23'!D410+'MAYO 23'!D410+'JUNIO 23'!D411</f>
        <v>2517197</v>
      </c>
      <c r="F410" s="8">
        <f>+'ABRIL 23'!E410+'MAYO 23'!E410+'JUNIO 23'!E411</f>
        <v>64450</v>
      </c>
      <c r="G410" s="8">
        <f>+'ABRIL 23'!F410+'MAYO 23'!F410+'JUNIO 23'!F411</f>
        <v>610103</v>
      </c>
      <c r="H410" s="8">
        <f>+'ABRIL 23'!G410+'MAYO 23'!G410+'JUNIO 23'!G411</f>
        <v>173829.37</v>
      </c>
      <c r="I410" s="8">
        <f>+'ABRIL 23'!H410+'MAYO 23'!H410+'JUNIO 23'!H411</f>
        <v>157067.54999999999</v>
      </c>
      <c r="J410" s="8">
        <f>+'ABRIL 23'!I410+'MAYO 23'!I410+'JUNIO 23'!I411</f>
        <v>292804.91000000003</v>
      </c>
      <c r="K410" s="8">
        <f>+'ABRIL 23'!J410+'MAYO 23'!J410+'JUNIO 23'!J411</f>
        <v>7776</v>
      </c>
      <c r="L410" s="8">
        <f>+'ABRIL 23'!K410+'MAYO 23'!K410+'JUNIO 23'!K411</f>
        <v>61433</v>
      </c>
      <c r="M410" s="8">
        <f>+'ABRIL 23'!L410+'MAYO 23'!L410+'JUNIO 23'!L411</f>
        <v>0</v>
      </c>
      <c r="N410" s="8">
        <f>+'ABRIL 23'!M410+'MAYO 23'!M410+'JUNIO 23'!M411</f>
        <v>0</v>
      </c>
      <c r="O410" s="8">
        <f t="shared" si="6"/>
        <v>15499470.17</v>
      </c>
    </row>
    <row r="411" spans="2:15" ht="25.5" x14ac:dyDescent="0.25">
      <c r="B411" s="9" t="s">
        <v>806</v>
      </c>
      <c r="C411" s="7" t="s">
        <v>807</v>
      </c>
      <c r="D411" s="8">
        <f>+'ABRIL 23'!C411+'MAYO 23'!C411+'JUNIO 23'!C412</f>
        <v>346499.26</v>
      </c>
      <c r="E411" s="8">
        <f>+'ABRIL 23'!D411+'MAYO 23'!D411+'JUNIO 23'!D412</f>
        <v>122013</v>
      </c>
      <c r="F411" s="8">
        <f>+'ABRIL 23'!E411+'MAYO 23'!E411+'JUNIO 23'!E412</f>
        <v>4772</v>
      </c>
      <c r="G411" s="8">
        <f>+'ABRIL 23'!F411+'MAYO 23'!F411+'JUNIO 23'!F412</f>
        <v>18971</v>
      </c>
      <c r="H411" s="8">
        <f>+'ABRIL 23'!G411+'MAYO 23'!G411+'JUNIO 23'!G412</f>
        <v>6806.26</v>
      </c>
      <c r="I411" s="8">
        <f>+'ABRIL 23'!H411+'MAYO 23'!H411+'JUNIO 23'!H412</f>
        <v>2521.0100000000002</v>
      </c>
      <c r="J411" s="8">
        <f>+'ABRIL 23'!I411+'MAYO 23'!I411+'JUNIO 23'!I412</f>
        <v>4825.43</v>
      </c>
      <c r="K411" s="8">
        <f>+'ABRIL 23'!J411+'MAYO 23'!J411+'JUNIO 23'!J412</f>
        <v>948</v>
      </c>
      <c r="L411" s="8">
        <f>+'ABRIL 23'!K411+'MAYO 23'!K411+'JUNIO 23'!K412</f>
        <v>573</v>
      </c>
      <c r="M411" s="8">
        <f>+'ABRIL 23'!L411+'MAYO 23'!L411+'JUNIO 23'!L412</f>
        <v>0</v>
      </c>
      <c r="N411" s="8">
        <f>+'ABRIL 23'!M411+'MAYO 23'!M411+'JUNIO 23'!M412</f>
        <v>0</v>
      </c>
      <c r="O411" s="8">
        <f t="shared" si="6"/>
        <v>507928.96</v>
      </c>
    </row>
    <row r="412" spans="2:15" ht="25.5" x14ac:dyDescent="0.25">
      <c r="B412" s="9" t="s">
        <v>808</v>
      </c>
      <c r="C412" s="7" t="s">
        <v>809</v>
      </c>
      <c r="D412" s="8">
        <f>+'ABRIL 23'!C412+'MAYO 23'!C412+'JUNIO 23'!C413</f>
        <v>1314967.1400000001</v>
      </c>
      <c r="E412" s="8">
        <f>+'ABRIL 23'!D412+'MAYO 23'!D412+'JUNIO 23'!D413</f>
        <v>471340</v>
      </c>
      <c r="F412" s="8">
        <f>+'ABRIL 23'!E412+'MAYO 23'!E412+'JUNIO 23'!E413</f>
        <v>9191</v>
      </c>
      <c r="G412" s="8">
        <f>+'ABRIL 23'!F412+'MAYO 23'!F412+'JUNIO 23'!F413</f>
        <v>68937</v>
      </c>
      <c r="H412" s="8">
        <f>+'ABRIL 23'!G412+'MAYO 23'!G412+'JUNIO 23'!G413</f>
        <v>24297.760000000002</v>
      </c>
      <c r="I412" s="8">
        <f>+'ABRIL 23'!H412+'MAYO 23'!H412+'JUNIO 23'!H413</f>
        <v>15944.05</v>
      </c>
      <c r="J412" s="8">
        <f>+'ABRIL 23'!I412+'MAYO 23'!I412+'JUNIO 23'!I413</f>
        <v>31131.839999999997</v>
      </c>
      <c r="K412" s="8">
        <f>+'ABRIL 23'!J412+'MAYO 23'!J412+'JUNIO 23'!J413</f>
        <v>1323</v>
      </c>
      <c r="L412" s="8">
        <f>+'ABRIL 23'!K412+'MAYO 23'!K412+'JUNIO 23'!K413</f>
        <v>5914</v>
      </c>
      <c r="M412" s="8">
        <f>+'ABRIL 23'!L412+'MAYO 23'!L412+'JUNIO 23'!L413</f>
        <v>33454</v>
      </c>
      <c r="N412" s="8">
        <f>+'ABRIL 23'!M412+'MAYO 23'!M412+'JUNIO 23'!M413</f>
        <v>0</v>
      </c>
      <c r="O412" s="8">
        <f t="shared" si="6"/>
        <v>1976499.7900000003</v>
      </c>
    </row>
    <row r="413" spans="2:15" ht="25.5" x14ac:dyDescent="0.25">
      <c r="B413" s="9" t="s">
        <v>810</v>
      </c>
      <c r="C413" s="7" t="s">
        <v>811</v>
      </c>
      <c r="D413" s="8">
        <f>+'ABRIL 23'!C413+'MAYO 23'!C413+'JUNIO 23'!C414</f>
        <v>449360.57999999996</v>
      </c>
      <c r="E413" s="8">
        <f>+'ABRIL 23'!D413+'MAYO 23'!D413+'JUNIO 23'!D414</f>
        <v>194161</v>
      </c>
      <c r="F413" s="8">
        <f>+'ABRIL 23'!E413+'MAYO 23'!E413+'JUNIO 23'!E414</f>
        <v>4829</v>
      </c>
      <c r="G413" s="8">
        <f>+'ABRIL 23'!F413+'MAYO 23'!F413+'JUNIO 23'!F414</f>
        <v>23943</v>
      </c>
      <c r="H413" s="8">
        <f>+'ABRIL 23'!G413+'MAYO 23'!G413+'JUNIO 23'!G414</f>
        <v>4920.630000000001</v>
      </c>
      <c r="I413" s="8">
        <f>+'ABRIL 23'!H413+'MAYO 23'!H413+'JUNIO 23'!H414</f>
        <v>4149.1099999999997</v>
      </c>
      <c r="J413" s="8">
        <f>+'ABRIL 23'!I413+'MAYO 23'!I413+'JUNIO 23'!I414</f>
        <v>6546.5</v>
      </c>
      <c r="K413" s="8">
        <f>+'ABRIL 23'!J413+'MAYO 23'!J413+'JUNIO 23'!J414</f>
        <v>897</v>
      </c>
      <c r="L413" s="8">
        <f>+'ABRIL 23'!K413+'MAYO 23'!K413+'JUNIO 23'!K414</f>
        <v>1263</v>
      </c>
      <c r="M413" s="8">
        <f>+'ABRIL 23'!L413+'MAYO 23'!L413+'JUNIO 23'!L414</f>
        <v>0</v>
      </c>
      <c r="N413" s="8">
        <f>+'ABRIL 23'!M413+'MAYO 23'!M413+'JUNIO 23'!M414</f>
        <v>0</v>
      </c>
      <c r="O413" s="8">
        <f t="shared" si="6"/>
        <v>690069.82</v>
      </c>
    </row>
    <row r="414" spans="2:15" ht="25.5" x14ac:dyDescent="0.25">
      <c r="B414" s="9" t="s">
        <v>812</v>
      </c>
      <c r="C414" s="7" t="s">
        <v>813</v>
      </c>
      <c r="D414" s="8">
        <f>+'ABRIL 23'!C414+'MAYO 23'!C414+'JUNIO 23'!C415</f>
        <v>1006388.02</v>
      </c>
      <c r="E414" s="8">
        <f>+'ABRIL 23'!D414+'MAYO 23'!D414+'JUNIO 23'!D415</f>
        <v>262161</v>
      </c>
      <c r="F414" s="8">
        <f>+'ABRIL 23'!E414+'MAYO 23'!E414+'JUNIO 23'!E415</f>
        <v>8016</v>
      </c>
      <c r="G414" s="8">
        <f>+'ABRIL 23'!F414+'MAYO 23'!F414+'JUNIO 23'!F415</f>
        <v>52560</v>
      </c>
      <c r="H414" s="8">
        <f>+'ABRIL 23'!G414+'MAYO 23'!G414+'JUNIO 23'!G415</f>
        <v>11651.029999999999</v>
      </c>
      <c r="I414" s="8">
        <f>+'ABRIL 23'!H414+'MAYO 23'!H414+'JUNIO 23'!H415</f>
        <v>11318.880000000001</v>
      </c>
      <c r="J414" s="8">
        <f>+'ABRIL 23'!I414+'MAYO 23'!I414+'JUNIO 23'!I415</f>
        <v>19229.95</v>
      </c>
      <c r="K414" s="8">
        <f>+'ABRIL 23'!J414+'MAYO 23'!J414+'JUNIO 23'!J415</f>
        <v>1419</v>
      </c>
      <c r="L414" s="8">
        <f>+'ABRIL 23'!K414+'MAYO 23'!K414+'JUNIO 23'!K415</f>
        <v>4007</v>
      </c>
      <c r="M414" s="8">
        <f>+'ABRIL 23'!L414+'MAYO 23'!L414+'JUNIO 23'!L415</f>
        <v>28988</v>
      </c>
      <c r="N414" s="8">
        <f>+'ABRIL 23'!M414+'MAYO 23'!M414+'JUNIO 23'!M415</f>
        <v>0</v>
      </c>
      <c r="O414" s="8">
        <f t="shared" si="6"/>
        <v>1405738.88</v>
      </c>
    </row>
    <row r="415" spans="2:15" ht="25.5" x14ac:dyDescent="0.25">
      <c r="B415" s="9" t="s">
        <v>814</v>
      </c>
      <c r="C415" s="7" t="s">
        <v>815</v>
      </c>
      <c r="D415" s="8">
        <f>+'ABRIL 23'!C415+'MAYO 23'!C415+'JUNIO 23'!C416</f>
        <v>4148737.3200000003</v>
      </c>
      <c r="E415" s="8">
        <f>+'ABRIL 23'!D415+'MAYO 23'!D415+'JUNIO 23'!D416</f>
        <v>759879</v>
      </c>
      <c r="F415" s="8">
        <f>+'ABRIL 23'!E415+'MAYO 23'!E415+'JUNIO 23'!E416</f>
        <v>41844</v>
      </c>
      <c r="G415" s="8">
        <f>+'ABRIL 23'!F415+'MAYO 23'!F415+'JUNIO 23'!F416</f>
        <v>217688</v>
      </c>
      <c r="H415" s="8">
        <f>+'ABRIL 23'!G415+'MAYO 23'!G415+'JUNIO 23'!G416</f>
        <v>132175.1</v>
      </c>
      <c r="I415" s="8">
        <f>+'ABRIL 23'!H415+'MAYO 23'!H415+'JUNIO 23'!H416</f>
        <v>39250.53</v>
      </c>
      <c r="J415" s="8">
        <f>+'ABRIL 23'!I415+'MAYO 23'!I415+'JUNIO 23'!I416</f>
        <v>99833.4</v>
      </c>
      <c r="K415" s="8">
        <f>+'ABRIL 23'!J415+'MAYO 23'!J415+'JUNIO 23'!J416</f>
        <v>7881</v>
      </c>
      <c r="L415" s="8">
        <f>+'ABRIL 23'!K415+'MAYO 23'!K415+'JUNIO 23'!K416</f>
        <v>12298</v>
      </c>
      <c r="M415" s="8">
        <f>+'ABRIL 23'!L415+'MAYO 23'!L415+'JUNIO 23'!L416</f>
        <v>86335</v>
      </c>
      <c r="N415" s="8">
        <f>+'ABRIL 23'!M415+'MAYO 23'!M415+'JUNIO 23'!M416</f>
        <v>0</v>
      </c>
      <c r="O415" s="8">
        <f t="shared" si="6"/>
        <v>5545921.3500000006</v>
      </c>
    </row>
    <row r="416" spans="2:15" ht="25.5" x14ac:dyDescent="0.25">
      <c r="B416" s="9" t="s">
        <v>816</v>
      </c>
      <c r="C416" s="7" t="s">
        <v>817</v>
      </c>
      <c r="D416" s="8">
        <f>+'ABRIL 23'!C416+'MAYO 23'!C416+'JUNIO 23'!C417</f>
        <v>1765461.9</v>
      </c>
      <c r="E416" s="8">
        <f>+'ABRIL 23'!D416+'MAYO 23'!D416+'JUNIO 23'!D417</f>
        <v>216228</v>
      </c>
      <c r="F416" s="8">
        <f>+'ABRIL 23'!E416+'MAYO 23'!E416+'JUNIO 23'!E417</f>
        <v>17085</v>
      </c>
      <c r="G416" s="8">
        <f>+'ABRIL 23'!F416+'MAYO 23'!F416+'JUNIO 23'!F417</f>
        <v>91560</v>
      </c>
      <c r="H416" s="8">
        <f>+'ABRIL 23'!G416+'MAYO 23'!G416+'JUNIO 23'!G417</f>
        <v>60568.619999999995</v>
      </c>
      <c r="I416" s="8">
        <f>+'ABRIL 23'!H416+'MAYO 23'!H416+'JUNIO 23'!H417</f>
        <v>17038.96</v>
      </c>
      <c r="J416" s="8">
        <f>+'ABRIL 23'!I416+'MAYO 23'!I416+'JUNIO 23'!I417</f>
        <v>44604.570000000007</v>
      </c>
      <c r="K416" s="8">
        <f>+'ABRIL 23'!J416+'MAYO 23'!J416+'JUNIO 23'!J417</f>
        <v>3123</v>
      </c>
      <c r="L416" s="8">
        <f>+'ABRIL 23'!K416+'MAYO 23'!K416+'JUNIO 23'!K417</f>
        <v>5504</v>
      </c>
      <c r="M416" s="8">
        <f>+'ABRIL 23'!L416+'MAYO 23'!L416+'JUNIO 23'!L417</f>
        <v>0</v>
      </c>
      <c r="N416" s="8">
        <f>+'ABRIL 23'!M416+'MAYO 23'!M416+'JUNIO 23'!M417</f>
        <v>0</v>
      </c>
      <c r="O416" s="8">
        <f t="shared" si="6"/>
        <v>2221174.0499999998</v>
      </c>
    </row>
    <row r="417" spans="2:15" ht="25.5" x14ac:dyDescent="0.25">
      <c r="B417" s="9" t="s">
        <v>818</v>
      </c>
      <c r="C417" s="7" t="s">
        <v>819</v>
      </c>
      <c r="D417" s="8">
        <f>+'ABRIL 23'!C417+'MAYO 23'!C417+'JUNIO 23'!C418</f>
        <v>289532.78000000003</v>
      </c>
      <c r="E417" s="8">
        <f>+'ABRIL 23'!D417+'MAYO 23'!D417+'JUNIO 23'!D418</f>
        <v>168451</v>
      </c>
      <c r="F417" s="8">
        <f>+'ABRIL 23'!E417+'MAYO 23'!E417+'JUNIO 23'!E418</f>
        <v>3790</v>
      </c>
      <c r="G417" s="8">
        <f>+'ABRIL 23'!F417+'MAYO 23'!F417+'JUNIO 23'!F418</f>
        <v>15594</v>
      </c>
      <c r="H417" s="8">
        <f>+'ABRIL 23'!G417+'MAYO 23'!G417+'JUNIO 23'!G418</f>
        <v>3202.7200000000003</v>
      </c>
      <c r="I417" s="8">
        <f>+'ABRIL 23'!H417+'MAYO 23'!H417+'JUNIO 23'!H418</f>
        <v>2156.54</v>
      </c>
      <c r="J417" s="8">
        <f>+'ABRIL 23'!I417+'MAYO 23'!I417+'JUNIO 23'!I418</f>
        <v>3141.3500000000004</v>
      </c>
      <c r="K417" s="8">
        <f>+'ABRIL 23'!J417+'MAYO 23'!J417+'JUNIO 23'!J418</f>
        <v>750</v>
      </c>
      <c r="L417" s="8">
        <f>+'ABRIL 23'!K417+'MAYO 23'!K417+'JUNIO 23'!K418</f>
        <v>512</v>
      </c>
      <c r="M417" s="8">
        <f>+'ABRIL 23'!L417+'MAYO 23'!L417+'JUNIO 23'!L418</f>
        <v>17245</v>
      </c>
      <c r="N417" s="8">
        <f>+'ABRIL 23'!M417+'MAYO 23'!M417+'JUNIO 23'!M418</f>
        <v>0</v>
      </c>
      <c r="O417" s="8">
        <f t="shared" si="6"/>
        <v>504375.38999999996</v>
      </c>
    </row>
    <row r="418" spans="2:15" ht="25.5" x14ac:dyDescent="0.25">
      <c r="B418" s="9" t="s">
        <v>820</v>
      </c>
      <c r="C418" s="7" t="s">
        <v>821</v>
      </c>
      <c r="D418" s="8">
        <f>+'ABRIL 23'!C418+'MAYO 23'!C418+'JUNIO 23'!C419</f>
        <v>3335282.5600000005</v>
      </c>
      <c r="E418" s="8">
        <f>+'ABRIL 23'!D418+'MAYO 23'!D418+'JUNIO 23'!D419</f>
        <v>801414</v>
      </c>
      <c r="F418" s="8">
        <f>+'ABRIL 23'!E418+'MAYO 23'!E418+'JUNIO 23'!E419</f>
        <v>23332</v>
      </c>
      <c r="G418" s="8">
        <f>+'ABRIL 23'!F418+'MAYO 23'!F418+'JUNIO 23'!F419</f>
        <v>172986</v>
      </c>
      <c r="H418" s="8">
        <f>+'ABRIL 23'!G418+'MAYO 23'!G418+'JUNIO 23'!G419</f>
        <v>58460.509999999995</v>
      </c>
      <c r="I418" s="8">
        <f>+'ABRIL 23'!H418+'MAYO 23'!H418+'JUNIO 23'!H419</f>
        <v>39724.199999999997</v>
      </c>
      <c r="J418" s="8">
        <f>+'ABRIL 23'!I418+'MAYO 23'!I418+'JUNIO 23'!I419</f>
        <v>76027.540000000008</v>
      </c>
      <c r="K418" s="8">
        <f>+'ABRIL 23'!J418+'MAYO 23'!J418+'JUNIO 23'!J419</f>
        <v>3780</v>
      </c>
      <c r="L418" s="8">
        <f>+'ABRIL 23'!K418+'MAYO 23'!K418+'JUNIO 23'!K419</f>
        <v>14598</v>
      </c>
      <c r="M418" s="8">
        <f>+'ABRIL 23'!L418+'MAYO 23'!L418+'JUNIO 23'!L419</f>
        <v>0</v>
      </c>
      <c r="N418" s="8">
        <f>+'ABRIL 23'!M418+'MAYO 23'!M418+'JUNIO 23'!M419</f>
        <v>0</v>
      </c>
      <c r="O418" s="8">
        <f t="shared" si="6"/>
        <v>4525604.8100000005</v>
      </c>
    </row>
    <row r="419" spans="2:15" ht="25.5" x14ac:dyDescent="0.25">
      <c r="B419" s="9" t="s">
        <v>822</v>
      </c>
      <c r="C419" s="7" t="s">
        <v>823</v>
      </c>
      <c r="D419" s="8">
        <f>+'ABRIL 23'!C419+'MAYO 23'!C419+'JUNIO 23'!C420</f>
        <v>792292.35999999987</v>
      </c>
      <c r="E419" s="8">
        <f>+'ABRIL 23'!D419+'MAYO 23'!D419+'JUNIO 23'!D420</f>
        <v>260064</v>
      </c>
      <c r="F419" s="8">
        <f>+'ABRIL 23'!E419+'MAYO 23'!E419+'JUNIO 23'!E420</f>
        <v>9468</v>
      </c>
      <c r="G419" s="8">
        <f>+'ABRIL 23'!F419+'MAYO 23'!F419+'JUNIO 23'!F420</f>
        <v>42507</v>
      </c>
      <c r="H419" s="8">
        <f>+'ABRIL 23'!G419+'MAYO 23'!G419+'JUNIO 23'!G420</f>
        <v>21901.08</v>
      </c>
      <c r="I419" s="8">
        <f>+'ABRIL 23'!H419+'MAYO 23'!H419+'JUNIO 23'!H420</f>
        <v>6718.08</v>
      </c>
      <c r="J419" s="8">
        <f>+'ABRIL 23'!I419+'MAYO 23'!I419+'JUNIO 23'!I420</f>
        <v>15587.869999999999</v>
      </c>
      <c r="K419" s="8">
        <f>+'ABRIL 23'!J419+'MAYO 23'!J419+'JUNIO 23'!J420</f>
        <v>2001</v>
      </c>
      <c r="L419" s="8">
        <f>+'ABRIL 23'!K419+'MAYO 23'!K419+'JUNIO 23'!K420</f>
        <v>1873</v>
      </c>
      <c r="M419" s="8">
        <f>+'ABRIL 23'!L419+'MAYO 23'!L419+'JUNIO 23'!L420</f>
        <v>18803</v>
      </c>
      <c r="N419" s="8">
        <f>+'ABRIL 23'!M419+'MAYO 23'!M419+'JUNIO 23'!M420</f>
        <v>0</v>
      </c>
      <c r="O419" s="8">
        <f t="shared" si="6"/>
        <v>1171215.3900000001</v>
      </c>
    </row>
    <row r="420" spans="2:15" ht="25.5" x14ac:dyDescent="0.25">
      <c r="B420" s="9" t="s">
        <v>824</v>
      </c>
      <c r="C420" s="7" t="s">
        <v>825</v>
      </c>
      <c r="D420" s="8">
        <f>+'ABRIL 23'!C420+'MAYO 23'!C420+'JUNIO 23'!C421</f>
        <v>323747.82000000007</v>
      </c>
      <c r="E420" s="8">
        <f>+'ABRIL 23'!D420+'MAYO 23'!D420+'JUNIO 23'!D421</f>
        <v>169927</v>
      </c>
      <c r="F420" s="8">
        <f>+'ABRIL 23'!E420+'MAYO 23'!E420+'JUNIO 23'!E421</f>
        <v>4559</v>
      </c>
      <c r="G420" s="8">
        <f>+'ABRIL 23'!F420+'MAYO 23'!F420+'JUNIO 23'!F421</f>
        <v>17817</v>
      </c>
      <c r="H420" s="8">
        <f>+'ABRIL 23'!G420+'MAYO 23'!G420+'JUNIO 23'!G421</f>
        <v>5864.9400000000005</v>
      </c>
      <c r="I420" s="8">
        <f>+'ABRIL 23'!H420+'MAYO 23'!H420+'JUNIO 23'!H421</f>
        <v>2304.44</v>
      </c>
      <c r="J420" s="8">
        <f>+'ABRIL 23'!I420+'MAYO 23'!I420+'JUNIO 23'!I421</f>
        <v>4170.7700000000004</v>
      </c>
      <c r="K420" s="8">
        <f>+'ABRIL 23'!J420+'MAYO 23'!J420+'JUNIO 23'!J421</f>
        <v>900</v>
      </c>
      <c r="L420" s="8">
        <f>+'ABRIL 23'!K420+'MAYO 23'!K420+'JUNIO 23'!K421</f>
        <v>506</v>
      </c>
      <c r="M420" s="8">
        <f>+'ABRIL 23'!L420+'MAYO 23'!L420+'JUNIO 23'!L421</f>
        <v>0</v>
      </c>
      <c r="N420" s="8">
        <f>+'ABRIL 23'!M420+'MAYO 23'!M420+'JUNIO 23'!M421</f>
        <v>0</v>
      </c>
      <c r="O420" s="8">
        <f t="shared" si="6"/>
        <v>529796.97000000009</v>
      </c>
    </row>
    <row r="421" spans="2:15" ht="25.5" x14ac:dyDescent="0.25">
      <c r="B421" s="9" t="s">
        <v>826</v>
      </c>
      <c r="C421" s="7" t="s">
        <v>827</v>
      </c>
      <c r="D421" s="8">
        <f>+'ABRIL 23'!C421+'MAYO 23'!C421+'JUNIO 23'!C422</f>
        <v>1050515.76</v>
      </c>
      <c r="E421" s="8">
        <f>+'ABRIL 23'!D421+'MAYO 23'!D421+'JUNIO 23'!D422</f>
        <v>226602</v>
      </c>
      <c r="F421" s="8">
        <f>+'ABRIL 23'!E421+'MAYO 23'!E421+'JUNIO 23'!E422</f>
        <v>9997</v>
      </c>
      <c r="G421" s="8">
        <f>+'ABRIL 23'!F421+'MAYO 23'!F421+'JUNIO 23'!F422</f>
        <v>51730</v>
      </c>
      <c r="H421" s="8">
        <f>+'ABRIL 23'!G421+'MAYO 23'!G421+'JUNIO 23'!G422</f>
        <v>20195.760000000002</v>
      </c>
      <c r="I421" s="8">
        <f>+'ABRIL 23'!H421+'MAYO 23'!H421+'JUNIO 23'!H422</f>
        <v>8758.77</v>
      </c>
      <c r="J421" s="8">
        <f>+'ABRIL 23'!I421+'MAYO 23'!I421+'JUNIO 23'!I422</f>
        <v>17210.39</v>
      </c>
      <c r="K421" s="8">
        <f>+'ABRIL 23'!J421+'MAYO 23'!J421+'JUNIO 23'!J422</f>
        <v>1812</v>
      </c>
      <c r="L421" s="8">
        <f>+'ABRIL 23'!K421+'MAYO 23'!K421+'JUNIO 23'!K422</f>
        <v>2491</v>
      </c>
      <c r="M421" s="8">
        <f>+'ABRIL 23'!L421+'MAYO 23'!L421+'JUNIO 23'!L422</f>
        <v>16440</v>
      </c>
      <c r="N421" s="8">
        <f>+'ABRIL 23'!M421+'MAYO 23'!M421+'JUNIO 23'!M422</f>
        <v>0</v>
      </c>
      <c r="O421" s="8">
        <f t="shared" si="6"/>
        <v>1405752.68</v>
      </c>
    </row>
    <row r="422" spans="2:15" ht="25.5" x14ac:dyDescent="0.25">
      <c r="B422" s="9" t="s">
        <v>828</v>
      </c>
      <c r="C422" s="7" t="s">
        <v>829</v>
      </c>
      <c r="D422" s="8">
        <f>+'ABRIL 23'!C422+'MAYO 23'!C422+'JUNIO 23'!C423</f>
        <v>60504945.319999993</v>
      </c>
      <c r="E422" s="8">
        <f>+'ABRIL 23'!D422+'MAYO 23'!D422+'JUNIO 23'!D423</f>
        <v>9412206</v>
      </c>
      <c r="F422" s="8">
        <f>+'ABRIL 23'!E422+'MAYO 23'!E422+'JUNIO 23'!E423</f>
        <v>359813</v>
      </c>
      <c r="G422" s="8">
        <f>+'ABRIL 23'!F422+'MAYO 23'!F422+'JUNIO 23'!F423</f>
        <v>3125195</v>
      </c>
      <c r="H422" s="8">
        <f>+'ABRIL 23'!G422+'MAYO 23'!G422+'JUNIO 23'!G423</f>
        <v>328870.54000000004</v>
      </c>
      <c r="I422" s="8">
        <f>+'ABRIL 23'!H422+'MAYO 23'!H422+'JUNIO 23'!H423</f>
        <v>781727.71</v>
      </c>
      <c r="J422" s="8">
        <f>+'ABRIL 23'!I422+'MAYO 23'!I422+'JUNIO 23'!I423</f>
        <v>1221265.22</v>
      </c>
      <c r="K422" s="8">
        <f>+'ABRIL 23'!J422+'MAYO 23'!J422+'JUNIO 23'!J423</f>
        <v>55341</v>
      </c>
      <c r="L422" s="8">
        <f>+'ABRIL 23'!K422+'MAYO 23'!K422+'JUNIO 23'!K423</f>
        <v>299960</v>
      </c>
      <c r="M422" s="8">
        <f>+'ABRIL 23'!L422+'MAYO 23'!L422+'JUNIO 23'!L423</f>
        <v>3696749</v>
      </c>
      <c r="N422" s="8">
        <f>+'ABRIL 23'!M422+'MAYO 23'!M422+'JUNIO 23'!M423</f>
        <v>0</v>
      </c>
      <c r="O422" s="8">
        <f t="shared" si="6"/>
        <v>79786072.789999992</v>
      </c>
    </row>
    <row r="423" spans="2:15" ht="25.5" x14ac:dyDescent="0.25">
      <c r="B423" s="9" t="s">
        <v>830</v>
      </c>
      <c r="C423" s="7" t="s">
        <v>831</v>
      </c>
      <c r="D423" s="8">
        <f>+'ABRIL 23'!C423+'MAYO 23'!C423+'JUNIO 23'!C424</f>
        <v>2135762.06</v>
      </c>
      <c r="E423" s="8">
        <f>+'ABRIL 23'!D423+'MAYO 23'!D423+'JUNIO 23'!D424</f>
        <v>823968</v>
      </c>
      <c r="F423" s="8">
        <f>+'ABRIL 23'!E423+'MAYO 23'!E423+'JUNIO 23'!E424</f>
        <v>20133</v>
      </c>
      <c r="G423" s="8">
        <f>+'ABRIL 23'!F423+'MAYO 23'!F423+'JUNIO 23'!F424</f>
        <v>110201</v>
      </c>
      <c r="H423" s="8">
        <f>+'ABRIL 23'!G423+'MAYO 23'!G423+'JUNIO 23'!G424</f>
        <v>76854.929999999993</v>
      </c>
      <c r="I423" s="8">
        <f>+'ABRIL 23'!H423+'MAYO 23'!H423+'JUNIO 23'!H424</f>
        <v>20586.53</v>
      </c>
      <c r="J423" s="8">
        <f>+'ABRIL 23'!I423+'MAYO 23'!I423+'JUNIO 23'!I424</f>
        <v>54741.2</v>
      </c>
      <c r="K423" s="8">
        <f>+'ABRIL 23'!J423+'MAYO 23'!J423+'JUNIO 23'!J424</f>
        <v>3816</v>
      </c>
      <c r="L423" s="8">
        <f>+'ABRIL 23'!K423+'MAYO 23'!K423+'JUNIO 23'!K424</f>
        <v>6585</v>
      </c>
      <c r="M423" s="8">
        <f>+'ABRIL 23'!L423+'MAYO 23'!L423+'JUNIO 23'!L424</f>
        <v>0</v>
      </c>
      <c r="N423" s="8">
        <f>+'ABRIL 23'!M423+'MAYO 23'!M423+'JUNIO 23'!M424</f>
        <v>0</v>
      </c>
      <c r="O423" s="8">
        <f t="shared" si="6"/>
        <v>3252647.72</v>
      </c>
    </row>
    <row r="424" spans="2:15" ht="25.5" x14ac:dyDescent="0.25">
      <c r="B424" s="9" t="s">
        <v>832</v>
      </c>
      <c r="C424" s="7" t="s">
        <v>833</v>
      </c>
      <c r="D424" s="8">
        <f>+'ABRIL 23'!C424+'MAYO 23'!C424+'JUNIO 23'!C425</f>
        <v>981936</v>
      </c>
      <c r="E424" s="8">
        <f>+'ABRIL 23'!D424+'MAYO 23'!D424+'JUNIO 23'!D425</f>
        <v>161862</v>
      </c>
      <c r="F424" s="8">
        <f>+'ABRIL 23'!E424+'MAYO 23'!E424+'JUNIO 23'!E425</f>
        <v>10374</v>
      </c>
      <c r="G424" s="8">
        <f>+'ABRIL 23'!F424+'MAYO 23'!F424+'JUNIO 23'!F425</f>
        <v>52000</v>
      </c>
      <c r="H424" s="8">
        <f>+'ABRIL 23'!G424+'MAYO 23'!G424+'JUNIO 23'!G425</f>
        <v>31244.760000000002</v>
      </c>
      <c r="I424" s="8">
        <f>+'ABRIL 23'!H424+'MAYO 23'!H424+'JUNIO 23'!H425</f>
        <v>9091.82</v>
      </c>
      <c r="J424" s="8">
        <f>+'ABRIL 23'!I424+'MAYO 23'!I424+'JUNIO 23'!I425</f>
        <v>22663.79</v>
      </c>
      <c r="K424" s="8">
        <f>+'ABRIL 23'!J424+'MAYO 23'!J424+'JUNIO 23'!J425</f>
        <v>1959</v>
      </c>
      <c r="L424" s="8">
        <f>+'ABRIL 23'!K424+'MAYO 23'!K424+'JUNIO 23'!K425</f>
        <v>2790</v>
      </c>
      <c r="M424" s="8">
        <f>+'ABRIL 23'!L424+'MAYO 23'!L424+'JUNIO 23'!L425</f>
        <v>78767</v>
      </c>
      <c r="N424" s="8">
        <f>+'ABRIL 23'!M424+'MAYO 23'!M424+'JUNIO 23'!M425</f>
        <v>0</v>
      </c>
      <c r="O424" s="8">
        <f t="shared" si="6"/>
        <v>1352688.37</v>
      </c>
    </row>
    <row r="425" spans="2:15" ht="25.5" x14ac:dyDescent="0.25">
      <c r="B425" s="9" t="s">
        <v>834</v>
      </c>
      <c r="C425" s="7" t="s">
        <v>835</v>
      </c>
      <c r="D425" s="8">
        <f>+'ABRIL 23'!C425+'MAYO 23'!C425+'JUNIO 23'!C426</f>
        <v>319223.86</v>
      </c>
      <c r="E425" s="8">
        <f>+'ABRIL 23'!D425+'MAYO 23'!D425+'JUNIO 23'!D426</f>
        <v>173981</v>
      </c>
      <c r="F425" s="8">
        <f>+'ABRIL 23'!E425+'MAYO 23'!E425+'JUNIO 23'!E426</f>
        <v>4867</v>
      </c>
      <c r="G425" s="8">
        <f>+'ABRIL 23'!F425+'MAYO 23'!F425+'JUNIO 23'!F426</f>
        <v>17767</v>
      </c>
      <c r="H425" s="8">
        <f>+'ABRIL 23'!G425+'MAYO 23'!G425+'JUNIO 23'!G426</f>
        <v>2935.13</v>
      </c>
      <c r="I425" s="8">
        <f>+'ABRIL 23'!H425+'MAYO 23'!H425+'JUNIO 23'!H426</f>
        <v>2040.8000000000002</v>
      </c>
      <c r="J425" s="8">
        <f>+'ABRIL 23'!I425+'MAYO 23'!I425+'JUNIO 23'!I426</f>
        <v>2488.88</v>
      </c>
      <c r="K425" s="8">
        <f>+'ABRIL 23'!J425+'MAYO 23'!J425+'JUNIO 23'!J426</f>
        <v>978</v>
      </c>
      <c r="L425" s="8">
        <f>+'ABRIL 23'!K425+'MAYO 23'!K425+'JUNIO 23'!K426</f>
        <v>359</v>
      </c>
      <c r="M425" s="8">
        <f>+'ABRIL 23'!L425+'MAYO 23'!L425+'JUNIO 23'!L426</f>
        <v>0</v>
      </c>
      <c r="N425" s="8">
        <f>+'ABRIL 23'!M425+'MAYO 23'!M425+'JUNIO 23'!M426</f>
        <v>0</v>
      </c>
      <c r="O425" s="8">
        <f t="shared" si="6"/>
        <v>524640.66999999993</v>
      </c>
    </row>
    <row r="426" spans="2:15" ht="25.5" x14ac:dyDescent="0.25">
      <c r="B426" s="9" t="s">
        <v>836</v>
      </c>
      <c r="C426" s="7" t="s">
        <v>837</v>
      </c>
      <c r="D426" s="8">
        <f>+'ABRIL 23'!C426+'MAYO 23'!C426+'JUNIO 23'!C427</f>
        <v>2148437.84</v>
      </c>
      <c r="E426" s="8">
        <f>+'ABRIL 23'!D426+'MAYO 23'!D426+'JUNIO 23'!D427</f>
        <v>1353617</v>
      </c>
      <c r="F426" s="8">
        <f>+'ABRIL 23'!E426+'MAYO 23'!E426+'JUNIO 23'!E427</f>
        <v>20964</v>
      </c>
      <c r="G426" s="8">
        <f>+'ABRIL 23'!F426+'MAYO 23'!F426+'JUNIO 23'!F427</f>
        <v>112228</v>
      </c>
      <c r="H426" s="8">
        <f>+'ABRIL 23'!G426+'MAYO 23'!G426+'JUNIO 23'!G427</f>
        <v>61759.709999999992</v>
      </c>
      <c r="I426" s="8">
        <f>+'ABRIL 23'!H426+'MAYO 23'!H426+'JUNIO 23'!H427</f>
        <v>20770.599999999999</v>
      </c>
      <c r="J426" s="8">
        <f>+'ABRIL 23'!I426+'MAYO 23'!I426+'JUNIO 23'!I427</f>
        <v>48932.03</v>
      </c>
      <c r="K426" s="8">
        <f>+'ABRIL 23'!J426+'MAYO 23'!J426+'JUNIO 23'!J427</f>
        <v>4029</v>
      </c>
      <c r="L426" s="8">
        <f>+'ABRIL 23'!K426+'MAYO 23'!K426+'JUNIO 23'!K427</f>
        <v>6622</v>
      </c>
      <c r="M426" s="8">
        <f>+'ABRIL 23'!L426+'MAYO 23'!L426+'JUNIO 23'!L427</f>
        <v>36530</v>
      </c>
      <c r="N426" s="8">
        <f>+'ABRIL 23'!M426+'MAYO 23'!M426+'JUNIO 23'!M427</f>
        <v>28304</v>
      </c>
      <c r="O426" s="8">
        <f t="shared" si="6"/>
        <v>3842194.1799999997</v>
      </c>
    </row>
    <row r="427" spans="2:15" ht="25.5" x14ac:dyDescent="0.25">
      <c r="B427" s="9" t="s">
        <v>838</v>
      </c>
      <c r="C427" s="7" t="s">
        <v>839</v>
      </c>
      <c r="D427" s="8">
        <f>+'ABRIL 23'!C427+'MAYO 23'!C427+'JUNIO 23'!C428</f>
        <v>2224227.14</v>
      </c>
      <c r="E427" s="8">
        <f>+'ABRIL 23'!D427+'MAYO 23'!D427+'JUNIO 23'!D428</f>
        <v>365622</v>
      </c>
      <c r="F427" s="8">
        <f>+'ABRIL 23'!E427+'MAYO 23'!E427+'JUNIO 23'!E428</f>
        <v>19987</v>
      </c>
      <c r="G427" s="8">
        <f>+'ABRIL 23'!F427+'MAYO 23'!F427+'JUNIO 23'!F428</f>
        <v>115181</v>
      </c>
      <c r="H427" s="8">
        <f>+'ABRIL 23'!G427+'MAYO 23'!G427+'JUNIO 23'!G428</f>
        <v>75677.209999999992</v>
      </c>
      <c r="I427" s="8">
        <f>+'ABRIL 23'!H427+'MAYO 23'!H427+'JUNIO 23'!H428</f>
        <v>23163.78</v>
      </c>
      <c r="J427" s="8">
        <f>+'ABRIL 23'!I427+'MAYO 23'!I427+'JUNIO 23'!I428</f>
        <v>58440.28</v>
      </c>
      <c r="K427" s="8">
        <f>+'ABRIL 23'!J427+'MAYO 23'!J427+'JUNIO 23'!J428</f>
        <v>4896</v>
      </c>
      <c r="L427" s="8">
        <f>+'ABRIL 23'!K427+'MAYO 23'!K427+'JUNIO 23'!K428</f>
        <v>7788</v>
      </c>
      <c r="M427" s="8">
        <f>+'ABRIL 23'!L427+'MAYO 23'!L427+'JUNIO 23'!L428</f>
        <v>0</v>
      </c>
      <c r="N427" s="8">
        <f>+'ABRIL 23'!M427+'MAYO 23'!M427+'JUNIO 23'!M428</f>
        <v>0</v>
      </c>
      <c r="O427" s="8">
        <f t="shared" si="6"/>
        <v>2894982.4099999997</v>
      </c>
    </row>
    <row r="428" spans="2:15" ht="25.5" x14ac:dyDescent="0.25">
      <c r="B428" s="9" t="s">
        <v>840</v>
      </c>
      <c r="C428" s="7" t="s">
        <v>841</v>
      </c>
      <c r="D428" s="8">
        <f>+'ABRIL 23'!C428+'MAYO 23'!C428+'JUNIO 23'!C429</f>
        <v>329636.78000000003</v>
      </c>
      <c r="E428" s="8">
        <f>+'ABRIL 23'!D428+'MAYO 23'!D428+'JUNIO 23'!D429</f>
        <v>187979</v>
      </c>
      <c r="F428" s="8">
        <f>+'ABRIL 23'!E428+'MAYO 23'!E428+'JUNIO 23'!E429</f>
        <v>4437</v>
      </c>
      <c r="G428" s="8">
        <f>+'ABRIL 23'!F428+'MAYO 23'!F428+'JUNIO 23'!F429</f>
        <v>18016</v>
      </c>
      <c r="H428" s="8">
        <f>+'ABRIL 23'!G428+'MAYO 23'!G428+'JUNIO 23'!G429</f>
        <v>3826.0299999999997</v>
      </c>
      <c r="I428" s="8">
        <f>+'ABRIL 23'!H428+'MAYO 23'!H428+'JUNIO 23'!H429</f>
        <v>2485.04</v>
      </c>
      <c r="J428" s="8">
        <f>+'ABRIL 23'!I428+'MAYO 23'!I428+'JUNIO 23'!I429</f>
        <v>3674.0599999999995</v>
      </c>
      <c r="K428" s="8">
        <f>+'ABRIL 23'!J428+'MAYO 23'!J428+'JUNIO 23'!J429</f>
        <v>897</v>
      </c>
      <c r="L428" s="8">
        <f>+'ABRIL 23'!K428+'MAYO 23'!K428+'JUNIO 23'!K429</f>
        <v>592</v>
      </c>
      <c r="M428" s="8">
        <f>+'ABRIL 23'!L428+'MAYO 23'!L428+'JUNIO 23'!L429</f>
        <v>0</v>
      </c>
      <c r="N428" s="8">
        <f>+'ABRIL 23'!M428+'MAYO 23'!M428+'JUNIO 23'!M429</f>
        <v>0</v>
      </c>
      <c r="O428" s="8">
        <f t="shared" si="6"/>
        <v>551542.91000000015</v>
      </c>
    </row>
    <row r="429" spans="2:15" ht="25.5" x14ac:dyDescent="0.25">
      <c r="B429" s="9" t="s">
        <v>842</v>
      </c>
      <c r="C429" s="7" t="s">
        <v>843</v>
      </c>
      <c r="D429" s="8">
        <f>+'ABRIL 23'!C429+'MAYO 23'!C429+'JUNIO 23'!C430</f>
        <v>576497.48</v>
      </c>
      <c r="E429" s="8">
        <f>+'ABRIL 23'!D429+'MAYO 23'!D429+'JUNIO 23'!D430</f>
        <v>143649</v>
      </c>
      <c r="F429" s="8">
        <f>+'ABRIL 23'!E429+'MAYO 23'!E429+'JUNIO 23'!E430</f>
        <v>6670</v>
      </c>
      <c r="G429" s="8">
        <f>+'ABRIL 23'!F429+'MAYO 23'!F429+'JUNIO 23'!F430</f>
        <v>30346</v>
      </c>
      <c r="H429" s="8">
        <f>+'ABRIL 23'!G429+'MAYO 23'!G429+'JUNIO 23'!G430</f>
        <v>10663.36</v>
      </c>
      <c r="I429" s="8">
        <f>+'ABRIL 23'!H429+'MAYO 23'!H429+'JUNIO 23'!H430</f>
        <v>4767.78</v>
      </c>
      <c r="J429" s="8">
        <f>+'ABRIL 23'!I429+'MAYO 23'!I429+'JUNIO 23'!I430</f>
        <v>9047</v>
      </c>
      <c r="K429" s="8">
        <f>+'ABRIL 23'!J429+'MAYO 23'!J429+'JUNIO 23'!J430</f>
        <v>1350</v>
      </c>
      <c r="L429" s="8">
        <f>+'ABRIL 23'!K429+'MAYO 23'!K429+'JUNIO 23'!K430</f>
        <v>1302</v>
      </c>
      <c r="M429" s="8">
        <f>+'ABRIL 23'!L429+'MAYO 23'!L429+'JUNIO 23'!L430</f>
        <v>0</v>
      </c>
      <c r="N429" s="8">
        <f>+'ABRIL 23'!M429+'MAYO 23'!M429+'JUNIO 23'!M430</f>
        <v>0</v>
      </c>
      <c r="O429" s="8">
        <f t="shared" si="6"/>
        <v>784292.62</v>
      </c>
    </row>
    <row r="430" spans="2:15" ht="25.5" x14ac:dyDescent="0.25">
      <c r="B430" s="9" t="s">
        <v>844</v>
      </c>
      <c r="C430" s="7" t="s">
        <v>845</v>
      </c>
      <c r="D430" s="8">
        <f>+'ABRIL 23'!C430+'MAYO 23'!C430+'JUNIO 23'!C431</f>
        <v>1551748.02</v>
      </c>
      <c r="E430" s="8">
        <f>+'ABRIL 23'!D430+'MAYO 23'!D430+'JUNIO 23'!D431</f>
        <v>659432</v>
      </c>
      <c r="F430" s="8">
        <f>+'ABRIL 23'!E430+'MAYO 23'!E430+'JUNIO 23'!E431</f>
        <v>18318</v>
      </c>
      <c r="G430" s="8">
        <f>+'ABRIL 23'!F430+'MAYO 23'!F430+'JUNIO 23'!F431</f>
        <v>81566</v>
      </c>
      <c r="H430" s="8">
        <f>+'ABRIL 23'!G430+'MAYO 23'!G430+'JUNIO 23'!G431</f>
        <v>30237.54</v>
      </c>
      <c r="I430" s="8">
        <f>+'ABRIL 23'!H430+'MAYO 23'!H430+'JUNIO 23'!H431</f>
        <v>12549.150000000001</v>
      </c>
      <c r="J430" s="8">
        <f>+'ABRIL 23'!I430+'MAYO 23'!I430+'JUNIO 23'!I431</f>
        <v>24182.68</v>
      </c>
      <c r="K430" s="8">
        <f>+'ABRIL 23'!J430+'MAYO 23'!J430+'JUNIO 23'!J431</f>
        <v>3918</v>
      </c>
      <c r="L430" s="8">
        <f>+'ABRIL 23'!K430+'MAYO 23'!K430+'JUNIO 23'!K431</f>
        <v>3340</v>
      </c>
      <c r="M430" s="8">
        <f>+'ABRIL 23'!L430+'MAYO 23'!L430+'JUNIO 23'!L431</f>
        <v>0</v>
      </c>
      <c r="N430" s="8">
        <f>+'ABRIL 23'!M430+'MAYO 23'!M430+'JUNIO 23'!M431</f>
        <v>0</v>
      </c>
      <c r="O430" s="8">
        <f t="shared" si="6"/>
        <v>2385291.39</v>
      </c>
    </row>
    <row r="431" spans="2:15" ht="25.5" x14ac:dyDescent="0.25">
      <c r="B431" s="9" t="s">
        <v>846</v>
      </c>
      <c r="C431" s="7" t="s">
        <v>847</v>
      </c>
      <c r="D431" s="8">
        <f>+'ABRIL 23'!C431+'MAYO 23'!C431+'JUNIO 23'!C432</f>
        <v>326930.32000000007</v>
      </c>
      <c r="E431" s="8">
        <f>+'ABRIL 23'!D431+'MAYO 23'!D431+'JUNIO 23'!D432</f>
        <v>127587</v>
      </c>
      <c r="F431" s="8">
        <f>+'ABRIL 23'!E431+'MAYO 23'!E431+'JUNIO 23'!E432</f>
        <v>4348</v>
      </c>
      <c r="G431" s="8">
        <f>+'ABRIL 23'!F431+'MAYO 23'!F431+'JUNIO 23'!F432</f>
        <v>16780</v>
      </c>
      <c r="H431" s="8">
        <f>+'ABRIL 23'!G431+'MAYO 23'!G431+'JUNIO 23'!G432</f>
        <v>3883.58</v>
      </c>
      <c r="I431" s="8">
        <f>+'ABRIL 23'!H431+'MAYO 23'!H431+'JUNIO 23'!H432</f>
        <v>1970.8400000000001</v>
      </c>
      <c r="J431" s="8">
        <f>+'ABRIL 23'!I431+'MAYO 23'!I431+'JUNIO 23'!I432</f>
        <v>2727.76</v>
      </c>
      <c r="K431" s="8">
        <f>+'ABRIL 23'!J431+'MAYO 23'!J431+'JUNIO 23'!J432</f>
        <v>885</v>
      </c>
      <c r="L431" s="8">
        <f>+'ABRIL 23'!K431+'MAYO 23'!K431+'JUNIO 23'!K432</f>
        <v>325</v>
      </c>
      <c r="M431" s="8">
        <f>+'ABRIL 23'!L431+'MAYO 23'!L431+'JUNIO 23'!L432</f>
        <v>0</v>
      </c>
      <c r="N431" s="8">
        <f>+'ABRIL 23'!M431+'MAYO 23'!M431+'JUNIO 23'!M432</f>
        <v>0</v>
      </c>
      <c r="O431" s="8">
        <f t="shared" si="6"/>
        <v>485437.50000000012</v>
      </c>
    </row>
    <row r="432" spans="2:15" ht="25.5" x14ac:dyDescent="0.25">
      <c r="B432" s="9" t="s">
        <v>848</v>
      </c>
      <c r="C432" s="7" t="s">
        <v>849</v>
      </c>
      <c r="D432" s="8">
        <f>+'ABRIL 23'!C432+'MAYO 23'!C432+'JUNIO 23'!C433</f>
        <v>264397.33999999997</v>
      </c>
      <c r="E432" s="8">
        <f>+'ABRIL 23'!D432+'MAYO 23'!D432+'JUNIO 23'!D433</f>
        <v>100233</v>
      </c>
      <c r="F432" s="8">
        <f>+'ABRIL 23'!E432+'MAYO 23'!E432+'JUNIO 23'!E433</f>
        <v>4038</v>
      </c>
      <c r="G432" s="8">
        <f>+'ABRIL 23'!F432+'MAYO 23'!F432+'JUNIO 23'!F433</f>
        <v>14691</v>
      </c>
      <c r="H432" s="8">
        <f>+'ABRIL 23'!G432+'MAYO 23'!G432+'JUNIO 23'!G433</f>
        <v>2894.3999999999996</v>
      </c>
      <c r="I432" s="8">
        <f>+'ABRIL 23'!H432+'MAYO 23'!H432+'JUNIO 23'!H433</f>
        <v>1671.8899999999999</v>
      </c>
      <c r="J432" s="8">
        <f>+'ABRIL 23'!I432+'MAYO 23'!I432+'JUNIO 23'!I433</f>
        <v>2208.19</v>
      </c>
      <c r="K432" s="8">
        <f>+'ABRIL 23'!J432+'MAYO 23'!J432+'JUNIO 23'!J433</f>
        <v>813</v>
      </c>
      <c r="L432" s="8">
        <f>+'ABRIL 23'!K432+'MAYO 23'!K432+'JUNIO 23'!K433</f>
        <v>288</v>
      </c>
      <c r="M432" s="8">
        <f>+'ABRIL 23'!L432+'MAYO 23'!L432+'JUNIO 23'!L433</f>
        <v>377</v>
      </c>
      <c r="N432" s="8">
        <f>+'ABRIL 23'!M432+'MAYO 23'!M432+'JUNIO 23'!M433</f>
        <v>0</v>
      </c>
      <c r="O432" s="8">
        <f t="shared" si="6"/>
        <v>391611.82</v>
      </c>
    </row>
    <row r="433" spans="2:15" ht="25.5" x14ac:dyDescent="0.25">
      <c r="B433" s="9" t="s">
        <v>850</v>
      </c>
      <c r="C433" s="7" t="s">
        <v>851</v>
      </c>
      <c r="D433" s="8">
        <f>+'ABRIL 23'!C433+'MAYO 23'!C433+'JUNIO 23'!C434</f>
        <v>908984.56</v>
      </c>
      <c r="E433" s="8">
        <f>+'ABRIL 23'!D433+'MAYO 23'!D433+'JUNIO 23'!D434</f>
        <v>666192</v>
      </c>
      <c r="F433" s="8">
        <f>+'ABRIL 23'!E433+'MAYO 23'!E433+'JUNIO 23'!E434</f>
        <v>10680</v>
      </c>
      <c r="G433" s="8">
        <f>+'ABRIL 23'!F433+'MAYO 23'!F433+'JUNIO 23'!F434</f>
        <v>48469</v>
      </c>
      <c r="H433" s="8">
        <f>+'ABRIL 23'!G433+'MAYO 23'!G433+'JUNIO 23'!G434</f>
        <v>24090.050000000003</v>
      </c>
      <c r="I433" s="8">
        <f>+'ABRIL 23'!H433+'MAYO 23'!H433+'JUNIO 23'!H434</f>
        <v>7623.77</v>
      </c>
      <c r="J433" s="8">
        <f>+'ABRIL 23'!I433+'MAYO 23'!I433+'JUNIO 23'!I434</f>
        <v>17424.66</v>
      </c>
      <c r="K433" s="8">
        <f>+'ABRIL 23'!J433+'MAYO 23'!J433+'JUNIO 23'!J434</f>
        <v>2070</v>
      </c>
      <c r="L433" s="8">
        <f>+'ABRIL 23'!K433+'MAYO 23'!K433+'JUNIO 23'!K434</f>
        <v>2115</v>
      </c>
      <c r="M433" s="8">
        <f>+'ABRIL 23'!L433+'MAYO 23'!L433+'JUNIO 23'!L434</f>
        <v>28249</v>
      </c>
      <c r="N433" s="8">
        <f>+'ABRIL 23'!M433+'MAYO 23'!M433+'JUNIO 23'!M434</f>
        <v>0</v>
      </c>
      <c r="O433" s="8">
        <f t="shared" si="6"/>
        <v>1715898.04</v>
      </c>
    </row>
    <row r="434" spans="2:15" ht="25.5" x14ac:dyDescent="0.25">
      <c r="B434" s="9" t="s">
        <v>852</v>
      </c>
      <c r="C434" s="7" t="s">
        <v>853</v>
      </c>
      <c r="D434" s="8">
        <f>+'ABRIL 23'!C434+'MAYO 23'!C434+'JUNIO 23'!C435</f>
        <v>767754.16000000015</v>
      </c>
      <c r="E434" s="8">
        <f>+'ABRIL 23'!D434+'MAYO 23'!D434+'JUNIO 23'!D435</f>
        <v>350742</v>
      </c>
      <c r="F434" s="8">
        <f>+'ABRIL 23'!E434+'MAYO 23'!E434+'JUNIO 23'!E435</f>
        <v>8034</v>
      </c>
      <c r="G434" s="8">
        <f>+'ABRIL 23'!F434+'MAYO 23'!F434+'JUNIO 23'!F435</f>
        <v>40199</v>
      </c>
      <c r="H434" s="8">
        <f>+'ABRIL 23'!G434+'MAYO 23'!G434+'JUNIO 23'!G435</f>
        <v>13127.3</v>
      </c>
      <c r="I434" s="8">
        <f>+'ABRIL 23'!H434+'MAYO 23'!H434+'JUNIO 23'!H435</f>
        <v>6953.6</v>
      </c>
      <c r="J434" s="8">
        <f>+'ABRIL 23'!I434+'MAYO 23'!I434+'JUNIO 23'!I435</f>
        <v>12887.59</v>
      </c>
      <c r="K434" s="8">
        <f>+'ABRIL 23'!J434+'MAYO 23'!J434+'JUNIO 23'!J435</f>
        <v>1512</v>
      </c>
      <c r="L434" s="8">
        <f>+'ABRIL 23'!K434+'MAYO 23'!K434+'JUNIO 23'!K435</f>
        <v>2092</v>
      </c>
      <c r="M434" s="8">
        <f>+'ABRIL 23'!L434+'MAYO 23'!L434+'JUNIO 23'!L435</f>
        <v>38841</v>
      </c>
      <c r="N434" s="8">
        <f>+'ABRIL 23'!M434+'MAYO 23'!M434+'JUNIO 23'!M435</f>
        <v>0</v>
      </c>
      <c r="O434" s="8">
        <f t="shared" si="6"/>
        <v>1242142.6500000004</v>
      </c>
    </row>
    <row r="435" spans="2:15" ht="25.5" x14ac:dyDescent="0.25">
      <c r="B435" s="9" t="s">
        <v>854</v>
      </c>
      <c r="C435" s="7" t="s">
        <v>855</v>
      </c>
      <c r="D435" s="8">
        <f>+'ABRIL 23'!C435+'MAYO 23'!C435+'JUNIO 23'!C436</f>
        <v>1816562.48</v>
      </c>
      <c r="E435" s="8">
        <f>+'ABRIL 23'!D435+'MAYO 23'!D435+'JUNIO 23'!D436</f>
        <v>221916</v>
      </c>
      <c r="F435" s="8">
        <f>+'ABRIL 23'!E435+'MAYO 23'!E435+'JUNIO 23'!E436</f>
        <v>18043</v>
      </c>
      <c r="G435" s="8">
        <f>+'ABRIL 23'!F435+'MAYO 23'!F435+'JUNIO 23'!F436</f>
        <v>96123</v>
      </c>
      <c r="H435" s="8">
        <f>+'ABRIL 23'!G435+'MAYO 23'!G435+'JUNIO 23'!G436</f>
        <v>56665.5</v>
      </c>
      <c r="I435" s="8">
        <f>+'ABRIL 23'!H435+'MAYO 23'!H435+'JUNIO 23'!H436</f>
        <v>17767.25</v>
      </c>
      <c r="J435" s="8">
        <f>+'ABRIL 23'!I435+'MAYO 23'!I435+'JUNIO 23'!I436</f>
        <v>43777.770000000004</v>
      </c>
      <c r="K435" s="8">
        <f>+'ABRIL 23'!J435+'MAYO 23'!J435+'JUNIO 23'!J436</f>
        <v>3258</v>
      </c>
      <c r="L435" s="8">
        <f>+'ABRIL 23'!K435+'MAYO 23'!K435+'JUNIO 23'!K436</f>
        <v>5709</v>
      </c>
      <c r="M435" s="8">
        <f>+'ABRIL 23'!L435+'MAYO 23'!L435+'JUNIO 23'!L436</f>
        <v>57130</v>
      </c>
      <c r="N435" s="8">
        <f>+'ABRIL 23'!M435+'MAYO 23'!M435+'JUNIO 23'!M436</f>
        <v>0</v>
      </c>
      <c r="O435" s="8">
        <f t="shared" si="6"/>
        <v>2336952</v>
      </c>
    </row>
    <row r="436" spans="2:15" ht="25.5" x14ac:dyDescent="0.25">
      <c r="B436" s="9" t="s">
        <v>856</v>
      </c>
      <c r="C436" s="7" t="s">
        <v>857</v>
      </c>
      <c r="D436" s="8">
        <f>+'ABRIL 23'!C436+'MAYO 23'!C436+'JUNIO 23'!C437</f>
        <v>3045915.3599999994</v>
      </c>
      <c r="E436" s="8">
        <f>+'ABRIL 23'!D436+'MAYO 23'!D436+'JUNIO 23'!D437</f>
        <v>448083</v>
      </c>
      <c r="F436" s="8">
        <f>+'ABRIL 23'!E436+'MAYO 23'!E436+'JUNIO 23'!E437</f>
        <v>25129</v>
      </c>
      <c r="G436" s="8">
        <f>+'ABRIL 23'!F436+'MAYO 23'!F436+'JUNIO 23'!F437</f>
        <v>158412</v>
      </c>
      <c r="H436" s="8">
        <f>+'ABRIL 23'!G436+'MAYO 23'!G436+'JUNIO 23'!G437</f>
        <v>107126.16</v>
      </c>
      <c r="I436" s="8">
        <f>+'ABRIL 23'!H436+'MAYO 23'!H436+'JUNIO 23'!H437</f>
        <v>33106.080000000002</v>
      </c>
      <c r="J436" s="8">
        <f>+'ABRIL 23'!I436+'MAYO 23'!I436+'JUNIO 23'!I437</f>
        <v>84817.890000000014</v>
      </c>
      <c r="K436" s="8">
        <f>+'ABRIL 23'!J436+'MAYO 23'!J436+'JUNIO 23'!J437</f>
        <v>4425</v>
      </c>
      <c r="L436" s="8">
        <f>+'ABRIL 23'!K436+'MAYO 23'!K436+'JUNIO 23'!K437</f>
        <v>11532</v>
      </c>
      <c r="M436" s="8">
        <f>+'ABRIL 23'!L436+'MAYO 23'!L436+'JUNIO 23'!L437</f>
        <v>0</v>
      </c>
      <c r="N436" s="8">
        <f>+'ABRIL 23'!M436+'MAYO 23'!M436+'JUNIO 23'!M437</f>
        <v>0</v>
      </c>
      <c r="O436" s="8">
        <f t="shared" si="6"/>
        <v>3918546.4899999998</v>
      </c>
    </row>
    <row r="437" spans="2:15" ht="25.5" x14ac:dyDescent="0.25">
      <c r="B437" s="9" t="s">
        <v>858</v>
      </c>
      <c r="C437" s="7" t="s">
        <v>859</v>
      </c>
      <c r="D437" s="8">
        <f>+'ABRIL 23'!C437+'MAYO 23'!C437+'JUNIO 23'!C438</f>
        <v>565590.86</v>
      </c>
      <c r="E437" s="8">
        <f>+'ABRIL 23'!D437+'MAYO 23'!D437+'JUNIO 23'!D438</f>
        <v>164712</v>
      </c>
      <c r="F437" s="8">
        <f>+'ABRIL 23'!E437+'MAYO 23'!E437+'JUNIO 23'!E438</f>
        <v>6985</v>
      </c>
      <c r="G437" s="8">
        <f>+'ABRIL 23'!F437+'MAYO 23'!F437+'JUNIO 23'!F438</f>
        <v>30849</v>
      </c>
      <c r="H437" s="8">
        <f>+'ABRIL 23'!G437+'MAYO 23'!G437+'JUNIO 23'!G438</f>
        <v>14129.05</v>
      </c>
      <c r="I437" s="8">
        <f>+'ABRIL 23'!H437+'MAYO 23'!H437+'JUNIO 23'!H438</f>
        <v>4760.6499999999996</v>
      </c>
      <c r="J437" s="8">
        <f>+'ABRIL 23'!I437+'MAYO 23'!I437+'JUNIO 23'!I438</f>
        <v>10491.09</v>
      </c>
      <c r="K437" s="8">
        <f>+'ABRIL 23'!J437+'MAYO 23'!J437+'JUNIO 23'!J438</f>
        <v>1332</v>
      </c>
      <c r="L437" s="8">
        <f>+'ABRIL 23'!K437+'MAYO 23'!K437+'JUNIO 23'!K438</f>
        <v>1315</v>
      </c>
      <c r="M437" s="8">
        <f>+'ABRIL 23'!L437+'MAYO 23'!L437+'JUNIO 23'!L438</f>
        <v>0</v>
      </c>
      <c r="N437" s="8">
        <f>+'ABRIL 23'!M437+'MAYO 23'!M437+'JUNIO 23'!M438</f>
        <v>0</v>
      </c>
      <c r="O437" s="8">
        <f t="shared" si="6"/>
        <v>800164.65</v>
      </c>
    </row>
    <row r="438" spans="2:15" x14ac:dyDescent="0.25">
      <c r="B438" s="9" t="s">
        <v>860</v>
      </c>
      <c r="C438" s="7" t="s">
        <v>861</v>
      </c>
      <c r="D438" s="8">
        <f>+'ABRIL 23'!C438+'MAYO 23'!C438+'JUNIO 23'!C439</f>
        <v>464356.6</v>
      </c>
      <c r="E438" s="8">
        <f>+'ABRIL 23'!D438+'MAYO 23'!D438+'JUNIO 23'!D439</f>
        <v>153546</v>
      </c>
      <c r="F438" s="8">
        <f>+'ABRIL 23'!E438+'MAYO 23'!E438+'JUNIO 23'!E439</f>
        <v>6285</v>
      </c>
      <c r="G438" s="8">
        <f>+'ABRIL 23'!F438+'MAYO 23'!F438+'JUNIO 23'!F439</f>
        <v>25361</v>
      </c>
      <c r="H438" s="8">
        <f>+'ABRIL 23'!G438+'MAYO 23'!G438+'JUNIO 23'!G439</f>
        <v>9649.11</v>
      </c>
      <c r="I438" s="8">
        <f>+'ABRIL 23'!H438+'MAYO 23'!H438+'JUNIO 23'!H439</f>
        <v>3457.05</v>
      </c>
      <c r="J438" s="8">
        <f>+'ABRIL 23'!I438+'MAYO 23'!I438+'JUNIO 23'!I439</f>
        <v>6854.2199999999993</v>
      </c>
      <c r="K438" s="8">
        <f>+'ABRIL 23'!J438+'MAYO 23'!J438+'JUNIO 23'!J439</f>
        <v>1266</v>
      </c>
      <c r="L438" s="8">
        <f>+'ABRIL 23'!K438+'MAYO 23'!K438+'JUNIO 23'!K439</f>
        <v>814</v>
      </c>
      <c r="M438" s="8">
        <f>+'ABRIL 23'!L438+'MAYO 23'!L438+'JUNIO 23'!L439</f>
        <v>6507</v>
      </c>
      <c r="N438" s="8">
        <f>+'ABRIL 23'!M438+'MAYO 23'!M438+'JUNIO 23'!M439</f>
        <v>0</v>
      </c>
      <c r="O438" s="8">
        <f t="shared" si="6"/>
        <v>678095.98</v>
      </c>
    </row>
    <row r="439" spans="2:15" ht="25.5" x14ac:dyDescent="0.25">
      <c r="B439" s="9" t="s">
        <v>862</v>
      </c>
      <c r="C439" s="7" t="s">
        <v>863</v>
      </c>
      <c r="D439" s="8">
        <f>+'ABRIL 23'!C439+'MAYO 23'!C439+'JUNIO 23'!C440</f>
        <v>237991.86</v>
      </c>
      <c r="E439" s="8">
        <f>+'ABRIL 23'!D439+'MAYO 23'!D439+'JUNIO 23'!D440</f>
        <v>154066</v>
      </c>
      <c r="F439" s="8">
        <f>+'ABRIL 23'!E439+'MAYO 23'!E439+'JUNIO 23'!E440</f>
        <v>3790</v>
      </c>
      <c r="G439" s="8">
        <f>+'ABRIL 23'!F439+'MAYO 23'!F439+'JUNIO 23'!F440</f>
        <v>13234</v>
      </c>
      <c r="H439" s="8">
        <f>+'ABRIL 23'!G439+'MAYO 23'!G439+'JUNIO 23'!G440</f>
        <v>2033.2600000000002</v>
      </c>
      <c r="I439" s="8">
        <f>+'ABRIL 23'!H439+'MAYO 23'!H439+'JUNIO 23'!H440</f>
        <v>1366.63</v>
      </c>
      <c r="J439" s="8">
        <f>+'ABRIL 23'!I439+'MAYO 23'!I439+'JUNIO 23'!I440</f>
        <v>1463.6100000000001</v>
      </c>
      <c r="K439" s="8">
        <f>+'ABRIL 23'!J439+'MAYO 23'!J439+'JUNIO 23'!J440</f>
        <v>765</v>
      </c>
      <c r="L439" s="8">
        <f>+'ABRIL 23'!K439+'MAYO 23'!K439+'JUNIO 23'!K440</f>
        <v>179</v>
      </c>
      <c r="M439" s="8">
        <f>+'ABRIL 23'!L439+'MAYO 23'!L439+'JUNIO 23'!L440</f>
        <v>0</v>
      </c>
      <c r="N439" s="8">
        <f>+'ABRIL 23'!M439+'MAYO 23'!M439+'JUNIO 23'!M440</f>
        <v>0</v>
      </c>
      <c r="O439" s="8">
        <f t="shared" si="6"/>
        <v>414889.36</v>
      </c>
    </row>
    <row r="440" spans="2:15" ht="25.5" x14ac:dyDescent="0.25">
      <c r="B440" s="9" t="s">
        <v>864</v>
      </c>
      <c r="C440" s="7" t="s">
        <v>865</v>
      </c>
      <c r="D440" s="8">
        <f>+'ABRIL 23'!C440+'MAYO 23'!C440+'JUNIO 23'!C441</f>
        <v>436488.76</v>
      </c>
      <c r="E440" s="8">
        <f>+'ABRIL 23'!D440+'MAYO 23'!D440+'JUNIO 23'!D441</f>
        <v>263903</v>
      </c>
      <c r="F440" s="8">
        <f>+'ABRIL 23'!E440+'MAYO 23'!E440+'JUNIO 23'!E441</f>
        <v>4992</v>
      </c>
      <c r="G440" s="8">
        <f>+'ABRIL 23'!F440+'MAYO 23'!F440+'JUNIO 23'!F441</f>
        <v>23316</v>
      </c>
      <c r="H440" s="8">
        <f>+'ABRIL 23'!G440+'MAYO 23'!G440+'JUNIO 23'!G441</f>
        <v>11767.57</v>
      </c>
      <c r="I440" s="8">
        <f>+'ABRIL 23'!H440+'MAYO 23'!H440+'JUNIO 23'!H441</f>
        <v>3794.8599999999997</v>
      </c>
      <c r="J440" s="8">
        <f>+'ABRIL 23'!I440+'MAYO 23'!I440+'JUNIO 23'!I441</f>
        <v>8672</v>
      </c>
      <c r="K440" s="8">
        <f>+'ABRIL 23'!J440+'MAYO 23'!J440+'JUNIO 23'!J441</f>
        <v>948</v>
      </c>
      <c r="L440" s="8">
        <f>+'ABRIL 23'!K440+'MAYO 23'!K440+'JUNIO 23'!K441</f>
        <v>1093</v>
      </c>
      <c r="M440" s="8">
        <f>+'ABRIL 23'!L440+'MAYO 23'!L440+'JUNIO 23'!L441</f>
        <v>0</v>
      </c>
      <c r="N440" s="8">
        <f>+'ABRIL 23'!M440+'MAYO 23'!M440+'JUNIO 23'!M441</f>
        <v>0</v>
      </c>
      <c r="O440" s="8">
        <f t="shared" si="6"/>
        <v>754975.19</v>
      </c>
    </row>
    <row r="441" spans="2:15" ht="25.5" x14ac:dyDescent="0.25">
      <c r="B441" s="9" t="s">
        <v>866</v>
      </c>
      <c r="C441" s="7" t="s">
        <v>867</v>
      </c>
      <c r="D441" s="8">
        <f>+'ABRIL 23'!C441+'MAYO 23'!C441+'JUNIO 23'!C442</f>
        <v>386011.02</v>
      </c>
      <c r="E441" s="8">
        <f>+'ABRIL 23'!D441+'MAYO 23'!D441+'JUNIO 23'!D442</f>
        <v>168642</v>
      </c>
      <c r="F441" s="8">
        <f>+'ABRIL 23'!E441+'MAYO 23'!E441+'JUNIO 23'!E442</f>
        <v>5484</v>
      </c>
      <c r="G441" s="8">
        <f>+'ABRIL 23'!F441+'MAYO 23'!F441+'JUNIO 23'!F442</f>
        <v>21066</v>
      </c>
      <c r="H441" s="8">
        <f>+'ABRIL 23'!G441+'MAYO 23'!G441+'JUNIO 23'!G442</f>
        <v>5826.3899999999994</v>
      </c>
      <c r="I441" s="8">
        <f>+'ABRIL 23'!H441+'MAYO 23'!H441+'JUNIO 23'!H442</f>
        <v>2641.12</v>
      </c>
      <c r="J441" s="8">
        <f>+'ABRIL 23'!I441+'MAYO 23'!I441+'JUNIO 23'!I442</f>
        <v>4286.1499999999996</v>
      </c>
      <c r="K441" s="8">
        <f>+'ABRIL 23'!J441+'MAYO 23'!J441+'JUNIO 23'!J442</f>
        <v>1131</v>
      </c>
      <c r="L441" s="8">
        <f>+'ABRIL 23'!K441+'MAYO 23'!K441+'JUNIO 23'!K442</f>
        <v>542</v>
      </c>
      <c r="M441" s="8">
        <f>+'ABRIL 23'!L441+'MAYO 23'!L441+'JUNIO 23'!L442</f>
        <v>0</v>
      </c>
      <c r="N441" s="8">
        <f>+'ABRIL 23'!M441+'MAYO 23'!M441+'JUNIO 23'!M442</f>
        <v>0</v>
      </c>
      <c r="O441" s="8">
        <f t="shared" si="6"/>
        <v>595629.68000000005</v>
      </c>
    </row>
    <row r="442" spans="2:15" ht="25.5" x14ac:dyDescent="0.25">
      <c r="B442" s="9" t="s">
        <v>868</v>
      </c>
      <c r="C442" s="7" t="s">
        <v>869</v>
      </c>
      <c r="D442" s="8">
        <f>+'ABRIL 23'!C442+'MAYO 23'!C442+'JUNIO 23'!C443</f>
        <v>657910.08000000007</v>
      </c>
      <c r="E442" s="8">
        <f>+'ABRIL 23'!D442+'MAYO 23'!D442+'JUNIO 23'!D443</f>
        <v>144390</v>
      </c>
      <c r="F442" s="8">
        <f>+'ABRIL 23'!E442+'MAYO 23'!E442+'JUNIO 23'!E443</f>
        <v>7754</v>
      </c>
      <c r="G442" s="8">
        <f>+'ABRIL 23'!F442+'MAYO 23'!F442+'JUNIO 23'!F443</f>
        <v>35449</v>
      </c>
      <c r="H442" s="8">
        <f>+'ABRIL 23'!G442+'MAYO 23'!G442+'JUNIO 23'!G443</f>
        <v>16969.5</v>
      </c>
      <c r="I442" s="8">
        <f>+'ABRIL 23'!H442+'MAYO 23'!H442+'JUNIO 23'!H443</f>
        <v>5670.52</v>
      </c>
      <c r="J442" s="8">
        <f>+'ABRIL 23'!I442+'MAYO 23'!I442+'JUNIO 23'!I443</f>
        <v>12774.169999999998</v>
      </c>
      <c r="K442" s="8">
        <f>+'ABRIL 23'!J442+'MAYO 23'!J442+'JUNIO 23'!J443</f>
        <v>1482</v>
      </c>
      <c r="L442" s="8">
        <f>+'ABRIL 23'!K442+'MAYO 23'!K442+'JUNIO 23'!K443</f>
        <v>1612</v>
      </c>
      <c r="M442" s="8">
        <f>+'ABRIL 23'!L442+'MAYO 23'!L442+'JUNIO 23'!L443</f>
        <v>0</v>
      </c>
      <c r="N442" s="8">
        <f>+'ABRIL 23'!M442+'MAYO 23'!M442+'JUNIO 23'!M443</f>
        <v>0</v>
      </c>
      <c r="O442" s="8">
        <f t="shared" si="6"/>
        <v>884011.27000000014</v>
      </c>
    </row>
    <row r="443" spans="2:15" ht="25.5" x14ac:dyDescent="0.25">
      <c r="B443" s="9" t="s">
        <v>870</v>
      </c>
      <c r="C443" s="7" t="s">
        <v>871</v>
      </c>
      <c r="D443" s="8">
        <f>+'ABRIL 23'!C443+'MAYO 23'!C443+'JUNIO 23'!C444</f>
        <v>1085876.1599999999</v>
      </c>
      <c r="E443" s="8">
        <f>+'ABRIL 23'!D443+'MAYO 23'!D443+'JUNIO 23'!D444</f>
        <v>202356</v>
      </c>
      <c r="F443" s="8">
        <f>+'ABRIL 23'!E443+'MAYO 23'!E443+'JUNIO 23'!E444</f>
        <v>10814</v>
      </c>
      <c r="G443" s="8">
        <f>+'ABRIL 23'!F443+'MAYO 23'!F443+'JUNIO 23'!F444</f>
        <v>55977</v>
      </c>
      <c r="H443" s="8">
        <f>+'ABRIL 23'!G443+'MAYO 23'!G443+'JUNIO 23'!G444</f>
        <v>25273.690000000002</v>
      </c>
      <c r="I443" s="8">
        <f>+'ABRIL 23'!H443+'MAYO 23'!H443+'JUNIO 23'!H444</f>
        <v>9902.630000000001</v>
      </c>
      <c r="J443" s="8">
        <f>+'ABRIL 23'!I443+'MAYO 23'!I443+'JUNIO 23'!I444</f>
        <v>21200.130000000005</v>
      </c>
      <c r="K443" s="8">
        <f>+'ABRIL 23'!J443+'MAYO 23'!J443+'JUNIO 23'!J444</f>
        <v>2046</v>
      </c>
      <c r="L443" s="8">
        <f>+'ABRIL 23'!K443+'MAYO 23'!K443+'JUNIO 23'!K444</f>
        <v>3016</v>
      </c>
      <c r="M443" s="8">
        <f>+'ABRIL 23'!L443+'MAYO 23'!L443+'JUNIO 23'!L444</f>
        <v>7164</v>
      </c>
      <c r="N443" s="8">
        <f>+'ABRIL 23'!M443+'MAYO 23'!M443+'JUNIO 23'!M444</f>
        <v>0</v>
      </c>
      <c r="O443" s="8">
        <f t="shared" si="6"/>
        <v>1423625.6099999999</v>
      </c>
    </row>
    <row r="444" spans="2:15" ht="25.5" x14ac:dyDescent="0.25">
      <c r="B444" s="9" t="s">
        <v>872</v>
      </c>
      <c r="C444" s="7" t="s">
        <v>873</v>
      </c>
      <c r="D444" s="8">
        <f>+'ABRIL 23'!C444+'MAYO 23'!C444+'JUNIO 23'!C445</f>
        <v>806005.37999999989</v>
      </c>
      <c r="E444" s="8">
        <f>+'ABRIL 23'!D444+'MAYO 23'!D444+'JUNIO 23'!D445</f>
        <v>229542</v>
      </c>
      <c r="F444" s="8">
        <f>+'ABRIL 23'!E444+'MAYO 23'!E444+'JUNIO 23'!E445</f>
        <v>8714</v>
      </c>
      <c r="G444" s="8">
        <f>+'ABRIL 23'!F444+'MAYO 23'!F444+'JUNIO 23'!F445</f>
        <v>42395</v>
      </c>
      <c r="H444" s="8">
        <f>+'ABRIL 23'!G444+'MAYO 23'!G444+'JUNIO 23'!G445</f>
        <v>22588.58</v>
      </c>
      <c r="I444" s="8">
        <f>+'ABRIL 23'!H444+'MAYO 23'!H444+'JUNIO 23'!H445</f>
        <v>7151.4700000000012</v>
      </c>
      <c r="J444" s="8">
        <f>+'ABRIL 23'!I444+'MAYO 23'!I444+'JUNIO 23'!I445</f>
        <v>16857.13</v>
      </c>
      <c r="K444" s="8">
        <f>+'ABRIL 23'!J444+'MAYO 23'!J444+'JUNIO 23'!J445</f>
        <v>1665</v>
      </c>
      <c r="L444" s="8">
        <f>+'ABRIL 23'!K444+'MAYO 23'!K444+'JUNIO 23'!K445</f>
        <v>2112</v>
      </c>
      <c r="M444" s="8">
        <f>+'ABRIL 23'!L444+'MAYO 23'!L444+'JUNIO 23'!L445</f>
        <v>11057</v>
      </c>
      <c r="N444" s="8">
        <f>+'ABRIL 23'!M444+'MAYO 23'!M444+'JUNIO 23'!M445</f>
        <v>0</v>
      </c>
      <c r="O444" s="8">
        <f t="shared" si="6"/>
        <v>1148087.5599999998</v>
      </c>
    </row>
    <row r="445" spans="2:15" ht="25.5" x14ac:dyDescent="0.25">
      <c r="B445" s="9" t="s">
        <v>874</v>
      </c>
      <c r="C445" s="7" t="s">
        <v>875</v>
      </c>
      <c r="D445" s="8">
        <f>+'ABRIL 23'!C445+'MAYO 23'!C445+'JUNIO 23'!C446</f>
        <v>348750.67999999993</v>
      </c>
      <c r="E445" s="8">
        <f>+'ABRIL 23'!D445+'MAYO 23'!D445+'JUNIO 23'!D446</f>
        <v>130851</v>
      </c>
      <c r="F445" s="8">
        <f>+'ABRIL 23'!E445+'MAYO 23'!E445+'JUNIO 23'!E446</f>
        <v>4996</v>
      </c>
      <c r="G445" s="8">
        <f>+'ABRIL 23'!F445+'MAYO 23'!F445+'JUNIO 23'!F446</f>
        <v>19109</v>
      </c>
      <c r="H445" s="8">
        <f>+'ABRIL 23'!G445+'MAYO 23'!G445+'JUNIO 23'!G446</f>
        <v>5597.369999999999</v>
      </c>
      <c r="I445" s="8">
        <f>+'ABRIL 23'!H445+'MAYO 23'!H445+'JUNIO 23'!H446</f>
        <v>2370.65</v>
      </c>
      <c r="J445" s="8">
        <f>+'ABRIL 23'!I445+'MAYO 23'!I445+'JUNIO 23'!I446</f>
        <v>4050.51</v>
      </c>
      <c r="K445" s="8">
        <f>+'ABRIL 23'!J445+'MAYO 23'!J445+'JUNIO 23'!J446</f>
        <v>1008</v>
      </c>
      <c r="L445" s="8">
        <f>+'ABRIL 23'!K445+'MAYO 23'!K445+'JUNIO 23'!K446</f>
        <v>482</v>
      </c>
      <c r="M445" s="8">
        <f>+'ABRIL 23'!L445+'MAYO 23'!L445+'JUNIO 23'!L446</f>
        <v>0</v>
      </c>
      <c r="N445" s="8">
        <f>+'ABRIL 23'!M445+'MAYO 23'!M445+'JUNIO 23'!M446</f>
        <v>0</v>
      </c>
      <c r="O445" s="8">
        <f t="shared" si="6"/>
        <v>517215.20999999996</v>
      </c>
    </row>
    <row r="446" spans="2:15" ht="25.5" x14ac:dyDescent="0.25">
      <c r="B446" s="9" t="s">
        <v>876</v>
      </c>
      <c r="C446" s="7" t="s">
        <v>877</v>
      </c>
      <c r="D446" s="8">
        <f>+'ABRIL 23'!C446+'MAYO 23'!C446+'JUNIO 23'!C447</f>
        <v>2687988.4399999995</v>
      </c>
      <c r="E446" s="8">
        <f>+'ABRIL 23'!D446+'MAYO 23'!D446+'JUNIO 23'!D447</f>
        <v>216429</v>
      </c>
      <c r="F446" s="8">
        <f>+'ABRIL 23'!E446+'MAYO 23'!E446+'JUNIO 23'!E447</f>
        <v>23584</v>
      </c>
      <c r="G446" s="8">
        <f>+'ABRIL 23'!F446+'MAYO 23'!F446+'JUNIO 23'!F447</f>
        <v>127110</v>
      </c>
      <c r="H446" s="8">
        <f>+'ABRIL 23'!G446+'MAYO 23'!G446+'JUNIO 23'!G447</f>
        <v>61357</v>
      </c>
      <c r="I446" s="8">
        <f>+'ABRIL 23'!H446+'MAYO 23'!H446+'JUNIO 23'!H447</f>
        <v>21574.52</v>
      </c>
      <c r="J446" s="8">
        <f>+'ABRIL 23'!I446+'MAYO 23'!I446+'JUNIO 23'!I447</f>
        <v>46583.489999999991</v>
      </c>
      <c r="K446" s="8">
        <f>+'ABRIL 23'!J446+'MAYO 23'!J446+'JUNIO 23'!J447</f>
        <v>4176</v>
      </c>
      <c r="L446" s="8">
        <f>+'ABRIL 23'!K446+'MAYO 23'!K446+'JUNIO 23'!K447</f>
        <v>5996</v>
      </c>
      <c r="M446" s="8">
        <f>+'ABRIL 23'!L446+'MAYO 23'!L446+'JUNIO 23'!L447</f>
        <v>48000</v>
      </c>
      <c r="N446" s="8">
        <f>+'ABRIL 23'!M446+'MAYO 23'!M446+'JUNIO 23'!M447</f>
        <v>0</v>
      </c>
      <c r="O446" s="8">
        <f t="shared" si="6"/>
        <v>3242798.4499999993</v>
      </c>
    </row>
    <row r="447" spans="2:15" ht="25.5" x14ac:dyDescent="0.25">
      <c r="B447" s="9" t="s">
        <v>878</v>
      </c>
      <c r="C447" s="7" t="s">
        <v>879</v>
      </c>
      <c r="D447" s="8">
        <f>+'ABRIL 23'!C447+'MAYO 23'!C447+'JUNIO 23'!C448</f>
        <v>523991.54000000004</v>
      </c>
      <c r="E447" s="8">
        <f>+'ABRIL 23'!D447+'MAYO 23'!D447+'JUNIO 23'!D448</f>
        <v>157917</v>
      </c>
      <c r="F447" s="8">
        <f>+'ABRIL 23'!E447+'MAYO 23'!E447+'JUNIO 23'!E448</f>
        <v>7041</v>
      </c>
      <c r="G447" s="8">
        <f>+'ABRIL 23'!F447+'MAYO 23'!F447+'JUNIO 23'!F448</f>
        <v>28632</v>
      </c>
      <c r="H447" s="8">
        <f>+'ABRIL 23'!G447+'MAYO 23'!G447+'JUNIO 23'!G448</f>
        <v>11686.86</v>
      </c>
      <c r="I447" s="8">
        <f>+'ABRIL 23'!H447+'MAYO 23'!H447+'JUNIO 23'!H448</f>
        <v>4041.4700000000003</v>
      </c>
      <c r="J447" s="8">
        <f>+'ABRIL 23'!I447+'MAYO 23'!I447+'JUNIO 23'!I448</f>
        <v>8331.73</v>
      </c>
      <c r="K447" s="8">
        <f>+'ABRIL 23'!J447+'MAYO 23'!J447+'JUNIO 23'!J448</f>
        <v>1575</v>
      </c>
      <c r="L447" s="8">
        <f>+'ABRIL 23'!K447+'MAYO 23'!K447+'JUNIO 23'!K448</f>
        <v>992</v>
      </c>
      <c r="M447" s="8">
        <f>+'ABRIL 23'!L447+'MAYO 23'!L447+'JUNIO 23'!L448</f>
        <v>0</v>
      </c>
      <c r="N447" s="8">
        <f>+'ABRIL 23'!M447+'MAYO 23'!M447+'JUNIO 23'!M448</f>
        <v>0</v>
      </c>
      <c r="O447" s="8">
        <f t="shared" si="6"/>
        <v>744208.6</v>
      </c>
    </row>
    <row r="448" spans="2:15" ht="25.5" x14ac:dyDescent="0.25">
      <c r="B448" s="9" t="s">
        <v>880</v>
      </c>
      <c r="C448" s="7" t="s">
        <v>881</v>
      </c>
      <c r="D448" s="8">
        <f>+'ABRIL 23'!C448+'MAYO 23'!C448+'JUNIO 23'!C449</f>
        <v>4792539.28</v>
      </c>
      <c r="E448" s="8">
        <f>+'ABRIL 23'!D448+'MAYO 23'!D448+'JUNIO 23'!D449</f>
        <v>7675172</v>
      </c>
      <c r="F448" s="8">
        <f>+'ABRIL 23'!E448+'MAYO 23'!E448+'JUNIO 23'!E449</f>
        <v>41299</v>
      </c>
      <c r="G448" s="8">
        <f>+'ABRIL 23'!F448+'MAYO 23'!F448+'JUNIO 23'!F449</f>
        <v>245695</v>
      </c>
      <c r="H448" s="8">
        <f>+'ABRIL 23'!G448+'MAYO 23'!G448+'JUNIO 23'!G449</f>
        <v>160283.37</v>
      </c>
      <c r="I448" s="8">
        <f>+'ABRIL 23'!H448+'MAYO 23'!H448+'JUNIO 23'!H449</f>
        <v>48641.130000000005</v>
      </c>
      <c r="J448" s="8">
        <f>+'ABRIL 23'!I448+'MAYO 23'!I448+'JUNIO 23'!I449</f>
        <v>124079.57</v>
      </c>
      <c r="K448" s="8">
        <f>+'ABRIL 23'!J448+'MAYO 23'!J448+'JUNIO 23'!J449</f>
        <v>7212</v>
      </c>
      <c r="L448" s="8">
        <f>+'ABRIL 23'!K448+'MAYO 23'!K448+'JUNIO 23'!K449</f>
        <v>16230</v>
      </c>
      <c r="M448" s="8">
        <f>+'ABRIL 23'!L448+'MAYO 23'!L448+'JUNIO 23'!L449</f>
        <v>0</v>
      </c>
      <c r="N448" s="8">
        <f>+'ABRIL 23'!M448+'MAYO 23'!M448+'JUNIO 23'!M449</f>
        <v>0</v>
      </c>
      <c r="O448" s="8">
        <f t="shared" si="6"/>
        <v>13111151.350000001</v>
      </c>
    </row>
    <row r="449" spans="2:15" ht="25.5" x14ac:dyDescent="0.25">
      <c r="B449" s="9" t="s">
        <v>882</v>
      </c>
      <c r="C449" s="7" t="s">
        <v>883</v>
      </c>
      <c r="D449" s="8">
        <f>+'ABRIL 23'!C449+'MAYO 23'!C449+'JUNIO 23'!C450</f>
        <v>467621.07999999996</v>
      </c>
      <c r="E449" s="8">
        <f>+'ABRIL 23'!D449+'MAYO 23'!D449+'JUNIO 23'!D450</f>
        <v>237507</v>
      </c>
      <c r="F449" s="8">
        <f>+'ABRIL 23'!E449+'MAYO 23'!E449+'JUNIO 23'!E450</f>
        <v>5619</v>
      </c>
      <c r="G449" s="8">
        <f>+'ABRIL 23'!F449+'MAYO 23'!F449+'JUNIO 23'!F450</f>
        <v>25229</v>
      </c>
      <c r="H449" s="8">
        <f>+'ABRIL 23'!G449+'MAYO 23'!G449+'JUNIO 23'!G450</f>
        <v>5198.0200000000004</v>
      </c>
      <c r="I449" s="8">
        <f>+'ABRIL 23'!H449+'MAYO 23'!H449+'JUNIO 23'!H450</f>
        <v>3963.5</v>
      </c>
      <c r="J449" s="8">
        <f>+'ABRIL 23'!I449+'MAYO 23'!I449+'JUNIO 23'!I450</f>
        <v>6087.59</v>
      </c>
      <c r="K449" s="8">
        <f>+'ABRIL 23'!J449+'MAYO 23'!J449+'JUNIO 23'!J450</f>
        <v>1107</v>
      </c>
      <c r="L449" s="8">
        <f>+'ABRIL 23'!K449+'MAYO 23'!K449+'JUNIO 23'!K450</f>
        <v>1102</v>
      </c>
      <c r="M449" s="8">
        <f>+'ABRIL 23'!L449+'MAYO 23'!L449+'JUNIO 23'!L450</f>
        <v>0</v>
      </c>
      <c r="N449" s="8">
        <f>+'ABRIL 23'!M449+'MAYO 23'!M449+'JUNIO 23'!M450</f>
        <v>0</v>
      </c>
      <c r="O449" s="8">
        <f t="shared" si="6"/>
        <v>753434.19</v>
      </c>
    </row>
    <row r="450" spans="2:15" ht="25.5" x14ac:dyDescent="0.25">
      <c r="B450" s="9" t="s">
        <v>884</v>
      </c>
      <c r="C450" s="7" t="s">
        <v>885</v>
      </c>
      <c r="D450" s="8">
        <f>+'ABRIL 23'!C450+'MAYO 23'!C450+'JUNIO 23'!C451</f>
        <v>1824870.92</v>
      </c>
      <c r="E450" s="8">
        <f>+'ABRIL 23'!D450+'MAYO 23'!D450+'JUNIO 23'!D451</f>
        <v>423009</v>
      </c>
      <c r="F450" s="8">
        <f>+'ABRIL 23'!E450+'MAYO 23'!E450+'JUNIO 23'!E451</f>
        <v>15166</v>
      </c>
      <c r="G450" s="8">
        <f>+'ABRIL 23'!F450+'MAYO 23'!F450+'JUNIO 23'!F451</f>
        <v>96151</v>
      </c>
      <c r="H450" s="8">
        <f>+'ABRIL 23'!G450+'MAYO 23'!G450+'JUNIO 23'!G451</f>
        <v>59252.67</v>
      </c>
      <c r="I450" s="8">
        <f>+'ABRIL 23'!H450+'MAYO 23'!H450+'JUNIO 23'!H451</f>
        <v>20464.03</v>
      </c>
      <c r="J450" s="8">
        <f>+'ABRIL 23'!I450+'MAYO 23'!I450+'JUNIO 23'!I451</f>
        <v>50012.979999999996</v>
      </c>
      <c r="K450" s="8">
        <f>+'ABRIL 23'!J450+'MAYO 23'!J450+'JUNIO 23'!J451</f>
        <v>2871</v>
      </c>
      <c r="L450" s="8">
        <f>+'ABRIL 23'!K450+'MAYO 23'!K450+'JUNIO 23'!K451</f>
        <v>7236</v>
      </c>
      <c r="M450" s="8">
        <f>+'ABRIL 23'!L450+'MAYO 23'!L450+'JUNIO 23'!L451</f>
        <v>0</v>
      </c>
      <c r="N450" s="8">
        <f>+'ABRIL 23'!M450+'MAYO 23'!M450+'JUNIO 23'!M451</f>
        <v>0</v>
      </c>
      <c r="O450" s="8">
        <f t="shared" si="6"/>
        <v>2499033.5999999996</v>
      </c>
    </row>
    <row r="451" spans="2:15" x14ac:dyDescent="0.25">
      <c r="B451" s="9" t="s">
        <v>886</v>
      </c>
      <c r="C451" s="7" t="s">
        <v>887</v>
      </c>
      <c r="D451" s="8">
        <f>+'ABRIL 23'!C451+'MAYO 23'!C451+'JUNIO 23'!C452</f>
        <v>205637.12</v>
      </c>
      <c r="E451" s="8">
        <f>+'ABRIL 23'!D451+'MAYO 23'!D451+'JUNIO 23'!D452</f>
        <v>109622</v>
      </c>
      <c r="F451" s="8">
        <f>+'ABRIL 23'!E451+'MAYO 23'!E451+'JUNIO 23'!E452</f>
        <v>3122</v>
      </c>
      <c r="G451" s="8">
        <f>+'ABRIL 23'!F451+'MAYO 23'!F451+'JUNIO 23'!F452</f>
        <v>11404</v>
      </c>
      <c r="H451" s="8">
        <f>+'ABRIL 23'!G451+'MAYO 23'!G451+'JUNIO 23'!G452</f>
        <v>1606.5299999999997</v>
      </c>
      <c r="I451" s="8">
        <f>+'ABRIL 23'!H451+'MAYO 23'!H451+'JUNIO 23'!H452</f>
        <v>1316.5299999999997</v>
      </c>
      <c r="J451" s="8">
        <f>+'ABRIL 23'!I451+'MAYO 23'!I451+'JUNIO 23'!I452</f>
        <v>1481.25</v>
      </c>
      <c r="K451" s="8">
        <f>+'ABRIL 23'!J451+'MAYO 23'!J451+'JUNIO 23'!J452</f>
        <v>633</v>
      </c>
      <c r="L451" s="8">
        <f>+'ABRIL 23'!K451+'MAYO 23'!K451+'JUNIO 23'!K452</f>
        <v>230</v>
      </c>
      <c r="M451" s="8">
        <f>+'ABRIL 23'!L451+'MAYO 23'!L451+'JUNIO 23'!L452</f>
        <v>4236</v>
      </c>
      <c r="N451" s="8">
        <f>+'ABRIL 23'!M451+'MAYO 23'!M451+'JUNIO 23'!M452</f>
        <v>0</v>
      </c>
      <c r="O451" s="8">
        <f t="shared" si="6"/>
        <v>339288.43000000005</v>
      </c>
    </row>
    <row r="452" spans="2:15" ht="25.5" x14ac:dyDescent="0.25">
      <c r="B452" s="9" t="s">
        <v>888</v>
      </c>
      <c r="C452" s="7" t="s">
        <v>889</v>
      </c>
      <c r="D452" s="8">
        <f>+'ABRIL 23'!C452+'MAYO 23'!C452+'JUNIO 23'!C453</f>
        <v>235500.52000000002</v>
      </c>
      <c r="E452" s="8">
        <f>+'ABRIL 23'!D452+'MAYO 23'!D452+'JUNIO 23'!D453</f>
        <v>107805</v>
      </c>
      <c r="F452" s="8">
        <f>+'ABRIL 23'!E452+'MAYO 23'!E452+'JUNIO 23'!E453</f>
        <v>3029</v>
      </c>
      <c r="G452" s="8">
        <f>+'ABRIL 23'!F452+'MAYO 23'!F452+'JUNIO 23'!F453</f>
        <v>12401</v>
      </c>
      <c r="H452" s="8">
        <f>+'ABRIL 23'!G452+'MAYO 23'!G452+'JUNIO 23'!G453</f>
        <v>2808.0699999999997</v>
      </c>
      <c r="I452" s="8">
        <f>+'ABRIL 23'!H452+'MAYO 23'!H452+'JUNIO 23'!H453</f>
        <v>1661.5500000000002</v>
      </c>
      <c r="J452" s="8">
        <f>+'ABRIL 23'!I452+'MAYO 23'!I452+'JUNIO 23'!I453</f>
        <v>2446.1799999999998</v>
      </c>
      <c r="K452" s="8">
        <f>+'ABRIL 23'!J452+'MAYO 23'!J452+'JUNIO 23'!J453</f>
        <v>597</v>
      </c>
      <c r="L452" s="8">
        <f>+'ABRIL 23'!K452+'MAYO 23'!K452+'JUNIO 23'!K453</f>
        <v>368</v>
      </c>
      <c r="M452" s="8">
        <f>+'ABRIL 23'!L452+'MAYO 23'!L452+'JUNIO 23'!L453</f>
        <v>0</v>
      </c>
      <c r="N452" s="8">
        <f>+'ABRIL 23'!M452+'MAYO 23'!M452+'JUNIO 23'!M453</f>
        <v>0</v>
      </c>
      <c r="O452" s="8">
        <f t="shared" si="6"/>
        <v>366616.32000000001</v>
      </c>
    </row>
    <row r="453" spans="2:15" ht="25.5" x14ac:dyDescent="0.25">
      <c r="B453" s="9" t="s">
        <v>890</v>
      </c>
      <c r="C453" s="7" t="s">
        <v>891</v>
      </c>
      <c r="D453" s="8">
        <f>+'ABRIL 23'!C453+'MAYO 23'!C453+'JUNIO 23'!C454</f>
        <v>341739.95999999996</v>
      </c>
      <c r="E453" s="8">
        <f>+'ABRIL 23'!D453+'MAYO 23'!D453+'JUNIO 23'!D454</f>
        <v>151397</v>
      </c>
      <c r="F453" s="8">
        <f>+'ABRIL 23'!E453+'MAYO 23'!E453+'JUNIO 23'!E454</f>
        <v>4340</v>
      </c>
      <c r="G453" s="8">
        <f>+'ABRIL 23'!F453+'MAYO 23'!F453+'JUNIO 23'!F454</f>
        <v>18885</v>
      </c>
      <c r="H453" s="8">
        <f>+'ABRIL 23'!G453+'MAYO 23'!G453+'JUNIO 23'!G454</f>
        <v>3090.6800000000003</v>
      </c>
      <c r="I453" s="8">
        <f>+'ABRIL 23'!H453+'MAYO 23'!H453+'JUNIO 23'!H454</f>
        <v>2888.4300000000003</v>
      </c>
      <c r="J453" s="8">
        <f>+'ABRIL 23'!I453+'MAYO 23'!I453+'JUNIO 23'!I454</f>
        <v>4118.2</v>
      </c>
      <c r="K453" s="8">
        <f>+'ABRIL 23'!J453+'MAYO 23'!J453+'JUNIO 23'!J454</f>
        <v>825</v>
      </c>
      <c r="L453" s="8">
        <f>+'ABRIL 23'!K453+'MAYO 23'!K453+'JUNIO 23'!K454</f>
        <v>792</v>
      </c>
      <c r="M453" s="8">
        <f>+'ABRIL 23'!L453+'MAYO 23'!L453+'JUNIO 23'!L454</f>
        <v>0</v>
      </c>
      <c r="N453" s="8">
        <f>+'ABRIL 23'!M453+'MAYO 23'!M453+'JUNIO 23'!M454</f>
        <v>0</v>
      </c>
      <c r="O453" s="8">
        <f t="shared" si="6"/>
        <v>528076.2699999999</v>
      </c>
    </row>
    <row r="454" spans="2:15" ht="25.5" x14ac:dyDescent="0.25">
      <c r="B454" s="9" t="s">
        <v>892</v>
      </c>
      <c r="C454" s="7" t="s">
        <v>893</v>
      </c>
      <c r="D454" s="8">
        <f>+'ABRIL 23'!C454+'MAYO 23'!C454+'JUNIO 23'!C455</f>
        <v>502521.57999999996</v>
      </c>
      <c r="E454" s="8">
        <f>+'ABRIL 23'!D454+'MAYO 23'!D454+'JUNIO 23'!D455</f>
        <v>155217</v>
      </c>
      <c r="F454" s="8">
        <f>+'ABRIL 23'!E454+'MAYO 23'!E454+'JUNIO 23'!E455</f>
        <v>6488</v>
      </c>
      <c r="G454" s="8">
        <f>+'ABRIL 23'!F454+'MAYO 23'!F454+'JUNIO 23'!F455</f>
        <v>27297</v>
      </c>
      <c r="H454" s="8">
        <f>+'ABRIL 23'!G454+'MAYO 23'!G454+'JUNIO 23'!G455</f>
        <v>10913.36</v>
      </c>
      <c r="I454" s="8">
        <f>+'ABRIL 23'!H454+'MAYO 23'!H454+'JUNIO 23'!H455</f>
        <v>3931.8500000000004</v>
      </c>
      <c r="J454" s="8">
        <f>+'ABRIL 23'!I454+'MAYO 23'!I454+'JUNIO 23'!I455</f>
        <v>7981.17</v>
      </c>
      <c r="K454" s="8">
        <f>+'ABRIL 23'!J454+'MAYO 23'!J454+'JUNIO 23'!J455</f>
        <v>1266</v>
      </c>
      <c r="L454" s="8">
        <f>+'ABRIL 23'!K454+'MAYO 23'!K454+'JUNIO 23'!K455</f>
        <v>996</v>
      </c>
      <c r="M454" s="8">
        <f>+'ABRIL 23'!L454+'MAYO 23'!L454+'JUNIO 23'!L455</f>
        <v>10214</v>
      </c>
      <c r="N454" s="8">
        <f>+'ABRIL 23'!M454+'MAYO 23'!M454+'JUNIO 23'!M455</f>
        <v>0</v>
      </c>
      <c r="O454" s="8">
        <f t="shared" si="6"/>
        <v>726825.96</v>
      </c>
    </row>
    <row r="455" spans="2:15" ht="25.5" x14ac:dyDescent="0.25">
      <c r="B455" s="9" t="s">
        <v>894</v>
      </c>
      <c r="C455" s="7" t="s">
        <v>895</v>
      </c>
      <c r="D455" s="8">
        <f>+'ABRIL 23'!C455+'MAYO 23'!C455+'JUNIO 23'!C456</f>
        <v>1335822.5</v>
      </c>
      <c r="E455" s="8">
        <f>+'ABRIL 23'!D455+'MAYO 23'!D455+'JUNIO 23'!D456</f>
        <v>491135</v>
      </c>
      <c r="F455" s="8">
        <f>+'ABRIL 23'!E455+'MAYO 23'!E455+'JUNIO 23'!E456</f>
        <v>13456</v>
      </c>
      <c r="G455" s="8">
        <f>+'ABRIL 23'!F455+'MAYO 23'!F455+'JUNIO 23'!F456</f>
        <v>69924</v>
      </c>
      <c r="H455" s="8">
        <f>+'ABRIL 23'!G455+'MAYO 23'!G455+'JUNIO 23'!G456</f>
        <v>38459.020000000004</v>
      </c>
      <c r="I455" s="8">
        <f>+'ABRIL 23'!H455+'MAYO 23'!H455+'JUNIO 23'!H456</f>
        <v>12668.41</v>
      </c>
      <c r="J455" s="8">
        <f>+'ABRIL 23'!I455+'MAYO 23'!I455+'JUNIO 23'!I456</f>
        <v>29853.42</v>
      </c>
      <c r="K455" s="8">
        <f>+'ABRIL 23'!J455+'MAYO 23'!J455+'JUNIO 23'!J456</f>
        <v>2718</v>
      </c>
      <c r="L455" s="8">
        <f>+'ABRIL 23'!K455+'MAYO 23'!K455+'JUNIO 23'!K456</f>
        <v>3969</v>
      </c>
      <c r="M455" s="8">
        <f>+'ABRIL 23'!L455+'MAYO 23'!L455+'JUNIO 23'!L456</f>
        <v>93094</v>
      </c>
      <c r="N455" s="8">
        <f>+'ABRIL 23'!M455+'MAYO 23'!M455+'JUNIO 23'!M456</f>
        <v>0</v>
      </c>
      <c r="O455" s="8">
        <f t="shared" si="6"/>
        <v>2091099.3499999999</v>
      </c>
    </row>
    <row r="456" spans="2:15" ht="25.5" x14ac:dyDescent="0.25">
      <c r="B456" s="9" t="s">
        <v>896</v>
      </c>
      <c r="C456" s="7" t="s">
        <v>897</v>
      </c>
      <c r="D456" s="8">
        <f>+'ABRIL 23'!C456+'MAYO 23'!C456+'JUNIO 23'!C457</f>
        <v>3383081.8</v>
      </c>
      <c r="E456" s="8">
        <f>+'ABRIL 23'!D456+'MAYO 23'!D456+'JUNIO 23'!D457</f>
        <v>949920</v>
      </c>
      <c r="F456" s="8">
        <f>+'ABRIL 23'!E456+'MAYO 23'!E456+'JUNIO 23'!E457</f>
        <v>28858</v>
      </c>
      <c r="G456" s="8">
        <f>+'ABRIL 23'!F456+'MAYO 23'!F456+'JUNIO 23'!F457</f>
        <v>178503</v>
      </c>
      <c r="H456" s="8">
        <f>+'ABRIL 23'!G456+'MAYO 23'!G456+'JUNIO 23'!G457</f>
        <v>109219.12</v>
      </c>
      <c r="I456" s="8">
        <f>+'ABRIL 23'!H456+'MAYO 23'!H456+'JUNIO 23'!H457</f>
        <v>37045.120000000003</v>
      </c>
      <c r="J456" s="8">
        <f>+'ABRIL 23'!I456+'MAYO 23'!I456+'JUNIO 23'!I457</f>
        <v>90895.229999999981</v>
      </c>
      <c r="K456" s="8">
        <f>+'ABRIL 23'!J456+'MAYO 23'!J456+'JUNIO 23'!J457</f>
        <v>4854</v>
      </c>
      <c r="L456" s="8">
        <f>+'ABRIL 23'!K456+'MAYO 23'!K456+'JUNIO 23'!K457</f>
        <v>12925</v>
      </c>
      <c r="M456" s="8">
        <f>+'ABRIL 23'!L456+'MAYO 23'!L456+'JUNIO 23'!L457</f>
        <v>0</v>
      </c>
      <c r="N456" s="8">
        <f>+'ABRIL 23'!M456+'MAYO 23'!M456+'JUNIO 23'!M457</f>
        <v>0</v>
      </c>
      <c r="O456" s="8">
        <f t="shared" si="6"/>
        <v>4795301.2699999996</v>
      </c>
    </row>
    <row r="457" spans="2:15" x14ac:dyDescent="0.25">
      <c r="B457" s="9" t="s">
        <v>898</v>
      </c>
      <c r="C457" s="7" t="s">
        <v>899</v>
      </c>
      <c r="D457" s="8">
        <f>+'ABRIL 23'!C457+'MAYO 23'!C457+'JUNIO 23'!C458</f>
        <v>546346.64</v>
      </c>
      <c r="E457" s="8">
        <f>+'ABRIL 23'!D457+'MAYO 23'!D457+'JUNIO 23'!D458</f>
        <v>127917</v>
      </c>
      <c r="F457" s="8">
        <f>+'ABRIL 23'!E457+'MAYO 23'!E457+'JUNIO 23'!E458</f>
        <v>6304</v>
      </c>
      <c r="G457" s="8">
        <f>+'ABRIL 23'!F457+'MAYO 23'!F457+'JUNIO 23'!F458</f>
        <v>29142</v>
      </c>
      <c r="H457" s="8">
        <f>+'ABRIL 23'!G457+'MAYO 23'!G457+'JUNIO 23'!G458</f>
        <v>15588.95</v>
      </c>
      <c r="I457" s="8">
        <f>+'ABRIL 23'!H457+'MAYO 23'!H457+'JUNIO 23'!H458</f>
        <v>4675.33</v>
      </c>
      <c r="J457" s="8">
        <f>+'ABRIL 23'!I457+'MAYO 23'!I457+'JUNIO 23'!I458</f>
        <v>11162.18</v>
      </c>
      <c r="K457" s="8">
        <f>+'ABRIL 23'!J457+'MAYO 23'!J457+'JUNIO 23'!J458</f>
        <v>1194</v>
      </c>
      <c r="L457" s="8">
        <f>+'ABRIL 23'!K457+'MAYO 23'!K457+'JUNIO 23'!K458</f>
        <v>1326</v>
      </c>
      <c r="M457" s="8">
        <f>+'ABRIL 23'!L457+'MAYO 23'!L457+'JUNIO 23'!L458</f>
        <v>13957</v>
      </c>
      <c r="N457" s="8">
        <f>+'ABRIL 23'!M457+'MAYO 23'!M457+'JUNIO 23'!M458</f>
        <v>0</v>
      </c>
      <c r="O457" s="8">
        <f t="shared" si="6"/>
        <v>757613.1</v>
      </c>
    </row>
    <row r="458" spans="2:15" ht="25.5" x14ac:dyDescent="0.25">
      <c r="B458" s="9" t="s">
        <v>900</v>
      </c>
      <c r="C458" s="7" t="s">
        <v>901</v>
      </c>
      <c r="D458" s="8">
        <f>+'ABRIL 23'!C458+'MAYO 23'!C458+'JUNIO 23'!C459</f>
        <v>732234.85999999987</v>
      </c>
      <c r="E458" s="8">
        <f>+'ABRIL 23'!D458+'MAYO 23'!D458+'JUNIO 23'!D459</f>
        <v>399446</v>
      </c>
      <c r="F458" s="8">
        <f>+'ABRIL 23'!E458+'MAYO 23'!E458+'JUNIO 23'!E459</f>
        <v>8356</v>
      </c>
      <c r="G458" s="8">
        <f>+'ABRIL 23'!F458+'MAYO 23'!F458+'JUNIO 23'!F459</f>
        <v>39097</v>
      </c>
      <c r="H458" s="8">
        <f>+'ABRIL 23'!G458+'MAYO 23'!G458+'JUNIO 23'!G459</f>
        <v>21060.959999999999</v>
      </c>
      <c r="I458" s="8">
        <f>+'ABRIL 23'!H458+'MAYO 23'!H458+'JUNIO 23'!H459</f>
        <v>6435.130000000001</v>
      </c>
      <c r="J458" s="8">
        <f>+'ABRIL 23'!I458+'MAYO 23'!I458+'JUNIO 23'!I459</f>
        <v>15255.869999999999</v>
      </c>
      <c r="K458" s="8">
        <f>+'ABRIL 23'!J458+'MAYO 23'!J458+'JUNIO 23'!J459</f>
        <v>1701</v>
      </c>
      <c r="L458" s="8">
        <f>+'ABRIL 23'!K458+'MAYO 23'!K458+'JUNIO 23'!K459</f>
        <v>1870</v>
      </c>
      <c r="M458" s="8">
        <f>+'ABRIL 23'!L458+'MAYO 23'!L458+'JUNIO 23'!L459</f>
        <v>0</v>
      </c>
      <c r="N458" s="8">
        <f>+'ABRIL 23'!M458+'MAYO 23'!M458+'JUNIO 23'!M459</f>
        <v>0</v>
      </c>
      <c r="O458" s="8">
        <f t="shared" si="6"/>
        <v>1225456.8199999998</v>
      </c>
    </row>
    <row r="459" spans="2:15" ht="25.5" x14ac:dyDescent="0.25">
      <c r="B459" s="9" t="s">
        <v>902</v>
      </c>
      <c r="C459" s="7" t="s">
        <v>903</v>
      </c>
      <c r="D459" s="8">
        <f>+'ABRIL 23'!C459+'MAYO 23'!C459+'JUNIO 23'!C460</f>
        <v>2455493.38</v>
      </c>
      <c r="E459" s="8">
        <f>+'ABRIL 23'!D459+'MAYO 23'!D459+'JUNIO 23'!D460</f>
        <v>255453</v>
      </c>
      <c r="F459" s="8">
        <f>+'ABRIL 23'!E459+'MAYO 23'!E459+'JUNIO 23'!E460</f>
        <v>24291</v>
      </c>
      <c r="G459" s="8">
        <f>+'ABRIL 23'!F459+'MAYO 23'!F459+'JUNIO 23'!F460</f>
        <v>129178</v>
      </c>
      <c r="H459" s="8">
        <f>+'ABRIL 23'!G459+'MAYO 23'!G459+'JUNIO 23'!G460</f>
        <v>86256.239999999991</v>
      </c>
      <c r="I459" s="8">
        <f>+'ABRIL 23'!H459+'MAYO 23'!H459+'JUNIO 23'!H460</f>
        <v>23778.239999999998</v>
      </c>
      <c r="J459" s="8">
        <f>+'ABRIL 23'!I459+'MAYO 23'!I459+'JUNIO 23'!I460</f>
        <v>63191.61</v>
      </c>
      <c r="K459" s="8">
        <f>+'ABRIL 23'!J459+'MAYO 23'!J459+'JUNIO 23'!J460</f>
        <v>4470</v>
      </c>
      <c r="L459" s="8">
        <f>+'ABRIL 23'!K459+'MAYO 23'!K459+'JUNIO 23'!K460</f>
        <v>7597</v>
      </c>
      <c r="M459" s="8">
        <f>+'ABRIL 23'!L459+'MAYO 23'!L459+'JUNIO 23'!L460</f>
        <v>0</v>
      </c>
      <c r="N459" s="8">
        <f>+'ABRIL 23'!M459+'MAYO 23'!M459+'JUNIO 23'!M460</f>
        <v>0</v>
      </c>
      <c r="O459" s="8">
        <f t="shared" ref="O459:O522" si="7">SUM(D459:N459)</f>
        <v>3049708.47</v>
      </c>
    </row>
    <row r="460" spans="2:15" x14ac:dyDescent="0.25">
      <c r="B460" s="9" t="s">
        <v>904</v>
      </c>
      <c r="C460" s="7" t="s">
        <v>905</v>
      </c>
      <c r="D460" s="8">
        <f>+'ABRIL 23'!C460+'MAYO 23'!C460+'JUNIO 23'!C461</f>
        <v>413619.28</v>
      </c>
      <c r="E460" s="8">
        <f>+'ABRIL 23'!D460+'MAYO 23'!D460+'JUNIO 23'!D461</f>
        <v>151891</v>
      </c>
      <c r="F460" s="8">
        <f>+'ABRIL 23'!E460+'MAYO 23'!E460+'JUNIO 23'!E461</f>
        <v>5959</v>
      </c>
      <c r="G460" s="8">
        <f>+'ABRIL 23'!F460+'MAYO 23'!F460+'JUNIO 23'!F461</f>
        <v>22844</v>
      </c>
      <c r="H460" s="8">
        <f>+'ABRIL 23'!G460+'MAYO 23'!G460+'JUNIO 23'!G461</f>
        <v>6349.7900000000009</v>
      </c>
      <c r="I460" s="8">
        <f>+'ABRIL 23'!H460+'MAYO 23'!H460+'JUNIO 23'!H461</f>
        <v>2869.29</v>
      </c>
      <c r="J460" s="8">
        <f>+'ABRIL 23'!I460+'MAYO 23'!I460+'JUNIO 23'!I461</f>
        <v>4796.1900000000005</v>
      </c>
      <c r="K460" s="8">
        <f>+'ABRIL 23'!J460+'MAYO 23'!J460+'JUNIO 23'!J461</f>
        <v>1185</v>
      </c>
      <c r="L460" s="8">
        <f>+'ABRIL 23'!K460+'MAYO 23'!K460+'JUNIO 23'!K461</f>
        <v>600</v>
      </c>
      <c r="M460" s="8">
        <f>+'ABRIL 23'!L460+'MAYO 23'!L460+'JUNIO 23'!L461</f>
        <v>9261</v>
      </c>
      <c r="N460" s="8">
        <f>+'ABRIL 23'!M460+'MAYO 23'!M460+'JUNIO 23'!M461</f>
        <v>0</v>
      </c>
      <c r="O460" s="8">
        <f t="shared" si="7"/>
        <v>619374.55000000005</v>
      </c>
    </row>
    <row r="461" spans="2:15" x14ac:dyDescent="0.25">
      <c r="B461" s="9" t="s">
        <v>906</v>
      </c>
      <c r="C461" s="7" t="s">
        <v>907</v>
      </c>
      <c r="D461" s="8">
        <f>+'ABRIL 23'!C461+'MAYO 23'!C461+'JUNIO 23'!C462</f>
        <v>1155108.5</v>
      </c>
      <c r="E461" s="8">
        <f>+'ABRIL 23'!D461+'MAYO 23'!D461+'JUNIO 23'!D462</f>
        <v>485599</v>
      </c>
      <c r="F461" s="8">
        <f>+'ABRIL 23'!E461+'MAYO 23'!E461+'JUNIO 23'!E462</f>
        <v>12628</v>
      </c>
      <c r="G461" s="8">
        <f>+'ABRIL 23'!F461+'MAYO 23'!F461+'JUNIO 23'!F462</f>
        <v>60251</v>
      </c>
      <c r="H461" s="8">
        <f>+'ABRIL 23'!G461+'MAYO 23'!G461+'JUNIO 23'!G462</f>
        <v>27919.599999999999</v>
      </c>
      <c r="I461" s="8">
        <f>+'ABRIL 23'!H461+'MAYO 23'!H461+'JUNIO 23'!H462</f>
        <v>9911.08</v>
      </c>
      <c r="J461" s="8">
        <f>+'ABRIL 23'!I461+'MAYO 23'!I461+'JUNIO 23'!I462</f>
        <v>21656.07</v>
      </c>
      <c r="K461" s="8">
        <f>+'ABRIL 23'!J461+'MAYO 23'!J461+'JUNIO 23'!J462</f>
        <v>2496</v>
      </c>
      <c r="L461" s="8">
        <f>+'ABRIL 23'!K461+'MAYO 23'!K461+'JUNIO 23'!K462</f>
        <v>2835</v>
      </c>
      <c r="M461" s="8">
        <f>+'ABRIL 23'!L461+'MAYO 23'!L461+'JUNIO 23'!L462</f>
        <v>0</v>
      </c>
      <c r="N461" s="8">
        <f>+'ABRIL 23'!M461+'MAYO 23'!M461+'JUNIO 23'!M462</f>
        <v>0</v>
      </c>
      <c r="O461" s="8">
        <f t="shared" si="7"/>
        <v>1778404.2500000002</v>
      </c>
    </row>
    <row r="462" spans="2:15" x14ac:dyDescent="0.25">
      <c r="B462" s="9" t="s">
        <v>908</v>
      </c>
      <c r="C462" s="7" t="s">
        <v>909</v>
      </c>
      <c r="D462" s="8">
        <f>+'ABRIL 23'!C462+'MAYO 23'!C462+'JUNIO 23'!C463</f>
        <v>978795.76</v>
      </c>
      <c r="E462" s="8">
        <f>+'ABRIL 23'!D462+'MAYO 23'!D462+'JUNIO 23'!D463</f>
        <v>102288</v>
      </c>
      <c r="F462" s="8">
        <f>+'ABRIL 23'!E462+'MAYO 23'!E462+'JUNIO 23'!E463</f>
        <v>8432</v>
      </c>
      <c r="G462" s="8">
        <f>+'ABRIL 23'!F462+'MAYO 23'!F462+'JUNIO 23'!F463</f>
        <v>52224</v>
      </c>
      <c r="H462" s="8">
        <f>+'ABRIL 23'!G462+'MAYO 23'!G462+'JUNIO 23'!G463</f>
        <v>25058.760000000002</v>
      </c>
      <c r="I462" s="8">
        <f>+'ABRIL 23'!H462+'MAYO 23'!H462+'JUNIO 23'!H463</f>
        <v>10907.71</v>
      </c>
      <c r="J462" s="8">
        <f>+'ABRIL 23'!I462+'MAYO 23'!I462+'JUNIO 23'!I463</f>
        <v>24007.67</v>
      </c>
      <c r="K462" s="8">
        <f>+'ABRIL 23'!J462+'MAYO 23'!J462+'JUNIO 23'!J463</f>
        <v>1386</v>
      </c>
      <c r="L462" s="8">
        <f>+'ABRIL 23'!K462+'MAYO 23'!K462+'JUNIO 23'!K463</f>
        <v>3837</v>
      </c>
      <c r="M462" s="8">
        <f>+'ABRIL 23'!L462+'MAYO 23'!L462+'JUNIO 23'!L463</f>
        <v>0</v>
      </c>
      <c r="N462" s="8">
        <f>+'ABRIL 23'!M462+'MAYO 23'!M462+'JUNIO 23'!M463</f>
        <v>0</v>
      </c>
      <c r="O462" s="8">
        <f t="shared" si="7"/>
        <v>1206936.8999999999</v>
      </c>
    </row>
    <row r="463" spans="2:15" x14ac:dyDescent="0.25">
      <c r="B463" s="9" t="s">
        <v>910</v>
      </c>
      <c r="C463" s="7" t="s">
        <v>911</v>
      </c>
      <c r="D463" s="8">
        <f>+'ABRIL 23'!C463+'MAYO 23'!C463+'JUNIO 23'!C464</f>
        <v>725008.24</v>
      </c>
      <c r="E463" s="8">
        <f>+'ABRIL 23'!D463+'MAYO 23'!D463+'JUNIO 23'!D464</f>
        <v>139464</v>
      </c>
      <c r="F463" s="8">
        <f>+'ABRIL 23'!E463+'MAYO 23'!E463+'JUNIO 23'!E464</f>
        <v>8138</v>
      </c>
      <c r="G463" s="8">
        <f>+'ABRIL 23'!F463+'MAYO 23'!F463+'JUNIO 23'!F464</f>
        <v>38778</v>
      </c>
      <c r="H463" s="8">
        <f>+'ABRIL 23'!G463+'MAYO 23'!G463+'JUNIO 23'!G464</f>
        <v>22588.75</v>
      </c>
      <c r="I463" s="8">
        <f>+'ABRIL 23'!H463+'MAYO 23'!H463+'JUNIO 23'!H464</f>
        <v>6483.1900000000005</v>
      </c>
      <c r="J463" s="8">
        <f>+'ABRIL 23'!I463+'MAYO 23'!I463+'JUNIO 23'!I464</f>
        <v>16107.830000000002</v>
      </c>
      <c r="K463" s="8">
        <f>+'ABRIL 23'!J463+'MAYO 23'!J463+'JUNIO 23'!J464</f>
        <v>1569</v>
      </c>
      <c r="L463" s="8">
        <f>+'ABRIL 23'!K463+'MAYO 23'!K463+'JUNIO 23'!K464</f>
        <v>1920</v>
      </c>
      <c r="M463" s="8">
        <f>+'ABRIL 23'!L463+'MAYO 23'!L463+'JUNIO 23'!L464</f>
        <v>0</v>
      </c>
      <c r="N463" s="8">
        <f>+'ABRIL 23'!M463+'MAYO 23'!M463+'JUNIO 23'!M464</f>
        <v>0</v>
      </c>
      <c r="O463" s="8">
        <f t="shared" si="7"/>
        <v>960057.00999999989</v>
      </c>
    </row>
    <row r="464" spans="2:15" ht="25.5" x14ac:dyDescent="0.25">
      <c r="B464" s="9" t="s">
        <v>912</v>
      </c>
      <c r="C464" s="7" t="s">
        <v>913</v>
      </c>
      <c r="D464" s="8">
        <f>+'ABRIL 23'!C464+'MAYO 23'!C464+'JUNIO 23'!C465</f>
        <v>735015.76</v>
      </c>
      <c r="E464" s="8">
        <f>+'ABRIL 23'!D464+'MAYO 23'!D464+'JUNIO 23'!D465</f>
        <v>337399</v>
      </c>
      <c r="F464" s="8">
        <f>+'ABRIL 23'!E464+'MAYO 23'!E464+'JUNIO 23'!E465</f>
        <v>7872</v>
      </c>
      <c r="G464" s="8">
        <f>+'ABRIL 23'!F464+'MAYO 23'!F464+'JUNIO 23'!F465</f>
        <v>38638</v>
      </c>
      <c r="H464" s="8">
        <f>+'ABRIL 23'!G464+'MAYO 23'!G464+'JUNIO 23'!G465</f>
        <v>18432.23</v>
      </c>
      <c r="I464" s="8">
        <f>+'ABRIL 23'!H464+'MAYO 23'!H464+'JUNIO 23'!H465</f>
        <v>6594.869999999999</v>
      </c>
      <c r="J464" s="8">
        <f>+'ABRIL 23'!I464+'MAYO 23'!I464+'JUNIO 23'!I465</f>
        <v>14601.32</v>
      </c>
      <c r="K464" s="8">
        <f>+'ABRIL 23'!J464+'MAYO 23'!J464+'JUNIO 23'!J465</f>
        <v>1539</v>
      </c>
      <c r="L464" s="8">
        <f>+'ABRIL 23'!K464+'MAYO 23'!K464+'JUNIO 23'!K465</f>
        <v>1965</v>
      </c>
      <c r="M464" s="8">
        <f>+'ABRIL 23'!L464+'MAYO 23'!L464+'JUNIO 23'!L465</f>
        <v>74370</v>
      </c>
      <c r="N464" s="8">
        <f>+'ABRIL 23'!M464+'MAYO 23'!M464+'JUNIO 23'!M465</f>
        <v>0</v>
      </c>
      <c r="O464" s="8">
        <f t="shared" si="7"/>
        <v>1236427.1800000002</v>
      </c>
    </row>
    <row r="465" spans="2:15" ht="25.5" x14ac:dyDescent="0.25">
      <c r="B465" s="9" t="s">
        <v>914</v>
      </c>
      <c r="C465" s="7" t="s">
        <v>915</v>
      </c>
      <c r="D465" s="8">
        <f>+'ABRIL 23'!C465+'MAYO 23'!C465+'JUNIO 23'!C466</f>
        <v>470272.07999999996</v>
      </c>
      <c r="E465" s="8">
        <f>+'ABRIL 23'!D465+'MAYO 23'!D465+'JUNIO 23'!D466</f>
        <v>332018</v>
      </c>
      <c r="F465" s="8">
        <f>+'ABRIL 23'!E465+'MAYO 23'!E465+'JUNIO 23'!E466</f>
        <v>5423</v>
      </c>
      <c r="G465" s="8">
        <f>+'ABRIL 23'!F465+'MAYO 23'!F465+'JUNIO 23'!F466</f>
        <v>24998</v>
      </c>
      <c r="H465" s="8">
        <f>+'ABRIL 23'!G465+'MAYO 23'!G465+'JUNIO 23'!G466</f>
        <v>10659.43</v>
      </c>
      <c r="I465" s="8">
        <f>+'ABRIL 23'!H465+'MAYO 23'!H465+'JUNIO 23'!H466</f>
        <v>4003.5299999999997</v>
      </c>
      <c r="J465" s="8">
        <f>+'ABRIL 23'!I465+'MAYO 23'!I465+'JUNIO 23'!I466</f>
        <v>8380.57</v>
      </c>
      <c r="K465" s="8">
        <f>+'ABRIL 23'!J465+'MAYO 23'!J465+'JUNIO 23'!J466</f>
        <v>1062</v>
      </c>
      <c r="L465" s="8">
        <f>+'ABRIL 23'!K465+'MAYO 23'!K465+'JUNIO 23'!K466</f>
        <v>1129</v>
      </c>
      <c r="M465" s="8">
        <f>+'ABRIL 23'!L465+'MAYO 23'!L465+'JUNIO 23'!L466</f>
        <v>0</v>
      </c>
      <c r="N465" s="8">
        <f>+'ABRIL 23'!M465+'MAYO 23'!M465+'JUNIO 23'!M466</f>
        <v>0</v>
      </c>
      <c r="O465" s="8">
        <f t="shared" si="7"/>
        <v>857945.61</v>
      </c>
    </row>
    <row r="466" spans="2:15" ht="25.5" x14ac:dyDescent="0.25">
      <c r="B466" s="9" t="s">
        <v>916</v>
      </c>
      <c r="C466" s="7" t="s">
        <v>917</v>
      </c>
      <c r="D466" s="8">
        <f>+'ABRIL 23'!C466+'MAYO 23'!C466+'JUNIO 23'!C467</f>
        <v>850616.74</v>
      </c>
      <c r="E466" s="8">
        <f>+'ABRIL 23'!D466+'MAYO 23'!D466+'JUNIO 23'!D467</f>
        <v>170250</v>
      </c>
      <c r="F466" s="8">
        <f>+'ABRIL 23'!E466+'MAYO 23'!E466+'JUNIO 23'!E467</f>
        <v>9767</v>
      </c>
      <c r="G466" s="8">
        <f>+'ABRIL 23'!F466+'MAYO 23'!F466+'JUNIO 23'!F467</f>
        <v>45804</v>
      </c>
      <c r="H466" s="8">
        <f>+'ABRIL 23'!G466+'MAYO 23'!G466+'JUNIO 23'!G467</f>
        <v>21364.32</v>
      </c>
      <c r="I466" s="8">
        <f>+'ABRIL 23'!H466+'MAYO 23'!H466+'JUNIO 23'!H467</f>
        <v>7628.16</v>
      </c>
      <c r="J466" s="8">
        <f>+'ABRIL 23'!I466+'MAYO 23'!I466+'JUNIO 23'!I467</f>
        <v>16764.29</v>
      </c>
      <c r="K466" s="8">
        <f>+'ABRIL 23'!J466+'MAYO 23'!J466+'JUNIO 23'!J467</f>
        <v>2010</v>
      </c>
      <c r="L466" s="8">
        <f>+'ABRIL 23'!K466+'MAYO 23'!K466+'JUNIO 23'!K467</f>
        <v>2249</v>
      </c>
      <c r="M466" s="8">
        <f>+'ABRIL 23'!L466+'MAYO 23'!L466+'JUNIO 23'!L467</f>
        <v>34814</v>
      </c>
      <c r="N466" s="8">
        <f>+'ABRIL 23'!M466+'MAYO 23'!M466+'JUNIO 23'!M467</f>
        <v>0</v>
      </c>
      <c r="O466" s="8">
        <f t="shared" si="7"/>
        <v>1161267.51</v>
      </c>
    </row>
    <row r="467" spans="2:15" ht="25.5" x14ac:dyDescent="0.25">
      <c r="B467" s="9" t="s">
        <v>918</v>
      </c>
      <c r="C467" s="7" t="s">
        <v>919</v>
      </c>
      <c r="D467" s="8">
        <f>+'ABRIL 23'!C467+'MAYO 23'!C467+'JUNIO 23'!C468</f>
        <v>631283.34</v>
      </c>
      <c r="E467" s="8">
        <f>+'ABRIL 23'!D467+'MAYO 23'!D467+'JUNIO 23'!D468</f>
        <v>204198</v>
      </c>
      <c r="F467" s="8">
        <f>+'ABRIL 23'!E467+'MAYO 23'!E467+'JUNIO 23'!E468</f>
        <v>6371</v>
      </c>
      <c r="G467" s="8">
        <f>+'ABRIL 23'!F467+'MAYO 23'!F467+'JUNIO 23'!F468</f>
        <v>31961</v>
      </c>
      <c r="H467" s="8">
        <f>+'ABRIL 23'!G467+'MAYO 23'!G467+'JUNIO 23'!G468</f>
        <v>7455.33</v>
      </c>
      <c r="I467" s="8">
        <f>+'ABRIL 23'!H467+'MAYO 23'!H467+'JUNIO 23'!H468</f>
        <v>5361.01</v>
      </c>
      <c r="J467" s="8">
        <f>+'ABRIL 23'!I467+'MAYO 23'!I467+'JUNIO 23'!I468</f>
        <v>8548.74</v>
      </c>
      <c r="K467" s="8">
        <f>+'ABRIL 23'!J467+'MAYO 23'!J467+'JUNIO 23'!J468</f>
        <v>1149</v>
      </c>
      <c r="L467" s="8">
        <f>+'ABRIL 23'!K467+'MAYO 23'!K467+'JUNIO 23'!K468</f>
        <v>1535</v>
      </c>
      <c r="M467" s="8">
        <f>+'ABRIL 23'!L467+'MAYO 23'!L467+'JUNIO 23'!L468</f>
        <v>27538</v>
      </c>
      <c r="N467" s="8">
        <f>+'ABRIL 23'!M467+'MAYO 23'!M467+'JUNIO 23'!M468</f>
        <v>0</v>
      </c>
      <c r="O467" s="8">
        <f t="shared" si="7"/>
        <v>925400.41999999993</v>
      </c>
    </row>
    <row r="468" spans="2:15" ht="25.5" x14ac:dyDescent="0.25">
      <c r="B468" s="9" t="s">
        <v>920</v>
      </c>
      <c r="C468" s="7" t="s">
        <v>921</v>
      </c>
      <c r="D468" s="8">
        <f>+'ABRIL 23'!C468+'MAYO 23'!C468+'JUNIO 23'!C469</f>
        <v>1257182.52</v>
      </c>
      <c r="E468" s="8">
        <f>+'ABRIL 23'!D468+'MAYO 23'!D468+'JUNIO 23'!D469</f>
        <v>539515</v>
      </c>
      <c r="F468" s="8">
        <f>+'ABRIL 23'!E468+'MAYO 23'!E468+'JUNIO 23'!E469</f>
        <v>12097</v>
      </c>
      <c r="G468" s="8">
        <f>+'ABRIL 23'!F468+'MAYO 23'!F468+'JUNIO 23'!F469</f>
        <v>65862</v>
      </c>
      <c r="H468" s="8">
        <f>+'ABRIL 23'!G468+'MAYO 23'!G468+'JUNIO 23'!G469</f>
        <v>31388.93</v>
      </c>
      <c r="I468" s="8">
        <f>+'ABRIL 23'!H468+'MAYO 23'!H468+'JUNIO 23'!H469</f>
        <v>12356.27</v>
      </c>
      <c r="J468" s="8">
        <f>+'ABRIL 23'!I468+'MAYO 23'!I468+'JUNIO 23'!I469</f>
        <v>27019.979999999996</v>
      </c>
      <c r="K468" s="8">
        <f>+'ABRIL 23'!J468+'MAYO 23'!J468+'JUNIO 23'!J469</f>
        <v>2226</v>
      </c>
      <c r="L468" s="8">
        <f>+'ABRIL 23'!K468+'MAYO 23'!K468+'JUNIO 23'!K469</f>
        <v>3988</v>
      </c>
      <c r="M468" s="8">
        <f>+'ABRIL 23'!L468+'MAYO 23'!L468+'JUNIO 23'!L469</f>
        <v>0</v>
      </c>
      <c r="N468" s="8">
        <f>+'ABRIL 23'!M468+'MAYO 23'!M468+'JUNIO 23'!M469</f>
        <v>0</v>
      </c>
      <c r="O468" s="8">
        <f t="shared" si="7"/>
        <v>1951635.7</v>
      </c>
    </row>
    <row r="469" spans="2:15" x14ac:dyDescent="0.25">
      <c r="B469" s="9" t="s">
        <v>922</v>
      </c>
      <c r="C469" s="7" t="s">
        <v>923</v>
      </c>
      <c r="D469" s="8">
        <f>+'ABRIL 23'!C469+'MAYO 23'!C469+'JUNIO 23'!C470</f>
        <v>1123777.22</v>
      </c>
      <c r="E469" s="8">
        <f>+'ABRIL 23'!D469+'MAYO 23'!D469+'JUNIO 23'!D470</f>
        <v>202398</v>
      </c>
      <c r="F469" s="8">
        <f>+'ABRIL 23'!E469+'MAYO 23'!E469+'JUNIO 23'!E470</f>
        <v>12749</v>
      </c>
      <c r="G469" s="8">
        <f>+'ABRIL 23'!F469+'MAYO 23'!F469+'JUNIO 23'!F470</f>
        <v>59774</v>
      </c>
      <c r="H469" s="8">
        <f>+'ABRIL 23'!G469+'MAYO 23'!G469+'JUNIO 23'!G470</f>
        <v>33224.51</v>
      </c>
      <c r="I469" s="8">
        <f>+'ABRIL 23'!H469+'MAYO 23'!H469+'JUNIO 23'!H470</f>
        <v>9768.4599999999991</v>
      </c>
      <c r="J469" s="8">
        <f>+'ABRIL 23'!I469+'MAYO 23'!I469+'JUNIO 23'!I470</f>
        <v>23698.089999999997</v>
      </c>
      <c r="K469" s="8">
        <f>+'ABRIL 23'!J469+'MAYO 23'!J469+'JUNIO 23'!J470</f>
        <v>2469</v>
      </c>
      <c r="L469" s="8">
        <f>+'ABRIL 23'!K469+'MAYO 23'!K469+'JUNIO 23'!K470</f>
        <v>2816</v>
      </c>
      <c r="M469" s="8">
        <f>+'ABRIL 23'!L469+'MAYO 23'!L469+'JUNIO 23'!L470</f>
        <v>0</v>
      </c>
      <c r="N469" s="8">
        <f>+'ABRIL 23'!M469+'MAYO 23'!M469+'JUNIO 23'!M470</f>
        <v>0</v>
      </c>
      <c r="O469" s="8">
        <f t="shared" si="7"/>
        <v>1470674.28</v>
      </c>
    </row>
    <row r="470" spans="2:15" x14ac:dyDescent="0.25">
      <c r="B470" s="9" t="s">
        <v>924</v>
      </c>
      <c r="C470" s="7" t="s">
        <v>925</v>
      </c>
      <c r="D470" s="8">
        <f>+'ABRIL 23'!C470+'MAYO 23'!C470+'JUNIO 23'!C471</f>
        <v>351949.45999999996</v>
      </c>
      <c r="E470" s="8">
        <f>+'ABRIL 23'!D470+'MAYO 23'!D470+'JUNIO 23'!D471</f>
        <v>162722</v>
      </c>
      <c r="F470" s="8">
        <f>+'ABRIL 23'!E470+'MAYO 23'!E470+'JUNIO 23'!E471</f>
        <v>4559</v>
      </c>
      <c r="G470" s="8">
        <f>+'ABRIL 23'!F470+'MAYO 23'!F470+'JUNIO 23'!F471</f>
        <v>18902</v>
      </c>
      <c r="H470" s="8">
        <f>+'ABRIL 23'!G470+'MAYO 23'!G470+'JUNIO 23'!G471</f>
        <v>3341.5</v>
      </c>
      <c r="I470" s="8">
        <f>+'ABRIL 23'!H470+'MAYO 23'!H470+'JUNIO 23'!H471</f>
        <v>2633.7200000000003</v>
      </c>
      <c r="J470" s="8">
        <f>+'ABRIL 23'!I470+'MAYO 23'!I470+'JUNIO 23'!I471</f>
        <v>3639.59</v>
      </c>
      <c r="K470" s="8">
        <f>+'ABRIL 23'!J470+'MAYO 23'!J470+'JUNIO 23'!J471</f>
        <v>888</v>
      </c>
      <c r="L470" s="8">
        <f>+'ABRIL 23'!K470+'MAYO 23'!K470+'JUNIO 23'!K471</f>
        <v>628</v>
      </c>
      <c r="M470" s="8">
        <f>+'ABRIL 23'!L470+'MAYO 23'!L470+'JUNIO 23'!L471</f>
        <v>12668</v>
      </c>
      <c r="N470" s="8">
        <f>+'ABRIL 23'!M470+'MAYO 23'!M470+'JUNIO 23'!M471</f>
        <v>0</v>
      </c>
      <c r="O470" s="8">
        <f t="shared" si="7"/>
        <v>561931.2699999999</v>
      </c>
    </row>
    <row r="471" spans="2:15" ht="25.5" x14ac:dyDescent="0.25">
      <c r="B471" s="9" t="s">
        <v>926</v>
      </c>
      <c r="C471" s="7" t="s">
        <v>927</v>
      </c>
      <c r="D471" s="8">
        <f>+'ABRIL 23'!C471+'MAYO 23'!C471+'JUNIO 23'!C472</f>
        <v>1163232.06</v>
      </c>
      <c r="E471" s="8">
        <f>+'ABRIL 23'!D471+'MAYO 23'!D471+'JUNIO 23'!D472</f>
        <v>514424</v>
      </c>
      <c r="F471" s="8">
        <f>+'ABRIL 23'!E471+'MAYO 23'!E471+'JUNIO 23'!E472</f>
        <v>11438</v>
      </c>
      <c r="G471" s="8">
        <f>+'ABRIL 23'!F471+'MAYO 23'!F471+'JUNIO 23'!F472</f>
        <v>60388</v>
      </c>
      <c r="H471" s="8">
        <f>+'ABRIL 23'!G471+'MAYO 23'!G471+'JUNIO 23'!G472</f>
        <v>29662.21</v>
      </c>
      <c r="I471" s="8">
        <f>+'ABRIL 23'!H471+'MAYO 23'!H471+'JUNIO 23'!H472</f>
        <v>10991.35</v>
      </c>
      <c r="J471" s="8">
        <f>+'ABRIL 23'!I471+'MAYO 23'!I471+'JUNIO 23'!I472</f>
        <v>24325.550000000003</v>
      </c>
      <c r="K471" s="8">
        <f>+'ABRIL 23'!J471+'MAYO 23'!J471+'JUNIO 23'!J472</f>
        <v>2226</v>
      </c>
      <c r="L471" s="8">
        <f>+'ABRIL 23'!K471+'MAYO 23'!K471+'JUNIO 23'!K472</f>
        <v>3442</v>
      </c>
      <c r="M471" s="8">
        <f>+'ABRIL 23'!L471+'MAYO 23'!L471+'JUNIO 23'!L472</f>
        <v>107686</v>
      </c>
      <c r="N471" s="8">
        <f>+'ABRIL 23'!M471+'MAYO 23'!M471+'JUNIO 23'!M472</f>
        <v>0</v>
      </c>
      <c r="O471" s="8">
        <f t="shared" si="7"/>
        <v>1927815.1700000002</v>
      </c>
    </row>
    <row r="472" spans="2:15" ht="25.5" x14ac:dyDescent="0.25">
      <c r="B472" s="9" t="s">
        <v>928</v>
      </c>
      <c r="C472" s="7" t="s">
        <v>929</v>
      </c>
      <c r="D472" s="8">
        <f>+'ABRIL 23'!C472+'MAYO 23'!C472+'JUNIO 23'!C473</f>
        <v>274670.66000000003</v>
      </c>
      <c r="E472" s="8">
        <f>+'ABRIL 23'!D472+'MAYO 23'!D472+'JUNIO 23'!D473</f>
        <v>138733</v>
      </c>
      <c r="F472" s="8">
        <f>+'ABRIL 23'!E472+'MAYO 23'!E472+'JUNIO 23'!E473</f>
        <v>3987</v>
      </c>
      <c r="G472" s="8">
        <f>+'ABRIL 23'!F472+'MAYO 23'!F472+'JUNIO 23'!F473</f>
        <v>15100</v>
      </c>
      <c r="H472" s="8">
        <f>+'ABRIL 23'!G472+'MAYO 23'!G472+'JUNIO 23'!G473</f>
        <v>3366.6900000000005</v>
      </c>
      <c r="I472" s="8">
        <f>+'ABRIL 23'!H472+'MAYO 23'!H472+'JUNIO 23'!H473</f>
        <v>1854.62</v>
      </c>
      <c r="J472" s="8">
        <f>+'ABRIL 23'!I472+'MAYO 23'!I472+'JUNIO 23'!I473</f>
        <v>2685.71</v>
      </c>
      <c r="K472" s="8">
        <f>+'ABRIL 23'!J472+'MAYO 23'!J472+'JUNIO 23'!J473</f>
        <v>813</v>
      </c>
      <c r="L472" s="8">
        <f>+'ABRIL 23'!K472+'MAYO 23'!K472+'JUNIO 23'!K473</f>
        <v>368</v>
      </c>
      <c r="M472" s="8">
        <f>+'ABRIL 23'!L472+'MAYO 23'!L472+'JUNIO 23'!L473</f>
        <v>9560</v>
      </c>
      <c r="N472" s="8">
        <f>+'ABRIL 23'!M472+'MAYO 23'!M472+'JUNIO 23'!M473</f>
        <v>0</v>
      </c>
      <c r="O472" s="8">
        <f t="shared" si="7"/>
        <v>451138.68000000005</v>
      </c>
    </row>
    <row r="473" spans="2:15" ht="25.5" x14ac:dyDescent="0.25">
      <c r="B473" s="9" t="s">
        <v>930</v>
      </c>
      <c r="C473" s="7" t="s">
        <v>931</v>
      </c>
      <c r="D473" s="8">
        <f>+'ABRIL 23'!C473+'MAYO 23'!C473+'JUNIO 23'!C474</f>
        <v>276969.28000000003</v>
      </c>
      <c r="E473" s="8">
        <f>+'ABRIL 23'!D473+'MAYO 23'!D473+'JUNIO 23'!D474</f>
        <v>119682</v>
      </c>
      <c r="F473" s="8">
        <f>+'ABRIL 23'!E473+'MAYO 23'!E473+'JUNIO 23'!E474</f>
        <v>3908</v>
      </c>
      <c r="G473" s="8">
        <f>+'ABRIL 23'!F473+'MAYO 23'!F473+'JUNIO 23'!F474</f>
        <v>15460</v>
      </c>
      <c r="H473" s="8">
        <f>+'ABRIL 23'!G473+'MAYO 23'!G473+'JUNIO 23'!G474</f>
        <v>2185.71</v>
      </c>
      <c r="I473" s="8">
        <f>+'ABRIL 23'!H473+'MAYO 23'!H473+'JUNIO 23'!H474</f>
        <v>2072.39</v>
      </c>
      <c r="J473" s="8">
        <f>+'ABRIL 23'!I473+'MAYO 23'!I473+'JUNIO 23'!I474</f>
        <v>2637.3600000000006</v>
      </c>
      <c r="K473" s="8">
        <f>+'ABRIL 23'!J473+'MAYO 23'!J473+'JUNIO 23'!J474</f>
        <v>771</v>
      </c>
      <c r="L473" s="8">
        <f>+'ABRIL 23'!K473+'MAYO 23'!K473+'JUNIO 23'!K474</f>
        <v>484</v>
      </c>
      <c r="M473" s="8">
        <f>+'ABRIL 23'!L473+'MAYO 23'!L473+'JUNIO 23'!L474</f>
        <v>5726</v>
      </c>
      <c r="N473" s="8">
        <f>+'ABRIL 23'!M473+'MAYO 23'!M473+'JUNIO 23'!M474</f>
        <v>0</v>
      </c>
      <c r="O473" s="8">
        <f t="shared" si="7"/>
        <v>429895.74000000005</v>
      </c>
    </row>
    <row r="474" spans="2:15" ht="25.5" x14ac:dyDescent="0.25">
      <c r="B474" s="9" t="s">
        <v>932</v>
      </c>
      <c r="C474" s="7" t="s">
        <v>933</v>
      </c>
      <c r="D474" s="8">
        <f>+'ABRIL 23'!C474+'MAYO 23'!C474+'JUNIO 23'!C475</f>
        <v>431464.12</v>
      </c>
      <c r="E474" s="8">
        <f>+'ABRIL 23'!D474+'MAYO 23'!D474+'JUNIO 23'!D475</f>
        <v>133842</v>
      </c>
      <c r="F474" s="8">
        <f>+'ABRIL 23'!E474+'MAYO 23'!E474+'JUNIO 23'!E475</f>
        <v>5443</v>
      </c>
      <c r="G474" s="8">
        <f>+'ABRIL 23'!F474+'MAYO 23'!F474+'JUNIO 23'!F475</f>
        <v>23395</v>
      </c>
      <c r="H474" s="8">
        <f>+'ABRIL 23'!G474+'MAYO 23'!G474+'JUNIO 23'!G475</f>
        <v>10394.02</v>
      </c>
      <c r="I474" s="8">
        <f>+'ABRIL 23'!H474+'MAYO 23'!H474+'JUNIO 23'!H475</f>
        <v>3474.88</v>
      </c>
      <c r="J474" s="8">
        <f>+'ABRIL 23'!I474+'MAYO 23'!I474+'JUNIO 23'!I475</f>
        <v>7515.630000000001</v>
      </c>
      <c r="K474" s="8">
        <f>+'ABRIL 23'!J474+'MAYO 23'!J474+'JUNIO 23'!J475</f>
        <v>1065</v>
      </c>
      <c r="L474" s="8">
        <f>+'ABRIL 23'!K474+'MAYO 23'!K474+'JUNIO 23'!K475</f>
        <v>913</v>
      </c>
      <c r="M474" s="8">
        <f>+'ABRIL 23'!L474+'MAYO 23'!L474+'JUNIO 23'!L475</f>
        <v>0</v>
      </c>
      <c r="N474" s="8">
        <f>+'ABRIL 23'!M474+'MAYO 23'!M474+'JUNIO 23'!M475</f>
        <v>0</v>
      </c>
      <c r="O474" s="8">
        <f t="shared" si="7"/>
        <v>617506.65</v>
      </c>
    </row>
    <row r="475" spans="2:15" x14ac:dyDescent="0.25">
      <c r="B475" s="9" t="s">
        <v>934</v>
      </c>
      <c r="C475" s="7" t="s">
        <v>935</v>
      </c>
      <c r="D475" s="8">
        <f>+'ABRIL 23'!C475+'MAYO 23'!C475+'JUNIO 23'!C476</f>
        <v>2468386.7999999998</v>
      </c>
      <c r="E475" s="8">
        <f>+'ABRIL 23'!D475+'MAYO 23'!D475+'JUNIO 23'!D476</f>
        <v>248109</v>
      </c>
      <c r="F475" s="8">
        <f>+'ABRIL 23'!E475+'MAYO 23'!E475+'JUNIO 23'!E476</f>
        <v>23513</v>
      </c>
      <c r="G475" s="8">
        <f>+'ABRIL 23'!F475+'MAYO 23'!F475+'JUNIO 23'!F476</f>
        <v>129868</v>
      </c>
      <c r="H475" s="8">
        <f>+'ABRIL 23'!G475+'MAYO 23'!G475+'JUNIO 23'!G476</f>
        <v>86305.479999999981</v>
      </c>
      <c r="I475" s="8">
        <f>+'ABRIL 23'!H475+'MAYO 23'!H475+'JUNIO 23'!H476</f>
        <v>24693.050000000003</v>
      </c>
      <c r="J475" s="8">
        <f>+'ABRIL 23'!I475+'MAYO 23'!I475+'JUNIO 23'!I476</f>
        <v>65062.84</v>
      </c>
      <c r="K475" s="8">
        <f>+'ABRIL 23'!J475+'MAYO 23'!J475+'JUNIO 23'!J476</f>
        <v>4227</v>
      </c>
      <c r="L475" s="8">
        <f>+'ABRIL 23'!K475+'MAYO 23'!K475+'JUNIO 23'!K476</f>
        <v>8095</v>
      </c>
      <c r="M475" s="8">
        <f>+'ABRIL 23'!L475+'MAYO 23'!L475+'JUNIO 23'!L476</f>
        <v>0</v>
      </c>
      <c r="N475" s="8">
        <f>+'ABRIL 23'!M475+'MAYO 23'!M475+'JUNIO 23'!M476</f>
        <v>0</v>
      </c>
      <c r="O475" s="8">
        <f t="shared" si="7"/>
        <v>3058260.1699999995</v>
      </c>
    </row>
    <row r="476" spans="2:15" ht="25.5" x14ac:dyDescent="0.25">
      <c r="B476" s="9" t="s">
        <v>936</v>
      </c>
      <c r="C476" s="7" t="s">
        <v>937</v>
      </c>
      <c r="D476" s="8">
        <f>+'ABRIL 23'!C476+'MAYO 23'!C476+'JUNIO 23'!C477</f>
        <v>3662939.88</v>
      </c>
      <c r="E476" s="8">
        <f>+'ABRIL 23'!D476+'MAYO 23'!D476+'JUNIO 23'!D477</f>
        <v>5378601</v>
      </c>
      <c r="F476" s="8">
        <f>+'ABRIL 23'!E476+'MAYO 23'!E476+'JUNIO 23'!E477</f>
        <v>32606</v>
      </c>
      <c r="G476" s="8">
        <f>+'ABRIL 23'!F476+'MAYO 23'!F476+'JUNIO 23'!F477</f>
        <v>189679</v>
      </c>
      <c r="H476" s="8">
        <f>+'ABRIL 23'!G476+'MAYO 23'!G476+'JUNIO 23'!G477</f>
        <v>122472.39000000001</v>
      </c>
      <c r="I476" s="8">
        <f>+'ABRIL 23'!H476+'MAYO 23'!H476+'JUNIO 23'!H477</f>
        <v>37181.06</v>
      </c>
      <c r="J476" s="8">
        <f>+'ABRIL 23'!I476+'MAYO 23'!I476+'JUNIO 23'!I477</f>
        <v>94048.020000000019</v>
      </c>
      <c r="K476" s="8">
        <f>+'ABRIL 23'!J476+'MAYO 23'!J476+'JUNIO 23'!J477</f>
        <v>5748</v>
      </c>
      <c r="L476" s="8">
        <f>+'ABRIL 23'!K476+'MAYO 23'!K476+'JUNIO 23'!K477</f>
        <v>12371</v>
      </c>
      <c r="M476" s="8">
        <f>+'ABRIL 23'!L476+'MAYO 23'!L476+'JUNIO 23'!L477</f>
        <v>216479</v>
      </c>
      <c r="N476" s="8">
        <f>+'ABRIL 23'!M476+'MAYO 23'!M476+'JUNIO 23'!M477</f>
        <v>0</v>
      </c>
      <c r="O476" s="8">
        <f t="shared" si="7"/>
        <v>9752125.3499999996</v>
      </c>
    </row>
    <row r="477" spans="2:15" ht="25.5" x14ac:dyDescent="0.25">
      <c r="B477" s="9" t="s">
        <v>938</v>
      </c>
      <c r="C477" s="7" t="s">
        <v>939</v>
      </c>
      <c r="D477" s="8">
        <f>+'ABRIL 23'!C477+'MAYO 23'!C477+'JUNIO 23'!C478</f>
        <v>2560279</v>
      </c>
      <c r="E477" s="8">
        <f>+'ABRIL 23'!D477+'MAYO 23'!D477+'JUNIO 23'!D478</f>
        <v>755934</v>
      </c>
      <c r="F477" s="8">
        <f>+'ABRIL 23'!E477+'MAYO 23'!E477+'JUNIO 23'!E478</f>
        <v>25751</v>
      </c>
      <c r="G477" s="8">
        <f>+'ABRIL 23'!F477+'MAYO 23'!F477+'JUNIO 23'!F478</f>
        <v>134401</v>
      </c>
      <c r="H477" s="8">
        <f>+'ABRIL 23'!G477+'MAYO 23'!G477+'JUNIO 23'!G478</f>
        <v>90096.81</v>
      </c>
      <c r="I477" s="8">
        <f>+'ABRIL 23'!H477+'MAYO 23'!H477+'JUNIO 23'!H478</f>
        <v>24308.119999999995</v>
      </c>
      <c r="J477" s="8">
        <f>+'ABRIL 23'!I477+'MAYO 23'!I477+'JUNIO 23'!I478</f>
        <v>64242.22</v>
      </c>
      <c r="K477" s="8">
        <f>+'ABRIL 23'!J477+'MAYO 23'!J477+'JUNIO 23'!J478</f>
        <v>4833</v>
      </c>
      <c r="L477" s="8">
        <f>+'ABRIL 23'!K477+'MAYO 23'!K477+'JUNIO 23'!K478</f>
        <v>7643</v>
      </c>
      <c r="M477" s="8">
        <f>+'ABRIL 23'!L477+'MAYO 23'!L477+'JUNIO 23'!L478</f>
        <v>0</v>
      </c>
      <c r="N477" s="8">
        <f>+'ABRIL 23'!M477+'MAYO 23'!M477+'JUNIO 23'!M478</f>
        <v>63353</v>
      </c>
      <c r="O477" s="8">
        <f t="shared" si="7"/>
        <v>3730841.1500000004</v>
      </c>
    </row>
    <row r="478" spans="2:15" ht="25.5" x14ac:dyDescent="0.25">
      <c r="B478" s="9" t="s">
        <v>940</v>
      </c>
      <c r="C478" s="7" t="s">
        <v>941</v>
      </c>
      <c r="D478" s="8">
        <f>+'ABRIL 23'!C478+'MAYO 23'!C478+'JUNIO 23'!C479</f>
        <v>6903445.879999999</v>
      </c>
      <c r="E478" s="8">
        <f>+'ABRIL 23'!D478+'MAYO 23'!D478+'JUNIO 23'!D479</f>
        <v>3975252</v>
      </c>
      <c r="F478" s="8">
        <f>+'ABRIL 23'!E478+'MAYO 23'!E478+'JUNIO 23'!E479</f>
        <v>64833</v>
      </c>
      <c r="G478" s="8">
        <f>+'ABRIL 23'!F478+'MAYO 23'!F478+'JUNIO 23'!F479</f>
        <v>357558</v>
      </c>
      <c r="H478" s="8">
        <f>+'ABRIL 23'!G478+'MAYO 23'!G478+'JUNIO 23'!G479</f>
        <v>219897.36</v>
      </c>
      <c r="I478" s="8">
        <f>+'ABRIL 23'!H478+'MAYO 23'!H478+'JUNIO 23'!H479</f>
        <v>67094.37</v>
      </c>
      <c r="J478" s="8">
        <f>+'ABRIL 23'!I478+'MAYO 23'!I478+'JUNIO 23'!I479</f>
        <v>167677.41999999998</v>
      </c>
      <c r="K478" s="8">
        <f>+'ABRIL 23'!J478+'MAYO 23'!J478+'JUNIO 23'!J479</f>
        <v>11655</v>
      </c>
      <c r="L478" s="8">
        <f>+'ABRIL 23'!K478+'MAYO 23'!K478+'JUNIO 23'!K479</f>
        <v>21591</v>
      </c>
      <c r="M478" s="8">
        <f>+'ABRIL 23'!L478+'MAYO 23'!L478+'JUNIO 23'!L479</f>
        <v>291840</v>
      </c>
      <c r="N478" s="8">
        <f>+'ABRIL 23'!M478+'MAYO 23'!M478+'JUNIO 23'!M479</f>
        <v>0</v>
      </c>
      <c r="O478" s="8">
        <f t="shared" si="7"/>
        <v>12080844.029999997</v>
      </c>
    </row>
    <row r="479" spans="2:15" ht="25.5" x14ac:dyDescent="0.25">
      <c r="B479" s="9" t="s">
        <v>942</v>
      </c>
      <c r="C479" s="7" t="s">
        <v>943</v>
      </c>
      <c r="D479" s="8">
        <f>+'ABRIL 23'!C479+'MAYO 23'!C479+'JUNIO 23'!C480</f>
        <v>1004234.3799999999</v>
      </c>
      <c r="E479" s="8">
        <f>+'ABRIL 23'!D479+'MAYO 23'!D479+'JUNIO 23'!D480</f>
        <v>159750</v>
      </c>
      <c r="F479" s="8">
        <f>+'ABRIL 23'!E479+'MAYO 23'!E479+'JUNIO 23'!E480</f>
        <v>10763</v>
      </c>
      <c r="G479" s="8">
        <f>+'ABRIL 23'!F479+'MAYO 23'!F479+'JUNIO 23'!F480</f>
        <v>53143</v>
      </c>
      <c r="H479" s="8">
        <f>+'ABRIL 23'!G479+'MAYO 23'!G479+'JUNIO 23'!G480</f>
        <v>27959.919999999998</v>
      </c>
      <c r="I479" s="8">
        <f>+'ABRIL 23'!H479+'MAYO 23'!H479+'JUNIO 23'!H480</f>
        <v>9137.76</v>
      </c>
      <c r="J479" s="8">
        <f>+'ABRIL 23'!I479+'MAYO 23'!I479+'JUNIO 23'!I480</f>
        <v>21308.160000000003</v>
      </c>
      <c r="K479" s="8">
        <f>+'ABRIL 23'!J479+'MAYO 23'!J479+'JUNIO 23'!J480</f>
        <v>2028</v>
      </c>
      <c r="L479" s="8">
        <f>+'ABRIL 23'!K479+'MAYO 23'!K479+'JUNIO 23'!K480</f>
        <v>2758</v>
      </c>
      <c r="M479" s="8">
        <f>+'ABRIL 23'!L479+'MAYO 23'!L479+'JUNIO 23'!L480</f>
        <v>0</v>
      </c>
      <c r="N479" s="8">
        <f>+'ABRIL 23'!M479+'MAYO 23'!M479+'JUNIO 23'!M480</f>
        <v>0</v>
      </c>
      <c r="O479" s="8">
        <f t="shared" si="7"/>
        <v>1291082.2199999997</v>
      </c>
    </row>
    <row r="480" spans="2:15" x14ac:dyDescent="0.25">
      <c r="B480" s="9" t="s">
        <v>944</v>
      </c>
      <c r="C480" s="7" t="s">
        <v>945</v>
      </c>
      <c r="D480" s="8">
        <f>+'ABRIL 23'!C480+'MAYO 23'!C480+'JUNIO 23'!C481</f>
        <v>313571.24</v>
      </c>
      <c r="E480" s="8">
        <f>+'ABRIL 23'!D480+'MAYO 23'!D480+'JUNIO 23'!D481</f>
        <v>188455</v>
      </c>
      <c r="F480" s="8">
        <f>+'ABRIL 23'!E480+'MAYO 23'!E480+'JUNIO 23'!E481</f>
        <v>4826</v>
      </c>
      <c r="G480" s="8">
        <f>+'ABRIL 23'!F480+'MAYO 23'!F480+'JUNIO 23'!F481</f>
        <v>17597</v>
      </c>
      <c r="H480" s="8">
        <f>+'ABRIL 23'!G480+'MAYO 23'!G480+'JUNIO 23'!G481</f>
        <v>2773.3</v>
      </c>
      <c r="I480" s="8">
        <f>+'ABRIL 23'!H480+'MAYO 23'!H480+'JUNIO 23'!H481</f>
        <v>2040.13</v>
      </c>
      <c r="J480" s="8">
        <f>+'ABRIL 23'!I480+'MAYO 23'!I480+'JUNIO 23'!I481</f>
        <v>2450.69</v>
      </c>
      <c r="K480" s="8">
        <f>+'ABRIL 23'!J480+'MAYO 23'!J480+'JUNIO 23'!J481</f>
        <v>981</v>
      </c>
      <c r="L480" s="8">
        <f>+'ABRIL 23'!K480+'MAYO 23'!K480+'JUNIO 23'!K481</f>
        <v>371</v>
      </c>
      <c r="M480" s="8">
        <f>+'ABRIL 23'!L480+'MAYO 23'!L480+'JUNIO 23'!L481</f>
        <v>17220</v>
      </c>
      <c r="N480" s="8">
        <f>+'ABRIL 23'!M480+'MAYO 23'!M480+'JUNIO 23'!M481</f>
        <v>0</v>
      </c>
      <c r="O480" s="8">
        <f t="shared" si="7"/>
        <v>550285.36</v>
      </c>
    </row>
    <row r="481" spans="2:15" x14ac:dyDescent="0.25">
      <c r="B481" s="9" t="s">
        <v>946</v>
      </c>
      <c r="C481" s="7" t="s">
        <v>947</v>
      </c>
      <c r="D481" s="8">
        <f>+'ABRIL 23'!C481+'MAYO 23'!C481+'JUNIO 23'!C482</f>
        <v>1383201.7999999998</v>
      </c>
      <c r="E481" s="8">
        <f>+'ABRIL 23'!D481+'MAYO 23'!D481+'JUNIO 23'!D482</f>
        <v>550597</v>
      </c>
      <c r="F481" s="8">
        <f>+'ABRIL 23'!E481+'MAYO 23'!E481+'JUNIO 23'!E482</f>
        <v>19732</v>
      </c>
      <c r="G481" s="8">
        <f>+'ABRIL 23'!F481+'MAYO 23'!F481+'JUNIO 23'!F482</f>
        <v>76657</v>
      </c>
      <c r="H481" s="8">
        <f>+'ABRIL 23'!G481+'MAYO 23'!G481+'JUNIO 23'!G482</f>
        <v>21697.96</v>
      </c>
      <c r="I481" s="8">
        <f>+'ABRIL 23'!H481+'MAYO 23'!H481+'JUNIO 23'!H482</f>
        <v>9913.83</v>
      </c>
      <c r="J481" s="8">
        <f>+'ABRIL 23'!I481+'MAYO 23'!I481+'JUNIO 23'!I482</f>
        <v>16564.510000000002</v>
      </c>
      <c r="K481" s="8">
        <f>+'ABRIL 23'!J481+'MAYO 23'!J481+'JUNIO 23'!J482</f>
        <v>3945</v>
      </c>
      <c r="L481" s="8">
        <f>+'ABRIL 23'!K481+'MAYO 23'!K481+'JUNIO 23'!K482</f>
        <v>2183</v>
      </c>
      <c r="M481" s="8">
        <f>+'ABRIL 23'!L481+'MAYO 23'!L481+'JUNIO 23'!L482</f>
        <v>0</v>
      </c>
      <c r="N481" s="8">
        <f>+'ABRIL 23'!M481+'MAYO 23'!M481+'JUNIO 23'!M482</f>
        <v>0</v>
      </c>
      <c r="O481" s="8">
        <f t="shared" si="7"/>
        <v>2084492.0999999999</v>
      </c>
    </row>
    <row r="482" spans="2:15" x14ac:dyDescent="0.25">
      <c r="B482" s="9" t="s">
        <v>948</v>
      </c>
      <c r="C482" s="7" t="s">
        <v>949</v>
      </c>
      <c r="D482" s="8">
        <f>+'ABRIL 23'!C482+'MAYO 23'!C482+'JUNIO 23'!C483</f>
        <v>421739.74</v>
      </c>
      <c r="E482" s="8">
        <f>+'ABRIL 23'!D482+'MAYO 23'!D482+'JUNIO 23'!D483</f>
        <v>209174</v>
      </c>
      <c r="F482" s="8">
        <f>+'ABRIL 23'!E482+'MAYO 23'!E482+'JUNIO 23'!E483</f>
        <v>5548</v>
      </c>
      <c r="G482" s="8">
        <f>+'ABRIL 23'!F482+'MAYO 23'!F482+'JUNIO 23'!F483</f>
        <v>22833</v>
      </c>
      <c r="H482" s="8">
        <f>+'ABRIL 23'!G482+'MAYO 23'!G482+'JUNIO 23'!G483</f>
        <v>8321.49</v>
      </c>
      <c r="I482" s="8">
        <f>+'ABRIL 23'!H482+'MAYO 23'!H482+'JUNIO 23'!H483</f>
        <v>3184.04</v>
      </c>
      <c r="J482" s="8">
        <f>+'ABRIL 23'!I482+'MAYO 23'!I482+'JUNIO 23'!I483</f>
        <v>6108.4</v>
      </c>
      <c r="K482" s="8">
        <f>+'ABRIL 23'!J482+'MAYO 23'!J482+'JUNIO 23'!J483</f>
        <v>1110</v>
      </c>
      <c r="L482" s="8">
        <f>+'ABRIL 23'!K482+'MAYO 23'!K482+'JUNIO 23'!K483</f>
        <v>770</v>
      </c>
      <c r="M482" s="8">
        <f>+'ABRIL 23'!L482+'MAYO 23'!L482+'JUNIO 23'!L483</f>
        <v>20970</v>
      </c>
      <c r="N482" s="8">
        <f>+'ABRIL 23'!M482+'MAYO 23'!M482+'JUNIO 23'!M483</f>
        <v>0</v>
      </c>
      <c r="O482" s="8">
        <f t="shared" si="7"/>
        <v>699758.67</v>
      </c>
    </row>
    <row r="483" spans="2:15" ht="25.5" x14ac:dyDescent="0.25">
      <c r="B483" s="9" t="s">
        <v>950</v>
      </c>
      <c r="C483" s="7" t="s">
        <v>951</v>
      </c>
      <c r="D483" s="8">
        <f>+'ABRIL 23'!C483+'MAYO 23'!C483+'JUNIO 23'!C484</f>
        <v>701171.14000000013</v>
      </c>
      <c r="E483" s="8">
        <f>+'ABRIL 23'!D483+'MAYO 23'!D483+'JUNIO 23'!D484</f>
        <v>170205</v>
      </c>
      <c r="F483" s="8">
        <f>+'ABRIL 23'!E483+'MAYO 23'!E483+'JUNIO 23'!E484</f>
        <v>7770</v>
      </c>
      <c r="G483" s="8">
        <f>+'ABRIL 23'!F483+'MAYO 23'!F483+'JUNIO 23'!F484</f>
        <v>37335</v>
      </c>
      <c r="H483" s="8">
        <f>+'ABRIL 23'!G483+'MAYO 23'!G483+'JUNIO 23'!G484</f>
        <v>22007.809999999998</v>
      </c>
      <c r="I483" s="8">
        <f>+'ABRIL 23'!H483+'MAYO 23'!H483+'JUNIO 23'!H484</f>
        <v>6267.369999999999</v>
      </c>
      <c r="J483" s="8">
        <f>+'ABRIL 23'!I483+'MAYO 23'!I483+'JUNIO 23'!I484</f>
        <v>15590.59</v>
      </c>
      <c r="K483" s="8">
        <f>+'ABRIL 23'!J483+'MAYO 23'!J483+'JUNIO 23'!J484</f>
        <v>1479</v>
      </c>
      <c r="L483" s="8">
        <f>+'ABRIL 23'!K483+'MAYO 23'!K483+'JUNIO 23'!K484</f>
        <v>1859</v>
      </c>
      <c r="M483" s="8">
        <f>+'ABRIL 23'!L483+'MAYO 23'!L483+'JUNIO 23'!L484</f>
        <v>0</v>
      </c>
      <c r="N483" s="8">
        <f>+'ABRIL 23'!M483+'MAYO 23'!M483+'JUNIO 23'!M484</f>
        <v>0</v>
      </c>
      <c r="O483" s="8">
        <f t="shared" si="7"/>
        <v>963684.91000000015</v>
      </c>
    </row>
    <row r="484" spans="2:15" ht="25.5" x14ac:dyDescent="0.25">
      <c r="B484" s="9" t="s">
        <v>952</v>
      </c>
      <c r="C484" s="7" t="s">
        <v>953</v>
      </c>
      <c r="D484" s="8">
        <f>+'ABRIL 23'!C484+'MAYO 23'!C484+'JUNIO 23'!C485</f>
        <v>2678113.9399999995</v>
      </c>
      <c r="E484" s="8">
        <f>+'ABRIL 23'!D484+'MAYO 23'!D484+'JUNIO 23'!D485</f>
        <v>1762078</v>
      </c>
      <c r="F484" s="8">
        <f>+'ABRIL 23'!E484+'MAYO 23'!E484+'JUNIO 23'!E485</f>
        <v>26373</v>
      </c>
      <c r="G484" s="8">
        <f>+'ABRIL 23'!F484+'MAYO 23'!F484+'JUNIO 23'!F485</f>
        <v>141159</v>
      </c>
      <c r="H484" s="8">
        <f>+'ABRIL 23'!G484+'MAYO 23'!G484+'JUNIO 23'!G485</f>
        <v>64884.09</v>
      </c>
      <c r="I484" s="8">
        <f>+'ABRIL 23'!H484+'MAYO 23'!H484+'JUNIO 23'!H485</f>
        <v>26162.089999999997</v>
      </c>
      <c r="J484" s="8">
        <f>+'ABRIL 23'!I484+'MAYO 23'!I484+'JUNIO 23'!I485</f>
        <v>56635.820000000007</v>
      </c>
      <c r="K484" s="8">
        <f>+'ABRIL 23'!J484+'MAYO 23'!J484+'JUNIO 23'!J485</f>
        <v>4815</v>
      </c>
      <c r="L484" s="8">
        <f>+'ABRIL 23'!K484+'MAYO 23'!K484+'JUNIO 23'!K485</f>
        <v>8393</v>
      </c>
      <c r="M484" s="8">
        <f>+'ABRIL 23'!L484+'MAYO 23'!L484+'JUNIO 23'!L485</f>
        <v>58839</v>
      </c>
      <c r="N484" s="8">
        <f>+'ABRIL 23'!M484+'MAYO 23'!M484+'JUNIO 23'!M485</f>
        <v>0</v>
      </c>
      <c r="O484" s="8">
        <f t="shared" si="7"/>
        <v>4827452.9399999995</v>
      </c>
    </row>
    <row r="485" spans="2:15" x14ac:dyDescent="0.25">
      <c r="B485" s="9" t="s">
        <v>954</v>
      </c>
      <c r="C485" s="7" t="s">
        <v>955</v>
      </c>
      <c r="D485" s="8">
        <f>+'ABRIL 23'!C485+'MAYO 23'!C485+'JUNIO 23'!C486</f>
        <v>262841.71999999997</v>
      </c>
      <c r="E485" s="8">
        <f>+'ABRIL 23'!D485+'MAYO 23'!D485+'JUNIO 23'!D486</f>
        <v>119535</v>
      </c>
      <c r="F485" s="8">
        <f>+'ABRIL 23'!E485+'MAYO 23'!E485+'JUNIO 23'!E486</f>
        <v>3680</v>
      </c>
      <c r="G485" s="8">
        <f>+'ABRIL 23'!F485+'MAYO 23'!F485+'JUNIO 23'!F486</f>
        <v>14701</v>
      </c>
      <c r="H485" s="8">
        <f>+'ABRIL 23'!G485+'MAYO 23'!G485+'JUNIO 23'!G486</f>
        <v>2705.16</v>
      </c>
      <c r="I485" s="8">
        <f>+'ABRIL 23'!H485+'MAYO 23'!H485+'JUNIO 23'!H486</f>
        <v>2013.5500000000002</v>
      </c>
      <c r="J485" s="8">
        <f>+'ABRIL 23'!I485+'MAYO 23'!I485+'JUNIO 23'!I486</f>
        <v>2842.6800000000003</v>
      </c>
      <c r="K485" s="8">
        <f>+'ABRIL 23'!J485+'MAYO 23'!J485+'JUNIO 23'!J486</f>
        <v>729</v>
      </c>
      <c r="L485" s="8">
        <f>+'ABRIL 23'!K485+'MAYO 23'!K485+'JUNIO 23'!K486</f>
        <v>485</v>
      </c>
      <c r="M485" s="8">
        <f>+'ABRIL 23'!L485+'MAYO 23'!L485+'JUNIO 23'!L486</f>
        <v>11537</v>
      </c>
      <c r="N485" s="8">
        <f>+'ABRIL 23'!M485+'MAYO 23'!M485+'JUNIO 23'!M486</f>
        <v>0</v>
      </c>
      <c r="O485" s="8">
        <f t="shared" si="7"/>
        <v>421070.10999999993</v>
      </c>
    </row>
    <row r="486" spans="2:15" x14ac:dyDescent="0.25">
      <c r="B486" s="9" t="s">
        <v>956</v>
      </c>
      <c r="C486" s="7" t="s">
        <v>957</v>
      </c>
      <c r="D486" s="8">
        <f>+'ABRIL 23'!C486+'MAYO 23'!C486+'JUNIO 23'!C487</f>
        <v>476318.16000000003</v>
      </c>
      <c r="E486" s="8">
        <f>+'ABRIL 23'!D486+'MAYO 23'!D486+'JUNIO 23'!D487</f>
        <v>288117</v>
      </c>
      <c r="F486" s="8">
        <f>+'ABRIL 23'!E486+'MAYO 23'!E486+'JUNIO 23'!E487</f>
        <v>6324</v>
      </c>
      <c r="G486" s="8">
        <f>+'ABRIL 23'!F486+'MAYO 23'!F486+'JUNIO 23'!F487</f>
        <v>25717</v>
      </c>
      <c r="H486" s="8">
        <f>+'ABRIL 23'!G486+'MAYO 23'!G486+'JUNIO 23'!G487</f>
        <v>8446.19</v>
      </c>
      <c r="I486" s="8">
        <f>+'ABRIL 23'!H486+'MAYO 23'!H486+'JUNIO 23'!H487</f>
        <v>3498.3899999999994</v>
      </c>
      <c r="J486" s="8">
        <f>+'ABRIL 23'!I486+'MAYO 23'!I486+'JUNIO 23'!I487</f>
        <v>6369.4</v>
      </c>
      <c r="K486" s="8">
        <f>+'ABRIL 23'!J486+'MAYO 23'!J486+'JUNIO 23'!J487</f>
        <v>1254</v>
      </c>
      <c r="L486" s="8">
        <f>+'ABRIL 23'!K486+'MAYO 23'!K486+'JUNIO 23'!K487</f>
        <v>815</v>
      </c>
      <c r="M486" s="8">
        <f>+'ABRIL 23'!L486+'MAYO 23'!L486+'JUNIO 23'!L487</f>
        <v>32547</v>
      </c>
      <c r="N486" s="8">
        <f>+'ABRIL 23'!M486+'MAYO 23'!M486+'JUNIO 23'!M487</f>
        <v>0</v>
      </c>
      <c r="O486" s="8">
        <f t="shared" si="7"/>
        <v>849406.14</v>
      </c>
    </row>
    <row r="487" spans="2:15" ht="25.5" x14ac:dyDescent="0.25">
      <c r="B487" s="9" t="s">
        <v>958</v>
      </c>
      <c r="C487" s="7" t="s">
        <v>959</v>
      </c>
      <c r="D487" s="8">
        <f>+'ABRIL 23'!C487+'MAYO 23'!C487+'JUNIO 23'!C488</f>
        <v>477756.9</v>
      </c>
      <c r="E487" s="8">
        <f>+'ABRIL 23'!D487+'MAYO 23'!D487+'JUNIO 23'!D488</f>
        <v>114720</v>
      </c>
      <c r="F487" s="8">
        <f>+'ABRIL 23'!E487+'MAYO 23'!E487+'JUNIO 23'!E488</f>
        <v>6245</v>
      </c>
      <c r="G487" s="8">
        <f>+'ABRIL 23'!F487+'MAYO 23'!F487+'JUNIO 23'!F488</f>
        <v>25764</v>
      </c>
      <c r="H487" s="8">
        <f>+'ABRIL 23'!G487+'MAYO 23'!G487+'JUNIO 23'!G488</f>
        <v>10250.580000000002</v>
      </c>
      <c r="I487" s="8">
        <f>+'ABRIL 23'!H487+'MAYO 23'!H487+'JUNIO 23'!H488</f>
        <v>3585.54</v>
      </c>
      <c r="J487" s="8">
        <f>+'ABRIL 23'!I487+'MAYO 23'!I487+'JUNIO 23'!I488</f>
        <v>7239.6100000000006</v>
      </c>
      <c r="K487" s="8">
        <f>+'ABRIL 23'!J487+'MAYO 23'!J487+'JUNIO 23'!J488</f>
        <v>1248</v>
      </c>
      <c r="L487" s="8">
        <f>+'ABRIL 23'!K487+'MAYO 23'!K487+'JUNIO 23'!K488</f>
        <v>862</v>
      </c>
      <c r="M487" s="8">
        <f>+'ABRIL 23'!L487+'MAYO 23'!L487+'JUNIO 23'!L488</f>
        <v>11009</v>
      </c>
      <c r="N487" s="8">
        <f>+'ABRIL 23'!M487+'MAYO 23'!M487+'JUNIO 23'!M488</f>
        <v>0</v>
      </c>
      <c r="O487" s="8">
        <f t="shared" si="7"/>
        <v>658680.63</v>
      </c>
    </row>
    <row r="488" spans="2:15" x14ac:dyDescent="0.25">
      <c r="B488" s="9" t="s">
        <v>960</v>
      </c>
      <c r="C488" s="7" t="s">
        <v>961</v>
      </c>
      <c r="D488" s="8">
        <f>+'ABRIL 23'!C488+'MAYO 23'!C488+'JUNIO 23'!C489</f>
        <v>187938.36</v>
      </c>
      <c r="E488" s="8">
        <f>+'ABRIL 23'!D488+'MAYO 23'!D488+'JUNIO 23'!D489</f>
        <v>96975</v>
      </c>
      <c r="F488" s="8">
        <f>+'ABRIL 23'!E488+'MAYO 23'!E488+'JUNIO 23'!E489</f>
        <v>3087</v>
      </c>
      <c r="G488" s="8">
        <f>+'ABRIL 23'!F488+'MAYO 23'!F488+'JUNIO 23'!F489</f>
        <v>10551</v>
      </c>
      <c r="H488" s="8">
        <f>+'ABRIL 23'!G488+'MAYO 23'!G488+'JUNIO 23'!G489</f>
        <v>1116.25</v>
      </c>
      <c r="I488" s="8">
        <f>+'ABRIL 23'!H488+'MAYO 23'!H488+'JUNIO 23'!H489</f>
        <v>1063.49</v>
      </c>
      <c r="J488" s="8">
        <f>+'ABRIL 23'!I488+'MAYO 23'!I488+'JUNIO 23'!I489</f>
        <v>916.92000000000007</v>
      </c>
      <c r="K488" s="8">
        <f>+'ABRIL 23'!J488+'MAYO 23'!J488+'JUNIO 23'!J489</f>
        <v>660</v>
      </c>
      <c r="L488" s="8">
        <f>+'ABRIL 23'!K488+'MAYO 23'!K488+'JUNIO 23'!K489</f>
        <v>129</v>
      </c>
      <c r="M488" s="8">
        <f>+'ABRIL 23'!L488+'MAYO 23'!L488+'JUNIO 23'!L489</f>
        <v>3520</v>
      </c>
      <c r="N488" s="8">
        <f>+'ABRIL 23'!M488+'MAYO 23'!M488+'JUNIO 23'!M489</f>
        <v>0</v>
      </c>
      <c r="O488" s="8">
        <f t="shared" si="7"/>
        <v>305957.01999999996</v>
      </c>
    </row>
    <row r="489" spans="2:15" ht="25.5" x14ac:dyDescent="0.25">
      <c r="B489" s="9" t="s">
        <v>962</v>
      </c>
      <c r="C489" s="7" t="s">
        <v>963</v>
      </c>
      <c r="D489" s="8">
        <f>+'ABRIL 23'!C489+'MAYO 23'!C489+'JUNIO 23'!C490</f>
        <v>445602.72</v>
      </c>
      <c r="E489" s="8">
        <f>+'ABRIL 23'!D489+'MAYO 23'!D489+'JUNIO 23'!D490</f>
        <v>230873</v>
      </c>
      <c r="F489" s="8">
        <f>+'ABRIL 23'!E489+'MAYO 23'!E489+'JUNIO 23'!E490</f>
        <v>5720</v>
      </c>
      <c r="G489" s="8">
        <f>+'ABRIL 23'!F489+'MAYO 23'!F489+'JUNIO 23'!F490</f>
        <v>24073</v>
      </c>
      <c r="H489" s="8">
        <f>+'ABRIL 23'!G489+'MAYO 23'!G489+'JUNIO 23'!G490</f>
        <v>8522.01</v>
      </c>
      <c r="I489" s="8">
        <f>+'ABRIL 23'!H489+'MAYO 23'!H489+'JUNIO 23'!H490</f>
        <v>3450.67</v>
      </c>
      <c r="J489" s="8">
        <f>+'ABRIL 23'!I489+'MAYO 23'!I489+'JUNIO 23'!I490</f>
        <v>6612.18</v>
      </c>
      <c r="K489" s="8">
        <f>+'ABRIL 23'!J489+'MAYO 23'!J489+'JUNIO 23'!J490</f>
        <v>1113</v>
      </c>
      <c r="L489" s="8">
        <f>+'ABRIL 23'!K489+'MAYO 23'!K489+'JUNIO 23'!K490</f>
        <v>864</v>
      </c>
      <c r="M489" s="8">
        <f>+'ABRIL 23'!L489+'MAYO 23'!L489+'JUNIO 23'!L490</f>
        <v>15086</v>
      </c>
      <c r="N489" s="8">
        <f>+'ABRIL 23'!M489+'MAYO 23'!M489+'JUNIO 23'!M490</f>
        <v>0</v>
      </c>
      <c r="O489" s="8">
        <f t="shared" si="7"/>
        <v>741916.58000000007</v>
      </c>
    </row>
    <row r="490" spans="2:15" x14ac:dyDescent="0.25">
      <c r="B490" s="9" t="s">
        <v>964</v>
      </c>
      <c r="C490" s="7" t="s">
        <v>965</v>
      </c>
      <c r="D490" s="8">
        <f>+'ABRIL 23'!C490+'MAYO 23'!C490+'JUNIO 23'!C491</f>
        <v>707540.04</v>
      </c>
      <c r="E490" s="8">
        <f>+'ABRIL 23'!D490+'MAYO 23'!D490+'JUNIO 23'!D491</f>
        <v>174438</v>
      </c>
      <c r="F490" s="8">
        <f>+'ABRIL 23'!E490+'MAYO 23'!E490+'JUNIO 23'!E491</f>
        <v>7299</v>
      </c>
      <c r="G490" s="8">
        <f>+'ABRIL 23'!F490+'MAYO 23'!F490+'JUNIO 23'!F491</f>
        <v>37730</v>
      </c>
      <c r="H490" s="8">
        <f>+'ABRIL 23'!G490+'MAYO 23'!G490+'JUNIO 23'!G491</f>
        <v>12141.45</v>
      </c>
      <c r="I490" s="8">
        <f>+'ABRIL 23'!H490+'MAYO 23'!H490+'JUNIO 23'!H491</f>
        <v>6813.6</v>
      </c>
      <c r="J490" s="8">
        <f>+'ABRIL 23'!I490+'MAYO 23'!I490+'JUNIO 23'!I491</f>
        <v>12687</v>
      </c>
      <c r="K490" s="8">
        <f>+'ABRIL 23'!J490+'MAYO 23'!J490+'JUNIO 23'!J491</f>
        <v>1314</v>
      </c>
      <c r="L490" s="8">
        <f>+'ABRIL 23'!K490+'MAYO 23'!K490+'JUNIO 23'!K491</f>
        <v>2149</v>
      </c>
      <c r="M490" s="8">
        <f>+'ABRIL 23'!L490+'MAYO 23'!L490+'JUNIO 23'!L491</f>
        <v>25369</v>
      </c>
      <c r="N490" s="8">
        <f>+'ABRIL 23'!M490+'MAYO 23'!M490+'JUNIO 23'!M491</f>
        <v>0</v>
      </c>
      <c r="O490" s="8">
        <f t="shared" si="7"/>
        <v>987481.09</v>
      </c>
    </row>
    <row r="491" spans="2:15" ht="25.5" x14ac:dyDescent="0.25">
      <c r="B491" s="9" t="s">
        <v>966</v>
      </c>
      <c r="C491" s="7" t="s">
        <v>967</v>
      </c>
      <c r="D491" s="8">
        <f>+'ABRIL 23'!C491+'MAYO 23'!C491+'JUNIO 23'!C492</f>
        <v>15263422.940000001</v>
      </c>
      <c r="E491" s="8">
        <f>+'ABRIL 23'!D491+'MAYO 23'!D491+'JUNIO 23'!D492</f>
        <v>4317717</v>
      </c>
      <c r="F491" s="8">
        <f>+'ABRIL 23'!E491+'MAYO 23'!E491+'JUNIO 23'!E492</f>
        <v>125994</v>
      </c>
      <c r="G491" s="8">
        <f>+'ABRIL 23'!F491+'MAYO 23'!F491+'JUNIO 23'!F492</f>
        <v>766146</v>
      </c>
      <c r="H491" s="8">
        <f>+'ABRIL 23'!G491+'MAYO 23'!G491+'JUNIO 23'!G492</f>
        <v>357450.5</v>
      </c>
      <c r="I491" s="8">
        <f>+'ABRIL 23'!H491+'MAYO 23'!H491+'JUNIO 23'!H492</f>
        <v>151248.76</v>
      </c>
      <c r="J491" s="8">
        <f>+'ABRIL 23'!I491+'MAYO 23'!I491+'JUNIO 23'!I492</f>
        <v>324472.30000000005</v>
      </c>
      <c r="K491" s="8">
        <f>+'ABRIL 23'!J491+'MAYO 23'!J491+'JUNIO 23'!J492</f>
        <v>20829</v>
      </c>
      <c r="L491" s="8">
        <f>+'ABRIL 23'!K491+'MAYO 23'!K491+'JUNIO 23'!K492</f>
        <v>49813</v>
      </c>
      <c r="M491" s="8">
        <f>+'ABRIL 23'!L491+'MAYO 23'!L491+'JUNIO 23'!L492</f>
        <v>4136737</v>
      </c>
      <c r="N491" s="8">
        <f>+'ABRIL 23'!M491+'MAYO 23'!M491+'JUNIO 23'!M492</f>
        <v>0</v>
      </c>
      <c r="O491" s="8">
        <f t="shared" si="7"/>
        <v>25513830.500000004</v>
      </c>
    </row>
    <row r="492" spans="2:15" ht="25.5" x14ac:dyDescent="0.25">
      <c r="B492" s="9" t="s">
        <v>968</v>
      </c>
      <c r="C492" s="7" t="s">
        <v>969</v>
      </c>
      <c r="D492" s="8">
        <f>+'ABRIL 23'!C492+'MAYO 23'!C492+'JUNIO 23'!C493</f>
        <v>1843971</v>
      </c>
      <c r="E492" s="8">
        <f>+'ABRIL 23'!D492+'MAYO 23'!D492+'JUNIO 23'!D493</f>
        <v>508827</v>
      </c>
      <c r="F492" s="8">
        <f>+'ABRIL 23'!E492+'MAYO 23'!E492+'JUNIO 23'!E493</f>
        <v>16579</v>
      </c>
      <c r="G492" s="8">
        <f>+'ABRIL 23'!F492+'MAYO 23'!F492+'JUNIO 23'!F493</f>
        <v>94233</v>
      </c>
      <c r="H492" s="8">
        <f>+'ABRIL 23'!G492+'MAYO 23'!G492+'JUNIO 23'!G493</f>
        <v>70439.7</v>
      </c>
      <c r="I492" s="8">
        <f>+'ABRIL 23'!H492+'MAYO 23'!H492+'JUNIO 23'!H493</f>
        <v>18023.21</v>
      </c>
      <c r="J492" s="8">
        <f>+'ABRIL 23'!I492+'MAYO 23'!I492+'JUNIO 23'!I493</f>
        <v>49213.64</v>
      </c>
      <c r="K492" s="8">
        <f>+'ABRIL 23'!J492+'MAYO 23'!J492+'JUNIO 23'!J493</f>
        <v>3075</v>
      </c>
      <c r="L492" s="8">
        <f>+'ABRIL 23'!K492+'MAYO 23'!K492+'JUNIO 23'!K493</f>
        <v>5849</v>
      </c>
      <c r="M492" s="8">
        <f>+'ABRIL 23'!L492+'MAYO 23'!L492+'JUNIO 23'!L493</f>
        <v>0</v>
      </c>
      <c r="N492" s="8">
        <f>+'ABRIL 23'!M492+'MAYO 23'!M492+'JUNIO 23'!M493</f>
        <v>0</v>
      </c>
      <c r="O492" s="8">
        <f t="shared" si="7"/>
        <v>2610210.5500000003</v>
      </c>
    </row>
    <row r="493" spans="2:15" ht="25.5" x14ac:dyDescent="0.25">
      <c r="B493" s="9" t="s">
        <v>970</v>
      </c>
      <c r="C493" s="7" t="s">
        <v>971</v>
      </c>
      <c r="D493" s="8">
        <f>+'ABRIL 23'!C493+'MAYO 23'!C493+'JUNIO 23'!C494</f>
        <v>1170499.54</v>
      </c>
      <c r="E493" s="8">
        <f>+'ABRIL 23'!D493+'MAYO 23'!D493+'JUNIO 23'!D494</f>
        <v>420205</v>
      </c>
      <c r="F493" s="8">
        <f>+'ABRIL 23'!E493+'MAYO 23'!E493+'JUNIO 23'!E494</f>
        <v>11414</v>
      </c>
      <c r="G493" s="8">
        <f>+'ABRIL 23'!F493+'MAYO 23'!F493+'JUNIO 23'!F494</f>
        <v>60262</v>
      </c>
      <c r="H493" s="8">
        <f>+'ABRIL 23'!G493+'MAYO 23'!G493+'JUNIO 23'!G494</f>
        <v>28452.32</v>
      </c>
      <c r="I493" s="8">
        <f>+'ABRIL 23'!H493+'MAYO 23'!H493+'JUNIO 23'!H494</f>
        <v>10850.72</v>
      </c>
      <c r="J493" s="8">
        <f>+'ABRIL 23'!I493+'MAYO 23'!I493+'JUNIO 23'!I494</f>
        <v>23645.989999999998</v>
      </c>
      <c r="K493" s="8">
        <f>+'ABRIL 23'!J493+'MAYO 23'!J493+'JUNIO 23'!J494</f>
        <v>2139</v>
      </c>
      <c r="L493" s="8">
        <f>+'ABRIL 23'!K493+'MAYO 23'!K493+'JUNIO 23'!K494</f>
        <v>3356</v>
      </c>
      <c r="M493" s="8">
        <f>+'ABRIL 23'!L493+'MAYO 23'!L493+'JUNIO 23'!L494</f>
        <v>0</v>
      </c>
      <c r="N493" s="8">
        <f>+'ABRIL 23'!M493+'MAYO 23'!M493+'JUNIO 23'!M494</f>
        <v>0</v>
      </c>
      <c r="O493" s="8">
        <f t="shared" si="7"/>
        <v>1730824.57</v>
      </c>
    </row>
    <row r="494" spans="2:15" x14ac:dyDescent="0.25">
      <c r="B494" s="9" t="s">
        <v>972</v>
      </c>
      <c r="C494" s="7" t="s">
        <v>973</v>
      </c>
      <c r="D494" s="8">
        <f>+'ABRIL 23'!C494+'MAYO 23'!C494+'JUNIO 23'!C495</f>
        <v>736608.89999999991</v>
      </c>
      <c r="E494" s="8">
        <f>+'ABRIL 23'!D494+'MAYO 23'!D494+'JUNIO 23'!D495</f>
        <v>233337</v>
      </c>
      <c r="F494" s="8">
        <f>+'ABRIL 23'!E494+'MAYO 23'!E494+'JUNIO 23'!E495</f>
        <v>8638</v>
      </c>
      <c r="G494" s="8">
        <f>+'ABRIL 23'!F494+'MAYO 23'!F494+'JUNIO 23'!F495</f>
        <v>39441</v>
      </c>
      <c r="H494" s="8">
        <f>+'ABRIL 23'!G494+'MAYO 23'!G494+'JUNIO 23'!G495</f>
        <v>19773.78</v>
      </c>
      <c r="I494" s="8">
        <f>+'ABRIL 23'!H494+'MAYO 23'!H494+'JUNIO 23'!H495</f>
        <v>6269.7200000000012</v>
      </c>
      <c r="J494" s="8">
        <f>+'ABRIL 23'!I494+'MAYO 23'!I494+'JUNIO 23'!I495</f>
        <v>14460.57</v>
      </c>
      <c r="K494" s="8">
        <f>+'ABRIL 23'!J494+'MAYO 23'!J494+'JUNIO 23'!J495</f>
        <v>1671</v>
      </c>
      <c r="L494" s="8">
        <f>+'ABRIL 23'!K494+'MAYO 23'!K494+'JUNIO 23'!K495</f>
        <v>1764</v>
      </c>
      <c r="M494" s="8">
        <f>+'ABRIL 23'!L494+'MAYO 23'!L494+'JUNIO 23'!L495</f>
        <v>56275</v>
      </c>
      <c r="N494" s="8">
        <f>+'ABRIL 23'!M494+'MAYO 23'!M494+'JUNIO 23'!M495</f>
        <v>0</v>
      </c>
      <c r="O494" s="8">
        <f t="shared" si="7"/>
        <v>1118238.97</v>
      </c>
    </row>
    <row r="495" spans="2:15" ht="25.5" x14ac:dyDescent="0.25">
      <c r="B495" s="9" t="s">
        <v>974</v>
      </c>
      <c r="C495" s="7" t="s">
        <v>975</v>
      </c>
      <c r="D495" s="8">
        <f>+'ABRIL 23'!C495+'MAYO 23'!C495+'JUNIO 23'!C496</f>
        <v>703211.83999999985</v>
      </c>
      <c r="E495" s="8">
        <f>+'ABRIL 23'!D495+'MAYO 23'!D495+'JUNIO 23'!D496</f>
        <v>760836</v>
      </c>
      <c r="F495" s="8">
        <f>+'ABRIL 23'!E495+'MAYO 23'!E495+'JUNIO 23'!E496</f>
        <v>7094</v>
      </c>
      <c r="G495" s="8">
        <f>+'ABRIL 23'!F495+'MAYO 23'!F495+'JUNIO 23'!F496</f>
        <v>36885</v>
      </c>
      <c r="H495" s="8">
        <f>+'ABRIL 23'!G495+'MAYO 23'!G495+'JUNIO 23'!G496</f>
        <v>15543.439999999999</v>
      </c>
      <c r="I495" s="8">
        <f>+'ABRIL 23'!H495+'MAYO 23'!H495+'JUNIO 23'!H496</f>
        <v>6607.52</v>
      </c>
      <c r="J495" s="8">
        <f>+'ABRIL 23'!I495+'MAYO 23'!I495+'JUNIO 23'!I496</f>
        <v>13692.970000000001</v>
      </c>
      <c r="K495" s="8">
        <f>+'ABRIL 23'!J495+'MAYO 23'!J495+'JUNIO 23'!J496</f>
        <v>1272</v>
      </c>
      <c r="L495" s="8">
        <f>+'ABRIL 23'!K495+'MAYO 23'!K495+'JUNIO 23'!K496</f>
        <v>2058</v>
      </c>
      <c r="M495" s="8">
        <f>+'ABRIL 23'!L495+'MAYO 23'!L495+'JUNIO 23'!L496</f>
        <v>0</v>
      </c>
      <c r="N495" s="8">
        <f>+'ABRIL 23'!M495+'MAYO 23'!M495+'JUNIO 23'!M496</f>
        <v>0</v>
      </c>
      <c r="O495" s="8">
        <f t="shared" si="7"/>
        <v>1547200.7699999998</v>
      </c>
    </row>
    <row r="496" spans="2:15" x14ac:dyDescent="0.25">
      <c r="B496" s="9" t="s">
        <v>976</v>
      </c>
      <c r="C496" s="7" t="s">
        <v>977</v>
      </c>
      <c r="D496" s="8">
        <f>+'ABRIL 23'!C496+'MAYO 23'!C496+'JUNIO 23'!C497</f>
        <v>887571.54</v>
      </c>
      <c r="E496" s="8">
        <f>+'ABRIL 23'!D496+'MAYO 23'!D496+'JUNIO 23'!D497</f>
        <v>283536</v>
      </c>
      <c r="F496" s="8">
        <f>+'ABRIL 23'!E496+'MAYO 23'!E496+'JUNIO 23'!E497</f>
        <v>6293</v>
      </c>
      <c r="G496" s="8">
        <f>+'ABRIL 23'!F496+'MAYO 23'!F496+'JUNIO 23'!F497</f>
        <v>39437</v>
      </c>
      <c r="H496" s="8">
        <f>+'ABRIL 23'!G496+'MAYO 23'!G496+'JUNIO 23'!G497</f>
        <v>12606.55</v>
      </c>
      <c r="I496" s="8">
        <f>+'ABRIL 23'!H496+'MAYO 23'!H496+'JUNIO 23'!H497</f>
        <v>7904.6900000000005</v>
      </c>
      <c r="J496" s="8">
        <f>+'ABRIL 23'!I496+'MAYO 23'!I496+'JUNIO 23'!I497</f>
        <v>13695.689999999999</v>
      </c>
      <c r="K496" s="8">
        <f>+'ABRIL 23'!J496+'MAYO 23'!J496+'JUNIO 23'!J497</f>
        <v>1581</v>
      </c>
      <c r="L496" s="8">
        <f>+'ABRIL 23'!K496+'MAYO 23'!K496+'JUNIO 23'!K497</f>
        <v>2378</v>
      </c>
      <c r="M496" s="8">
        <f>+'ABRIL 23'!L496+'MAYO 23'!L496+'JUNIO 23'!L497</f>
        <v>0</v>
      </c>
      <c r="N496" s="8">
        <f>+'ABRIL 23'!M496+'MAYO 23'!M496+'JUNIO 23'!M497</f>
        <v>0</v>
      </c>
      <c r="O496" s="8">
        <f t="shared" si="7"/>
        <v>1255003.47</v>
      </c>
    </row>
    <row r="497" spans="2:15" ht="25.5" x14ac:dyDescent="0.25">
      <c r="B497" s="9" t="s">
        <v>978</v>
      </c>
      <c r="C497" s="7" t="s">
        <v>979</v>
      </c>
      <c r="D497" s="8">
        <f>+'ABRIL 23'!C497+'MAYO 23'!C497+'JUNIO 23'!C498</f>
        <v>215965.96000000002</v>
      </c>
      <c r="E497" s="8">
        <f>+'ABRIL 23'!D497+'MAYO 23'!D497+'JUNIO 23'!D498</f>
        <v>127444</v>
      </c>
      <c r="F497" s="8">
        <f>+'ABRIL 23'!E497+'MAYO 23'!E497+'JUNIO 23'!E498</f>
        <v>3366</v>
      </c>
      <c r="G497" s="8">
        <f>+'ABRIL 23'!F497+'MAYO 23'!F497+'JUNIO 23'!F498</f>
        <v>11989</v>
      </c>
      <c r="H497" s="8">
        <f>+'ABRIL 23'!G497+'MAYO 23'!G497+'JUNIO 23'!G498</f>
        <v>837.44</v>
      </c>
      <c r="I497" s="8">
        <f>+'ABRIL 23'!H497+'MAYO 23'!H497+'JUNIO 23'!H498</f>
        <v>1308.0100000000002</v>
      </c>
      <c r="J497" s="8">
        <f>+'ABRIL 23'!I497+'MAYO 23'!I497+'JUNIO 23'!I498</f>
        <v>1064.1199999999999</v>
      </c>
      <c r="K497" s="8">
        <f>+'ABRIL 23'!J497+'MAYO 23'!J497+'JUNIO 23'!J498</f>
        <v>696</v>
      </c>
      <c r="L497" s="8">
        <f>+'ABRIL 23'!K497+'MAYO 23'!K497+'JUNIO 23'!K498</f>
        <v>201</v>
      </c>
      <c r="M497" s="8">
        <f>+'ABRIL 23'!L497+'MAYO 23'!L497+'JUNIO 23'!L498</f>
        <v>0</v>
      </c>
      <c r="N497" s="8">
        <f>+'ABRIL 23'!M497+'MAYO 23'!M497+'JUNIO 23'!M498</f>
        <v>0</v>
      </c>
      <c r="O497" s="8">
        <f t="shared" si="7"/>
        <v>362871.53</v>
      </c>
    </row>
    <row r="498" spans="2:15" x14ac:dyDescent="0.25">
      <c r="B498" s="9" t="s">
        <v>980</v>
      </c>
      <c r="C498" s="7" t="s">
        <v>981</v>
      </c>
      <c r="D498" s="8">
        <f>+'ABRIL 23'!C498+'MAYO 23'!C498+'JUNIO 23'!C499</f>
        <v>1086946.72</v>
      </c>
      <c r="E498" s="8">
        <f>+'ABRIL 23'!D498+'MAYO 23'!D498+'JUNIO 23'!D499</f>
        <v>208875</v>
      </c>
      <c r="F498" s="8">
        <f>+'ABRIL 23'!E498+'MAYO 23'!E498+'JUNIO 23'!E499</f>
        <v>12120</v>
      </c>
      <c r="G498" s="8">
        <f>+'ABRIL 23'!F498+'MAYO 23'!F498+'JUNIO 23'!F499</f>
        <v>57346</v>
      </c>
      <c r="H498" s="8">
        <f>+'ABRIL 23'!G498+'MAYO 23'!G498+'JUNIO 23'!G499</f>
        <v>31235.93</v>
      </c>
      <c r="I498" s="8">
        <f>+'ABRIL 23'!H498+'MAYO 23'!H498+'JUNIO 23'!H499</f>
        <v>9392.7800000000007</v>
      </c>
      <c r="J498" s="8">
        <f>+'ABRIL 23'!I498+'MAYO 23'!I498+'JUNIO 23'!I499</f>
        <v>22428.449999999997</v>
      </c>
      <c r="K498" s="8">
        <f>+'ABRIL 23'!J498+'MAYO 23'!J498+'JUNIO 23'!J499</f>
        <v>2325</v>
      </c>
      <c r="L498" s="8">
        <f>+'ABRIL 23'!K498+'MAYO 23'!K498+'JUNIO 23'!K499</f>
        <v>2702</v>
      </c>
      <c r="M498" s="8">
        <f>+'ABRIL 23'!L498+'MAYO 23'!L498+'JUNIO 23'!L499</f>
        <v>0</v>
      </c>
      <c r="N498" s="8">
        <f>+'ABRIL 23'!M498+'MAYO 23'!M498+'JUNIO 23'!M499</f>
        <v>0</v>
      </c>
      <c r="O498" s="8">
        <f t="shared" si="7"/>
        <v>1433371.88</v>
      </c>
    </row>
    <row r="499" spans="2:15" ht="25.5" x14ac:dyDescent="0.25">
      <c r="B499" s="9" t="s">
        <v>982</v>
      </c>
      <c r="C499" s="7" t="s">
        <v>983</v>
      </c>
      <c r="D499" s="8">
        <f>+'ABRIL 23'!C499+'MAYO 23'!C499+'JUNIO 23'!C500</f>
        <v>751920.28</v>
      </c>
      <c r="E499" s="8">
        <f>+'ABRIL 23'!D499+'MAYO 23'!D499+'JUNIO 23'!D500</f>
        <v>172620</v>
      </c>
      <c r="F499" s="8">
        <f>+'ABRIL 23'!E499+'MAYO 23'!E499+'JUNIO 23'!E500</f>
        <v>8080</v>
      </c>
      <c r="G499" s="8">
        <f>+'ABRIL 23'!F499+'MAYO 23'!F499+'JUNIO 23'!F500</f>
        <v>40216</v>
      </c>
      <c r="H499" s="8">
        <f>+'ABRIL 23'!G499+'MAYO 23'!G499+'JUNIO 23'!G500</f>
        <v>18895.03</v>
      </c>
      <c r="I499" s="8">
        <f>+'ABRIL 23'!H499+'MAYO 23'!H499+'JUNIO 23'!H500</f>
        <v>7027.1399999999994</v>
      </c>
      <c r="J499" s="8">
        <f>+'ABRIL 23'!I499+'MAYO 23'!I499+'JUNIO 23'!I500</f>
        <v>15498.45</v>
      </c>
      <c r="K499" s="8">
        <f>+'ABRIL 23'!J499+'MAYO 23'!J499+'JUNIO 23'!J500</f>
        <v>1506</v>
      </c>
      <c r="L499" s="8">
        <f>+'ABRIL 23'!K499+'MAYO 23'!K499+'JUNIO 23'!K500</f>
        <v>2163</v>
      </c>
      <c r="M499" s="8">
        <f>+'ABRIL 23'!L499+'MAYO 23'!L499+'JUNIO 23'!L500</f>
        <v>0</v>
      </c>
      <c r="N499" s="8">
        <f>+'ABRIL 23'!M499+'MAYO 23'!M499+'JUNIO 23'!M500</f>
        <v>0</v>
      </c>
      <c r="O499" s="8">
        <f t="shared" si="7"/>
        <v>1017925.9</v>
      </c>
    </row>
    <row r="500" spans="2:15" x14ac:dyDescent="0.25">
      <c r="B500" s="9" t="s">
        <v>984</v>
      </c>
      <c r="C500" s="7" t="s">
        <v>985</v>
      </c>
      <c r="D500" s="8">
        <f>+'ABRIL 23'!C500+'MAYO 23'!C500+'JUNIO 23'!C501</f>
        <v>966193.62000000011</v>
      </c>
      <c r="E500" s="8">
        <f>+'ABRIL 23'!D500+'MAYO 23'!D500+'JUNIO 23'!D501</f>
        <v>170874</v>
      </c>
      <c r="F500" s="8">
        <f>+'ABRIL 23'!E500+'MAYO 23'!E500+'JUNIO 23'!E501</f>
        <v>9550</v>
      </c>
      <c r="G500" s="8">
        <f>+'ABRIL 23'!F500+'MAYO 23'!F500+'JUNIO 23'!F501</f>
        <v>50930</v>
      </c>
      <c r="H500" s="8">
        <f>+'ABRIL 23'!G500+'MAYO 23'!G500+'JUNIO 23'!G501</f>
        <v>31514.020000000004</v>
      </c>
      <c r="I500" s="8">
        <f>+'ABRIL 23'!H500+'MAYO 23'!H500+'JUNIO 23'!H501</f>
        <v>9473.02</v>
      </c>
      <c r="J500" s="8">
        <f>+'ABRIL 23'!I500+'MAYO 23'!I500+'JUNIO 23'!I501</f>
        <v>23735.410000000003</v>
      </c>
      <c r="K500" s="8">
        <f>+'ABRIL 23'!J500+'MAYO 23'!J500+'JUNIO 23'!J501</f>
        <v>1863</v>
      </c>
      <c r="L500" s="8">
        <f>+'ABRIL 23'!K500+'MAYO 23'!K500+'JUNIO 23'!K501</f>
        <v>3047</v>
      </c>
      <c r="M500" s="8">
        <f>+'ABRIL 23'!L500+'MAYO 23'!L500+'JUNIO 23'!L501</f>
        <v>19871</v>
      </c>
      <c r="N500" s="8">
        <f>+'ABRIL 23'!M500+'MAYO 23'!M500+'JUNIO 23'!M501</f>
        <v>0</v>
      </c>
      <c r="O500" s="8">
        <f t="shared" si="7"/>
        <v>1287051.07</v>
      </c>
    </row>
    <row r="501" spans="2:15" ht="25.5" x14ac:dyDescent="0.25">
      <c r="B501" s="9" t="s">
        <v>986</v>
      </c>
      <c r="C501" s="7" t="s">
        <v>987</v>
      </c>
      <c r="D501" s="8">
        <f>+'ABRIL 23'!C501+'MAYO 23'!C501+'JUNIO 23'!C502</f>
        <v>1027504.1799999999</v>
      </c>
      <c r="E501" s="8">
        <f>+'ABRIL 23'!D501+'MAYO 23'!D501+'JUNIO 23'!D502</f>
        <v>411440</v>
      </c>
      <c r="F501" s="8">
        <f>+'ABRIL 23'!E501+'MAYO 23'!E501+'JUNIO 23'!E502</f>
        <v>12166</v>
      </c>
      <c r="G501" s="8">
        <f>+'ABRIL 23'!F501+'MAYO 23'!F501+'JUNIO 23'!F502</f>
        <v>55120</v>
      </c>
      <c r="H501" s="8">
        <f>+'ABRIL 23'!G501+'MAYO 23'!G501+'JUNIO 23'!G502</f>
        <v>17511.580000000002</v>
      </c>
      <c r="I501" s="8">
        <f>+'ABRIL 23'!H501+'MAYO 23'!H501+'JUNIO 23'!H502</f>
        <v>8745</v>
      </c>
      <c r="J501" s="8">
        <f>+'ABRIL 23'!I501+'MAYO 23'!I501+'JUNIO 23'!I502</f>
        <v>15995</v>
      </c>
      <c r="K501" s="8">
        <f>+'ABRIL 23'!J501+'MAYO 23'!J501+'JUNIO 23'!J502</f>
        <v>2448</v>
      </c>
      <c r="L501" s="8">
        <f>+'ABRIL 23'!K501+'MAYO 23'!K501+'JUNIO 23'!K502</f>
        <v>2448</v>
      </c>
      <c r="M501" s="8">
        <f>+'ABRIL 23'!L501+'MAYO 23'!L501+'JUNIO 23'!L502</f>
        <v>53580</v>
      </c>
      <c r="N501" s="8">
        <f>+'ABRIL 23'!M501+'MAYO 23'!M501+'JUNIO 23'!M502</f>
        <v>0</v>
      </c>
      <c r="O501" s="8">
        <f t="shared" si="7"/>
        <v>1606957.76</v>
      </c>
    </row>
    <row r="502" spans="2:15" x14ac:dyDescent="0.25">
      <c r="B502" s="9" t="s">
        <v>988</v>
      </c>
      <c r="C502" s="7" t="s">
        <v>989</v>
      </c>
      <c r="D502" s="8">
        <f>+'ABRIL 23'!C502+'MAYO 23'!C502+'JUNIO 23'!C503</f>
        <v>257188.28000000003</v>
      </c>
      <c r="E502" s="8">
        <f>+'ABRIL 23'!D502+'MAYO 23'!D502+'JUNIO 23'!D503</f>
        <v>127518</v>
      </c>
      <c r="F502" s="8">
        <f>+'ABRIL 23'!E502+'MAYO 23'!E502+'JUNIO 23'!E503</f>
        <v>3345</v>
      </c>
      <c r="G502" s="8">
        <f>+'ABRIL 23'!F502+'MAYO 23'!F502+'JUNIO 23'!F503</f>
        <v>13951</v>
      </c>
      <c r="H502" s="8">
        <f>+'ABRIL 23'!G502+'MAYO 23'!G502+'JUNIO 23'!G503</f>
        <v>3515.62</v>
      </c>
      <c r="I502" s="8">
        <f>+'ABRIL 23'!H502+'MAYO 23'!H502+'JUNIO 23'!H503</f>
        <v>1992.42</v>
      </c>
      <c r="J502" s="8">
        <f>+'ABRIL 23'!I502+'MAYO 23'!I502+'JUNIO 23'!I503</f>
        <v>3205.96</v>
      </c>
      <c r="K502" s="8">
        <f>+'ABRIL 23'!J502+'MAYO 23'!J502+'JUNIO 23'!J503</f>
        <v>681</v>
      </c>
      <c r="L502" s="8">
        <f>+'ABRIL 23'!K502+'MAYO 23'!K502+'JUNIO 23'!K503</f>
        <v>498</v>
      </c>
      <c r="M502" s="8">
        <f>+'ABRIL 23'!L502+'MAYO 23'!L502+'JUNIO 23'!L503</f>
        <v>5204</v>
      </c>
      <c r="N502" s="8">
        <f>+'ABRIL 23'!M502+'MAYO 23'!M502+'JUNIO 23'!M503</f>
        <v>0</v>
      </c>
      <c r="O502" s="8">
        <f t="shared" si="7"/>
        <v>417099.28</v>
      </c>
    </row>
    <row r="503" spans="2:15" ht="25.5" x14ac:dyDescent="0.25">
      <c r="B503" s="9" t="s">
        <v>990</v>
      </c>
      <c r="C503" s="7" t="s">
        <v>991</v>
      </c>
      <c r="D503" s="8">
        <f>+'ABRIL 23'!C503+'MAYO 23'!C503+'JUNIO 23'!C504</f>
        <v>1170820.6599999999</v>
      </c>
      <c r="E503" s="8">
        <f>+'ABRIL 23'!D503+'MAYO 23'!D503+'JUNIO 23'!D504</f>
        <v>299022</v>
      </c>
      <c r="F503" s="8">
        <f>+'ABRIL 23'!E503+'MAYO 23'!E503+'JUNIO 23'!E504</f>
        <v>12283</v>
      </c>
      <c r="G503" s="8">
        <f>+'ABRIL 23'!F503+'MAYO 23'!F503+'JUNIO 23'!F504</f>
        <v>62667</v>
      </c>
      <c r="H503" s="8">
        <f>+'ABRIL 23'!G503+'MAYO 23'!G503+'JUNIO 23'!G504</f>
        <v>39811.179999999993</v>
      </c>
      <c r="I503" s="8">
        <f>+'ABRIL 23'!H503+'MAYO 23'!H503+'JUNIO 23'!H504</f>
        <v>11245.279999999999</v>
      </c>
      <c r="J503" s="8">
        <f>+'ABRIL 23'!I503+'MAYO 23'!I503+'JUNIO 23'!I504</f>
        <v>29070.400000000001</v>
      </c>
      <c r="K503" s="8">
        <f>+'ABRIL 23'!J503+'MAYO 23'!J503+'JUNIO 23'!J504</f>
        <v>2292</v>
      </c>
      <c r="L503" s="8">
        <f>+'ABRIL 23'!K503+'MAYO 23'!K503+'JUNIO 23'!K504</f>
        <v>3547</v>
      </c>
      <c r="M503" s="8">
        <f>+'ABRIL 23'!L503+'MAYO 23'!L503+'JUNIO 23'!L504</f>
        <v>0</v>
      </c>
      <c r="N503" s="8">
        <f>+'ABRIL 23'!M503+'MAYO 23'!M503+'JUNIO 23'!M504</f>
        <v>0</v>
      </c>
      <c r="O503" s="8">
        <f t="shared" si="7"/>
        <v>1630758.5199999998</v>
      </c>
    </row>
    <row r="504" spans="2:15" x14ac:dyDescent="0.25">
      <c r="B504" s="9" t="s">
        <v>992</v>
      </c>
      <c r="C504" s="7" t="s">
        <v>993</v>
      </c>
      <c r="D504" s="8">
        <f>+'ABRIL 23'!C504+'MAYO 23'!C504+'JUNIO 23'!C505</f>
        <v>732231.48</v>
      </c>
      <c r="E504" s="8">
        <f>+'ABRIL 23'!D504+'MAYO 23'!D504+'JUNIO 23'!D505</f>
        <v>174303</v>
      </c>
      <c r="F504" s="8">
        <f>+'ABRIL 23'!E504+'MAYO 23'!E504+'JUNIO 23'!E505</f>
        <v>8870</v>
      </c>
      <c r="G504" s="8">
        <f>+'ABRIL 23'!F504+'MAYO 23'!F504+'JUNIO 23'!F505</f>
        <v>39489</v>
      </c>
      <c r="H504" s="8">
        <f>+'ABRIL 23'!G504+'MAYO 23'!G504+'JUNIO 23'!G505</f>
        <v>19075.89</v>
      </c>
      <c r="I504" s="8">
        <f>+'ABRIL 23'!H504+'MAYO 23'!H504+'JUNIO 23'!H505</f>
        <v>6113.8899999999994</v>
      </c>
      <c r="J504" s="8">
        <f>+'ABRIL 23'!I504+'MAYO 23'!I504+'JUNIO 23'!I505</f>
        <v>13885.07</v>
      </c>
      <c r="K504" s="8">
        <f>+'ABRIL 23'!J504+'MAYO 23'!J504+'JUNIO 23'!J505</f>
        <v>1716</v>
      </c>
      <c r="L504" s="8">
        <f>+'ABRIL 23'!K504+'MAYO 23'!K504+'JUNIO 23'!K505</f>
        <v>1681</v>
      </c>
      <c r="M504" s="8">
        <f>+'ABRIL 23'!L504+'MAYO 23'!L504+'JUNIO 23'!L505</f>
        <v>10627</v>
      </c>
      <c r="N504" s="8">
        <f>+'ABRIL 23'!M504+'MAYO 23'!M504+'JUNIO 23'!M505</f>
        <v>0</v>
      </c>
      <c r="O504" s="8">
        <f t="shared" si="7"/>
        <v>1007992.33</v>
      </c>
    </row>
    <row r="505" spans="2:15" x14ac:dyDescent="0.25">
      <c r="B505" s="9" t="s">
        <v>994</v>
      </c>
      <c r="C505" s="7" t="s">
        <v>995</v>
      </c>
      <c r="D505" s="8">
        <f>+'ABRIL 23'!C505+'MAYO 23'!C505+'JUNIO 23'!C506</f>
        <v>448726.5</v>
      </c>
      <c r="E505" s="8">
        <f>+'ABRIL 23'!D505+'MAYO 23'!D505+'JUNIO 23'!D506</f>
        <v>135228</v>
      </c>
      <c r="F505" s="8">
        <f>+'ABRIL 23'!E505+'MAYO 23'!E505+'JUNIO 23'!E506</f>
        <v>5210</v>
      </c>
      <c r="G505" s="8">
        <f>+'ABRIL 23'!F505+'MAYO 23'!F505+'JUNIO 23'!F506</f>
        <v>23750</v>
      </c>
      <c r="H505" s="8">
        <f>+'ABRIL 23'!G505+'MAYO 23'!G505+'JUNIO 23'!G506</f>
        <v>12252.580000000002</v>
      </c>
      <c r="I505" s="8">
        <f>+'ABRIL 23'!H505+'MAYO 23'!H505+'JUNIO 23'!H506</f>
        <v>3740.8999999999996</v>
      </c>
      <c r="J505" s="8">
        <f>+'ABRIL 23'!I505+'MAYO 23'!I505+'JUNIO 23'!I506</f>
        <v>8614.91</v>
      </c>
      <c r="K505" s="8">
        <f>+'ABRIL 23'!J505+'MAYO 23'!J505+'JUNIO 23'!J506</f>
        <v>1023</v>
      </c>
      <c r="L505" s="8">
        <f>+'ABRIL 23'!K505+'MAYO 23'!K505+'JUNIO 23'!K506</f>
        <v>1033</v>
      </c>
      <c r="M505" s="8">
        <f>+'ABRIL 23'!L505+'MAYO 23'!L505+'JUNIO 23'!L506</f>
        <v>18261</v>
      </c>
      <c r="N505" s="8">
        <f>+'ABRIL 23'!M505+'MAYO 23'!M505+'JUNIO 23'!M506</f>
        <v>0</v>
      </c>
      <c r="O505" s="8">
        <f t="shared" si="7"/>
        <v>657839.89</v>
      </c>
    </row>
    <row r="506" spans="2:15" x14ac:dyDescent="0.25">
      <c r="B506" s="9" t="s">
        <v>996</v>
      </c>
      <c r="C506" s="7" t="s">
        <v>997</v>
      </c>
      <c r="D506" s="8">
        <f>+'ABRIL 23'!C506+'MAYO 23'!C506+'JUNIO 23'!C507</f>
        <v>933298.2</v>
      </c>
      <c r="E506" s="8">
        <f>+'ABRIL 23'!D506+'MAYO 23'!D506+'JUNIO 23'!D507</f>
        <v>455650</v>
      </c>
      <c r="F506" s="8">
        <f>+'ABRIL 23'!E506+'MAYO 23'!E506+'JUNIO 23'!E507</f>
        <v>10526</v>
      </c>
      <c r="G506" s="8">
        <f>+'ABRIL 23'!F506+'MAYO 23'!F506+'JUNIO 23'!F507</f>
        <v>49729</v>
      </c>
      <c r="H506" s="8">
        <f>+'ABRIL 23'!G506+'MAYO 23'!G506+'JUNIO 23'!G507</f>
        <v>26595.800000000003</v>
      </c>
      <c r="I506" s="8">
        <f>+'ABRIL 23'!H506+'MAYO 23'!H506+'JUNIO 23'!H507</f>
        <v>8209.2000000000007</v>
      </c>
      <c r="J506" s="8">
        <f>+'ABRIL 23'!I506+'MAYO 23'!I506+'JUNIO 23'!I507</f>
        <v>19567.16</v>
      </c>
      <c r="K506" s="8">
        <f>+'ABRIL 23'!J506+'MAYO 23'!J506+'JUNIO 23'!J507</f>
        <v>2034</v>
      </c>
      <c r="L506" s="8">
        <f>+'ABRIL 23'!K506+'MAYO 23'!K506+'JUNIO 23'!K507</f>
        <v>2393</v>
      </c>
      <c r="M506" s="8">
        <f>+'ABRIL 23'!L506+'MAYO 23'!L506+'JUNIO 23'!L507</f>
        <v>0</v>
      </c>
      <c r="N506" s="8">
        <f>+'ABRIL 23'!M506+'MAYO 23'!M506+'JUNIO 23'!M507</f>
        <v>0</v>
      </c>
      <c r="O506" s="8">
        <f t="shared" si="7"/>
        <v>1508002.3599999999</v>
      </c>
    </row>
    <row r="507" spans="2:15" x14ac:dyDescent="0.25">
      <c r="B507" s="9" t="s">
        <v>998</v>
      </c>
      <c r="C507" s="7" t="s">
        <v>999</v>
      </c>
      <c r="D507" s="8">
        <f>+'ABRIL 23'!C507+'MAYO 23'!C507+'JUNIO 23'!C508</f>
        <v>1515742.04</v>
      </c>
      <c r="E507" s="8">
        <f>+'ABRIL 23'!D507+'MAYO 23'!D507+'JUNIO 23'!D508</f>
        <v>331284</v>
      </c>
      <c r="F507" s="8">
        <f>+'ABRIL 23'!E507+'MAYO 23'!E507+'JUNIO 23'!E508</f>
        <v>16705</v>
      </c>
      <c r="G507" s="8">
        <f>+'ABRIL 23'!F507+'MAYO 23'!F507+'JUNIO 23'!F508</f>
        <v>81046</v>
      </c>
      <c r="H507" s="8">
        <f>+'ABRIL 23'!G507+'MAYO 23'!G507+'JUNIO 23'!G508</f>
        <v>47810.979999999996</v>
      </c>
      <c r="I507" s="8">
        <f>+'ABRIL 23'!H507+'MAYO 23'!H507+'JUNIO 23'!H508</f>
        <v>13894.619999999999</v>
      </c>
      <c r="J507" s="8">
        <f>+'ABRIL 23'!I507+'MAYO 23'!I507+'JUNIO 23'!I508</f>
        <v>34765.75</v>
      </c>
      <c r="K507" s="8">
        <f>+'ABRIL 23'!J507+'MAYO 23'!J507+'JUNIO 23'!J508</f>
        <v>3336</v>
      </c>
      <c r="L507" s="8">
        <f>+'ABRIL 23'!K507+'MAYO 23'!K507+'JUNIO 23'!K508</f>
        <v>4202</v>
      </c>
      <c r="M507" s="8">
        <f>+'ABRIL 23'!L507+'MAYO 23'!L507+'JUNIO 23'!L508</f>
        <v>0</v>
      </c>
      <c r="N507" s="8">
        <f>+'ABRIL 23'!M507+'MAYO 23'!M507+'JUNIO 23'!M508</f>
        <v>868939</v>
      </c>
      <c r="O507" s="8">
        <f t="shared" si="7"/>
        <v>2917725.39</v>
      </c>
    </row>
    <row r="508" spans="2:15" ht="25.5" x14ac:dyDescent="0.25">
      <c r="B508" s="9" t="s">
        <v>1000</v>
      </c>
      <c r="C508" s="7" t="s">
        <v>1001</v>
      </c>
      <c r="D508" s="8">
        <f>+'ABRIL 23'!C508+'MAYO 23'!C508+'JUNIO 23'!C509</f>
        <v>850142.91999999993</v>
      </c>
      <c r="E508" s="8">
        <f>+'ABRIL 23'!D508+'MAYO 23'!D508+'JUNIO 23'!D509</f>
        <v>255889</v>
      </c>
      <c r="F508" s="8">
        <f>+'ABRIL 23'!E508+'MAYO 23'!E508+'JUNIO 23'!E509</f>
        <v>7140</v>
      </c>
      <c r="G508" s="8">
        <f>+'ABRIL 23'!F508+'MAYO 23'!F508+'JUNIO 23'!F509</f>
        <v>44009</v>
      </c>
      <c r="H508" s="8">
        <f>+'ABRIL 23'!G508+'MAYO 23'!G508+'JUNIO 23'!G509</f>
        <v>12429.32</v>
      </c>
      <c r="I508" s="8">
        <f>+'ABRIL 23'!H508+'MAYO 23'!H508+'JUNIO 23'!H509</f>
        <v>9082.26</v>
      </c>
      <c r="J508" s="8">
        <f>+'ABRIL 23'!I508+'MAYO 23'!I508+'JUNIO 23'!I509</f>
        <v>16259.21</v>
      </c>
      <c r="K508" s="8">
        <f>+'ABRIL 23'!J508+'MAYO 23'!J508+'JUNIO 23'!J509</f>
        <v>1371</v>
      </c>
      <c r="L508" s="8">
        <f>+'ABRIL 23'!K508+'MAYO 23'!K508+'JUNIO 23'!K509</f>
        <v>3115</v>
      </c>
      <c r="M508" s="8">
        <f>+'ABRIL 23'!L508+'MAYO 23'!L508+'JUNIO 23'!L509</f>
        <v>52470</v>
      </c>
      <c r="N508" s="8">
        <f>+'ABRIL 23'!M508+'MAYO 23'!M508+'JUNIO 23'!M509</f>
        <v>0</v>
      </c>
      <c r="O508" s="8">
        <f t="shared" si="7"/>
        <v>1251907.71</v>
      </c>
    </row>
    <row r="509" spans="2:15" ht="25.5" x14ac:dyDescent="0.25">
      <c r="B509" s="9" t="s">
        <v>1002</v>
      </c>
      <c r="C509" s="7" t="s">
        <v>1003</v>
      </c>
      <c r="D509" s="8">
        <f>+'ABRIL 23'!C509+'MAYO 23'!C509+'JUNIO 23'!C510</f>
        <v>1671305.2800000003</v>
      </c>
      <c r="E509" s="8">
        <f>+'ABRIL 23'!D509+'MAYO 23'!D509+'JUNIO 23'!D510</f>
        <v>502595</v>
      </c>
      <c r="F509" s="8">
        <f>+'ABRIL 23'!E509+'MAYO 23'!E509+'JUNIO 23'!E510</f>
        <v>17297</v>
      </c>
      <c r="G509" s="8">
        <f>+'ABRIL 23'!F509+'MAYO 23'!F509+'JUNIO 23'!F510</f>
        <v>88766</v>
      </c>
      <c r="H509" s="8">
        <f>+'ABRIL 23'!G509+'MAYO 23'!G509+'JUNIO 23'!G510</f>
        <v>50911.839999999997</v>
      </c>
      <c r="I509" s="8">
        <f>+'ABRIL 23'!H509+'MAYO 23'!H509+'JUNIO 23'!H510</f>
        <v>15910.8</v>
      </c>
      <c r="J509" s="8">
        <f>+'ABRIL 23'!I509+'MAYO 23'!I509+'JUNIO 23'!I510</f>
        <v>38669.49</v>
      </c>
      <c r="K509" s="8">
        <f>+'ABRIL 23'!J509+'MAYO 23'!J509+'JUNIO 23'!J510</f>
        <v>3210</v>
      </c>
      <c r="L509" s="8">
        <f>+'ABRIL 23'!K509+'MAYO 23'!K509+'JUNIO 23'!K510</f>
        <v>4993</v>
      </c>
      <c r="M509" s="8">
        <f>+'ABRIL 23'!L509+'MAYO 23'!L509+'JUNIO 23'!L510</f>
        <v>0</v>
      </c>
      <c r="N509" s="8">
        <f>+'ABRIL 23'!M509+'MAYO 23'!M509+'JUNIO 23'!M510</f>
        <v>0</v>
      </c>
      <c r="O509" s="8">
        <f t="shared" si="7"/>
        <v>2393658.41</v>
      </c>
    </row>
    <row r="510" spans="2:15" ht="25.5" x14ac:dyDescent="0.25">
      <c r="B510" s="9" t="s">
        <v>1004</v>
      </c>
      <c r="C510" s="7" t="s">
        <v>1005</v>
      </c>
      <c r="D510" s="8">
        <f>+'ABRIL 23'!C510+'MAYO 23'!C510+'JUNIO 23'!C511</f>
        <v>344889.45999999996</v>
      </c>
      <c r="E510" s="8">
        <f>+'ABRIL 23'!D510+'MAYO 23'!D510+'JUNIO 23'!D511</f>
        <v>166857</v>
      </c>
      <c r="F510" s="8">
        <f>+'ABRIL 23'!E510+'MAYO 23'!E510+'JUNIO 23'!E511</f>
        <v>4682</v>
      </c>
      <c r="G510" s="8">
        <f>+'ABRIL 23'!F510+'MAYO 23'!F510+'JUNIO 23'!F511</f>
        <v>18952</v>
      </c>
      <c r="H510" s="8">
        <f>+'ABRIL 23'!G510+'MAYO 23'!G510+'JUNIO 23'!G511</f>
        <v>6389.33</v>
      </c>
      <c r="I510" s="8">
        <f>+'ABRIL 23'!H510+'MAYO 23'!H510+'JUNIO 23'!H511</f>
        <v>2599.2600000000002</v>
      </c>
      <c r="J510" s="8">
        <f>+'ABRIL 23'!I510+'MAYO 23'!I510+'JUNIO 23'!I511</f>
        <v>4822.91</v>
      </c>
      <c r="K510" s="8">
        <f>+'ABRIL 23'!J510+'MAYO 23'!J510+'JUNIO 23'!J511</f>
        <v>921</v>
      </c>
      <c r="L510" s="8">
        <f>+'ABRIL 23'!K510+'MAYO 23'!K510+'JUNIO 23'!K511</f>
        <v>622</v>
      </c>
      <c r="M510" s="8">
        <f>+'ABRIL 23'!L510+'MAYO 23'!L510+'JUNIO 23'!L511</f>
        <v>0</v>
      </c>
      <c r="N510" s="8">
        <f>+'ABRIL 23'!M510+'MAYO 23'!M510+'JUNIO 23'!M511</f>
        <v>0</v>
      </c>
      <c r="O510" s="8">
        <f t="shared" si="7"/>
        <v>550734.96</v>
      </c>
    </row>
    <row r="511" spans="2:15" ht="25.5" x14ac:dyDescent="0.25">
      <c r="B511" s="9" t="s">
        <v>1006</v>
      </c>
      <c r="C511" s="7" t="s">
        <v>1007</v>
      </c>
      <c r="D511" s="8">
        <f>+'ABRIL 23'!C511+'MAYO 23'!C511+'JUNIO 23'!C512</f>
        <v>1112829.3</v>
      </c>
      <c r="E511" s="8">
        <f>+'ABRIL 23'!D511+'MAYO 23'!D511+'JUNIO 23'!D512</f>
        <v>186159</v>
      </c>
      <c r="F511" s="8">
        <f>+'ABRIL 23'!E511+'MAYO 23'!E511+'JUNIO 23'!E512</f>
        <v>11845</v>
      </c>
      <c r="G511" s="8">
        <f>+'ABRIL 23'!F511+'MAYO 23'!F511+'JUNIO 23'!F512</f>
        <v>58005</v>
      </c>
      <c r="H511" s="8">
        <f>+'ABRIL 23'!G511+'MAYO 23'!G511+'JUNIO 23'!G512</f>
        <v>31861.410000000003</v>
      </c>
      <c r="I511" s="8">
        <f>+'ABRIL 23'!H511+'MAYO 23'!H511+'JUNIO 23'!H512</f>
        <v>9867.01</v>
      </c>
      <c r="J511" s="8">
        <f>+'ABRIL 23'!I511+'MAYO 23'!I511+'JUNIO 23'!I512</f>
        <v>23661.559999999998</v>
      </c>
      <c r="K511" s="8">
        <f>+'ABRIL 23'!J511+'MAYO 23'!J511+'JUNIO 23'!J512</f>
        <v>2424</v>
      </c>
      <c r="L511" s="8">
        <f>+'ABRIL 23'!K511+'MAYO 23'!K511+'JUNIO 23'!K512</f>
        <v>2915</v>
      </c>
      <c r="M511" s="8">
        <f>+'ABRIL 23'!L511+'MAYO 23'!L511+'JUNIO 23'!L512</f>
        <v>0</v>
      </c>
      <c r="N511" s="8">
        <f>+'ABRIL 23'!M511+'MAYO 23'!M511+'JUNIO 23'!M512</f>
        <v>0</v>
      </c>
      <c r="O511" s="8">
        <f t="shared" si="7"/>
        <v>1439567.28</v>
      </c>
    </row>
    <row r="512" spans="2:15" x14ac:dyDescent="0.25">
      <c r="B512" s="9" t="s">
        <v>1008</v>
      </c>
      <c r="C512" s="7" t="s">
        <v>1009</v>
      </c>
      <c r="D512" s="8">
        <f>+'ABRIL 23'!C512+'MAYO 23'!C512+'JUNIO 23'!C513</f>
        <v>456015.16000000003</v>
      </c>
      <c r="E512" s="8">
        <f>+'ABRIL 23'!D512+'MAYO 23'!D512+'JUNIO 23'!D513</f>
        <v>163192</v>
      </c>
      <c r="F512" s="8">
        <f>+'ABRIL 23'!E512+'MAYO 23'!E512+'JUNIO 23'!E513</f>
        <v>5367</v>
      </c>
      <c r="G512" s="8">
        <f>+'ABRIL 23'!F512+'MAYO 23'!F512+'JUNIO 23'!F513</f>
        <v>22804</v>
      </c>
      <c r="H512" s="8">
        <f>+'ABRIL 23'!G512+'MAYO 23'!G512+'JUNIO 23'!G513</f>
        <v>2742.88</v>
      </c>
      <c r="I512" s="8">
        <f>+'ABRIL 23'!H512+'MAYO 23'!H512+'JUNIO 23'!H513</f>
        <v>3101.1900000000005</v>
      </c>
      <c r="J512" s="8">
        <f>+'ABRIL 23'!I512+'MAYO 23'!I512+'JUNIO 23'!I513</f>
        <v>3498.83</v>
      </c>
      <c r="K512" s="8">
        <f>+'ABRIL 23'!J512+'MAYO 23'!J512+'JUNIO 23'!J513</f>
        <v>1113</v>
      </c>
      <c r="L512" s="8">
        <f>+'ABRIL 23'!K512+'MAYO 23'!K512+'JUNIO 23'!K513</f>
        <v>662</v>
      </c>
      <c r="M512" s="8">
        <f>+'ABRIL 23'!L512+'MAYO 23'!L512+'JUNIO 23'!L513</f>
        <v>0</v>
      </c>
      <c r="N512" s="8">
        <f>+'ABRIL 23'!M512+'MAYO 23'!M512+'JUNIO 23'!M513</f>
        <v>0</v>
      </c>
      <c r="O512" s="8">
        <f t="shared" si="7"/>
        <v>658496.05999999994</v>
      </c>
    </row>
    <row r="513" spans="2:15" x14ac:dyDescent="0.25">
      <c r="B513" s="9" t="s">
        <v>1010</v>
      </c>
      <c r="C513" s="7" t="s">
        <v>1011</v>
      </c>
      <c r="D513" s="8">
        <f>+'ABRIL 23'!C513+'MAYO 23'!C513+'JUNIO 23'!C514</f>
        <v>598585.32000000007</v>
      </c>
      <c r="E513" s="8">
        <f>+'ABRIL 23'!D513+'MAYO 23'!D513+'JUNIO 23'!D514</f>
        <v>245472</v>
      </c>
      <c r="F513" s="8">
        <f>+'ABRIL 23'!E513+'MAYO 23'!E513+'JUNIO 23'!E514</f>
        <v>6485</v>
      </c>
      <c r="G513" s="8">
        <f>+'ABRIL 23'!F513+'MAYO 23'!F513+'JUNIO 23'!F514</f>
        <v>30886</v>
      </c>
      <c r="H513" s="8">
        <f>+'ABRIL 23'!G513+'MAYO 23'!G513+'JUNIO 23'!G514</f>
        <v>10215.760000000002</v>
      </c>
      <c r="I513" s="8">
        <f>+'ABRIL 23'!H513+'MAYO 23'!H513+'JUNIO 23'!H514</f>
        <v>5010.91</v>
      </c>
      <c r="J513" s="8">
        <f>+'ABRIL 23'!I513+'MAYO 23'!I513+'JUNIO 23'!I514</f>
        <v>9177.7199999999993</v>
      </c>
      <c r="K513" s="8">
        <f>+'ABRIL 23'!J513+'MAYO 23'!J513+'JUNIO 23'!J514</f>
        <v>1266</v>
      </c>
      <c r="L513" s="8">
        <f>+'ABRIL 23'!K513+'MAYO 23'!K513+'JUNIO 23'!K514</f>
        <v>1401</v>
      </c>
      <c r="M513" s="8">
        <f>+'ABRIL 23'!L513+'MAYO 23'!L513+'JUNIO 23'!L514</f>
        <v>26770</v>
      </c>
      <c r="N513" s="8">
        <f>+'ABRIL 23'!M513+'MAYO 23'!M513+'JUNIO 23'!M514</f>
        <v>0</v>
      </c>
      <c r="O513" s="8">
        <f t="shared" si="7"/>
        <v>935269.71000000008</v>
      </c>
    </row>
    <row r="514" spans="2:15" ht="25.5" x14ac:dyDescent="0.25">
      <c r="B514" s="9" t="s">
        <v>1012</v>
      </c>
      <c r="C514" s="7" t="s">
        <v>1013</v>
      </c>
      <c r="D514" s="8">
        <f>+'ABRIL 23'!C514+'MAYO 23'!C514+'JUNIO 23'!C515</f>
        <v>4302538.42</v>
      </c>
      <c r="E514" s="8">
        <f>+'ABRIL 23'!D514+'MAYO 23'!D514+'JUNIO 23'!D515</f>
        <v>320025</v>
      </c>
      <c r="F514" s="8">
        <f>+'ABRIL 23'!E514+'MAYO 23'!E514+'JUNIO 23'!E515</f>
        <v>25576</v>
      </c>
      <c r="G514" s="8">
        <f>+'ABRIL 23'!F514+'MAYO 23'!F514+'JUNIO 23'!F515</f>
        <v>234872</v>
      </c>
      <c r="H514" s="8">
        <f>+'ABRIL 23'!G514+'MAYO 23'!G514+'JUNIO 23'!G515</f>
        <v>49761.459999999992</v>
      </c>
      <c r="I514" s="8">
        <f>+'ABRIL 23'!H514+'MAYO 23'!H514+'JUNIO 23'!H515</f>
        <v>60405.42</v>
      </c>
      <c r="J514" s="8">
        <f>+'ABRIL 23'!I514+'MAYO 23'!I514+'JUNIO 23'!I515</f>
        <v>106748.19</v>
      </c>
      <c r="K514" s="8">
        <f>+'ABRIL 23'!J514+'MAYO 23'!J514+'JUNIO 23'!J515</f>
        <v>2442</v>
      </c>
      <c r="L514" s="8">
        <f>+'ABRIL 23'!K514+'MAYO 23'!K514+'JUNIO 23'!K515</f>
        <v>23935</v>
      </c>
      <c r="M514" s="8">
        <f>+'ABRIL 23'!L514+'MAYO 23'!L514+'JUNIO 23'!L515</f>
        <v>0</v>
      </c>
      <c r="N514" s="8">
        <f>+'ABRIL 23'!M514+'MAYO 23'!M514+'JUNIO 23'!M515</f>
        <v>0</v>
      </c>
      <c r="O514" s="8">
        <f t="shared" si="7"/>
        <v>5126303.49</v>
      </c>
    </row>
    <row r="515" spans="2:15" ht="39.75" customHeight="1" x14ac:dyDescent="0.25">
      <c r="B515" s="9" t="s">
        <v>1014</v>
      </c>
      <c r="C515" s="7" t="s">
        <v>1015</v>
      </c>
      <c r="D515" s="8">
        <f>+'ABRIL 23'!C515+'MAYO 23'!C515+'JUNIO 23'!C516</f>
        <v>321990.32000000007</v>
      </c>
      <c r="E515" s="8">
        <f>+'ABRIL 23'!D515+'MAYO 23'!D515+'JUNIO 23'!D516</f>
        <v>157497</v>
      </c>
      <c r="F515" s="8">
        <f>+'ABRIL 23'!E515+'MAYO 23'!E515+'JUNIO 23'!E516</f>
        <v>4403</v>
      </c>
      <c r="G515" s="8">
        <f>+'ABRIL 23'!F515+'MAYO 23'!F515+'JUNIO 23'!F516</f>
        <v>17785</v>
      </c>
      <c r="H515" s="8">
        <f>+'ABRIL 23'!G515+'MAYO 23'!G515+'JUNIO 23'!G516</f>
        <v>5118.5299999999988</v>
      </c>
      <c r="I515" s="8">
        <f>+'ABRIL 23'!H515+'MAYO 23'!H515+'JUNIO 23'!H516</f>
        <v>2444.81</v>
      </c>
      <c r="J515" s="8">
        <f>+'ABRIL 23'!I515+'MAYO 23'!I515+'JUNIO 23'!I516</f>
        <v>4184.1000000000004</v>
      </c>
      <c r="K515" s="8">
        <f>+'ABRIL 23'!J515+'MAYO 23'!J515+'JUNIO 23'!J516</f>
        <v>864</v>
      </c>
      <c r="L515" s="8">
        <f>+'ABRIL 23'!K515+'MAYO 23'!K515+'JUNIO 23'!K516</f>
        <v>588</v>
      </c>
      <c r="M515" s="8">
        <f>+'ABRIL 23'!L515+'MAYO 23'!L515+'JUNIO 23'!L516</f>
        <v>888</v>
      </c>
      <c r="N515" s="8">
        <f>+'ABRIL 23'!M515+'MAYO 23'!M515+'JUNIO 23'!M516</f>
        <v>0</v>
      </c>
      <c r="O515" s="8">
        <f t="shared" si="7"/>
        <v>515762.76000000007</v>
      </c>
    </row>
    <row r="516" spans="2:15" ht="25.5" x14ac:dyDescent="0.25">
      <c r="B516" s="9" t="s">
        <v>1016</v>
      </c>
      <c r="C516" s="7" t="s">
        <v>1017</v>
      </c>
      <c r="D516" s="8">
        <f>+'ABRIL 23'!C516+'MAYO 23'!C516+'JUNIO 23'!C517</f>
        <v>716126.7</v>
      </c>
      <c r="E516" s="8">
        <f>+'ABRIL 23'!D516+'MAYO 23'!D516+'JUNIO 23'!D517</f>
        <v>296279</v>
      </c>
      <c r="F516" s="8">
        <f>+'ABRIL 23'!E516+'MAYO 23'!E516+'JUNIO 23'!E517</f>
        <v>8186</v>
      </c>
      <c r="G516" s="8">
        <f>+'ABRIL 23'!F516+'MAYO 23'!F516+'JUNIO 23'!F517</f>
        <v>38104</v>
      </c>
      <c r="H516" s="8">
        <f>+'ABRIL 23'!G516+'MAYO 23'!G516+'JUNIO 23'!G517</f>
        <v>20081.739999999998</v>
      </c>
      <c r="I516" s="8">
        <f>+'ABRIL 23'!H516+'MAYO 23'!H516+'JUNIO 23'!H517</f>
        <v>6171.6100000000006</v>
      </c>
      <c r="J516" s="8">
        <f>+'ABRIL 23'!I516+'MAYO 23'!I516+'JUNIO 23'!I517</f>
        <v>14511.150000000001</v>
      </c>
      <c r="K516" s="8">
        <f>+'ABRIL 23'!J516+'MAYO 23'!J516+'JUNIO 23'!J517</f>
        <v>1584</v>
      </c>
      <c r="L516" s="8">
        <f>+'ABRIL 23'!K516+'MAYO 23'!K516+'JUNIO 23'!K517</f>
        <v>1765</v>
      </c>
      <c r="M516" s="8">
        <f>+'ABRIL 23'!L516+'MAYO 23'!L516+'JUNIO 23'!L517</f>
        <v>0</v>
      </c>
      <c r="N516" s="8">
        <f>+'ABRIL 23'!M516+'MAYO 23'!M516+'JUNIO 23'!M517</f>
        <v>0</v>
      </c>
      <c r="O516" s="8">
        <f t="shared" si="7"/>
        <v>1102809.2</v>
      </c>
    </row>
    <row r="517" spans="2:15" ht="25.5" x14ac:dyDescent="0.25">
      <c r="B517" s="9" t="s">
        <v>1018</v>
      </c>
      <c r="C517" s="7" t="s">
        <v>1019</v>
      </c>
      <c r="D517" s="8">
        <f>+'ABRIL 23'!C517+'MAYO 23'!C517+'JUNIO 23'!C518</f>
        <v>459100.06000000006</v>
      </c>
      <c r="E517" s="8">
        <f>+'ABRIL 23'!D517+'MAYO 23'!D517+'JUNIO 23'!D518</f>
        <v>124446</v>
      </c>
      <c r="F517" s="8">
        <f>+'ABRIL 23'!E517+'MAYO 23'!E517+'JUNIO 23'!E518</f>
        <v>4533</v>
      </c>
      <c r="G517" s="8">
        <f>+'ABRIL 23'!F517+'MAYO 23'!F517+'JUNIO 23'!F518</f>
        <v>24017</v>
      </c>
      <c r="H517" s="8">
        <f>+'ABRIL 23'!G517+'MAYO 23'!G517+'JUNIO 23'!G518</f>
        <v>10446.68</v>
      </c>
      <c r="I517" s="8">
        <f>+'ABRIL 23'!H517+'MAYO 23'!H517+'JUNIO 23'!H518</f>
        <v>4367.6900000000005</v>
      </c>
      <c r="J517" s="8">
        <f>+'ABRIL 23'!I517+'MAYO 23'!I517+'JUNIO 23'!I518</f>
        <v>9158.7199999999993</v>
      </c>
      <c r="K517" s="8">
        <f>+'ABRIL 23'!J517+'MAYO 23'!J517+'JUNIO 23'!J518</f>
        <v>807</v>
      </c>
      <c r="L517" s="8">
        <f>+'ABRIL 23'!K517+'MAYO 23'!K517+'JUNIO 23'!K518</f>
        <v>1376</v>
      </c>
      <c r="M517" s="8">
        <f>+'ABRIL 23'!L517+'MAYO 23'!L517+'JUNIO 23'!L518</f>
        <v>0</v>
      </c>
      <c r="N517" s="8">
        <f>+'ABRIL 23'!M517+'MAYO 23'!M517+'JUNIO 23'!M518</f>
        <v>0</v>
      </c>
      <c r="O517" s="8">
        <f t="shared" si="7"/>
        <v>638252.15</v>
      </c>
    </row>
    <row r="518" spans="2:15" ht="25.5" x14ac:dyDescent="0.25">
      <c r="B518" s="9" t="s">
        <v>1020</v>
      </c>
      <c r="C518" s="7" t="s">
        <v>1021</v>
      </c>
      <c r="D518" s="8">
        <f>+'ABRIL 23'!C518+'MAYO 23'!C518+'JUNIO 23'!C519</f>
        <v>2006784.8399999999</v>
      </c>
      <c r="E518" s="8">
        <f>+'ABRIL 23'!D518+'MAYO 23'!D518+'JUNIO 23'!D519</f>
        <v>389004</v>
      </c>
      <c r="F518" s="8">
        <f>+'ABRIL 23'!E518+'MAYO 23'!E518+'JUNIO 23'!E519</f>
        <v>18850</v>
      </c>
      <c r="G518" s="8">
        <f>+'ABRIL 23'!F518+'MAYO 23'!F518+'JUNIO 23'!F519</f>
        <v>103762</v>
      </c>
      <c r="H518" s="8">
        <f>+'ABRIL 23'!G518+'MAYO 23'!G518+'JUNIO 23'!G519</f>
        <v>71584.25</v>
      </c>
      <c r="I518" s="8">
        <f>+'ABRIL 23'!H518+'MAYO 23'!H518+'JUNIO 23'!H519</f>
        <v>19485.150000000001</v>
      </c>
      <c r="J518" s="8">
        <f>+'ABRIL 23'!I518+'MAYO 23'!I518+'JUNIO 23'!I519</f>
        <v>52018.979999999996</v>
      </c>
      <c r="K518" s="8">
        <f>+'ABRIL 23'!J518+'MAYO 23'!J518+'JUNIO 23'!J519</f>
        <v>3522</v>
      </c>
      <c r="L518" s="8">
        <f>+'ABRIL 23'!K518+'MAYO 23'!K518+'JUNIO 23'!K519</f>
        <v>6269</v>
      </c>
      <c r="M518" s="8">
        <f>+'ABRIL 23'!L518+'MAYO 23'!L518+'JUNIO 23'!L519</f>
        <v>52010</v>
      </c>
      <c r="N518" s="8">
        <f>+'ABRIL 23'!M518+'MAYO 23'!M518+'JUNIO 23'!M519</f>
        <v>0</v>
      </c>
      <c r="O518" s="8">
        <f t="shared" si="7"/>
        <v>2723290.2199999997</v>
      </c>
    </row>
    <row r="519" spans="2:15" ht="25.5" x14ac:dyDescent="0.25">
      <c r="B519" s="9" t="s">
        <v>1022</v>
      </c>
      <c r="C519" s="7" t="s">
        <v>1023</v>
      </c>
      <c r="D519" s="8">
        <f>+'ABRIL 23'!C519+'MAYO 23'!C519+'JUNIO 23'!C520</f>
        <v>356509.22</v>
      </c>
      <c r="E519" s="8">
        <f>+'ABRIL 23'!D519+'MAYO 23'!D519+'JUNIO 23'!D520</f>
        <v>113260</v>
      </c>
      <c r="F519" s="8">
        <f>+'ABRIL 23'!E519+'MAYO 23'!E519+'JUNIO 23'!E520</f>
        <v>5086</v>
      </c>
      <c r="G519" s="8">
        <f>+'ABRIL 23'!F519+'MAYO 23'!F519+'JUNIO 23'!F520</f>
        <v>19716</v>
      </c>
      <c r="H519" s="8">
        <f>+'ABRIL 23'!G519+'MAYO 23'!G519+'JUNIO 23'!G520</f>
        <v>4836.93</v>
      </c>
      <c r="I519" s="8">
        <f>+'ABRIL 23'!H519+'MAYO 23'!H519+'JUNIO 23'!H520</f>
        <v>2525.2399999999998</v>
      </c>
      <c r="J519" s="8">
        <f>+'ABRIL 23'!I519+'MAYO 23'!I519+'JUNIO 23'!I520</f>
        <v>3943.2200000000003</v>
      </c>
      <c r="K519" s="8">
        <f>+'ABRIL 23'!J519+'MAYO 23'!J519+'JUNIO 23'!J520</f>
        <v>1008</v>
      </c>
      <c r="L519" s="8">
        <f>+'ABRIL 23'!K519+'MAYO 23'!K519+'JUNIO 23'!K520</f>
        <v>548</v>
      </c>
      <c r="M519" s="8">
        <f>+'ABRIL 23'!L519+'MAYO 23'!L519+'JUNIO 23'!L520</f>
        <v>0</v>
      </c>
      <c r="N519" s="8">
        <f>+'ABRIL 23'!M519+'MAYO 23'!M519+'JUNIO 23'!M520</f>
        <v>0</v>
      </c>
      <c r="O519" s="8">
        <f t="shared" si="7"/>
        <v>507432.60999999993</v>
      </c>
    </row>
    <row r="520" spans="2:15" ht="25.5" x14ac:dyDescent="0.25">
      <c r="B520" s="9" t="s">
        <v>1024</v>
      </c>
      <c r="C520" s="7" t="s">
        <v>1025</v>
      </c>
      <c r="D520" s="8">
        <f>+'ABRIL 23'!C520+'MAYO 23'!C520+'JUNIO 23'!C521</f>
        <v>792147.58000000007</v>
      </c>
      <c r="E520" s="8">
        <f>+'ABRIL 23'!D520+'MAYO 23'!D520+'JUNIO 23'!D521</f>
        <v>430415</v>
      </c>
      <c r="F520" s="8">
        <f>+'ABRIL 23'!E520+'MAYO 23'!E520+'JUNIO 23'!E521</f>
        <v>8853</v>
      </c>
      <c r="G520" s="8">
        <f>+'ABRIL 23'!F520+'MAYO 23'!F520+'JUNIO 23'!F521</f>
        <v>42085</v>
      </c>
      <c r="H520" s="8">
        <f>+'ABRIL 23'!G520+'MAYO 23'!G520+'JUNIO 23'!G521</f>
        <v>21050.43</v>
      </c>
      <c r="I520" s="8">
        <f>+'ABRIL 23'!H520+'MAYO 23'!H520+'JUNIO 23'!H521</f>
        <v>6972.7999999999993</v>
      </c>
      <c r="J520" s="8">
        <f>+'ABRIL 23'!I520+'MAYO 23'!I520+'JUNIO 23'!I521</f>
        <v>15959.09</v>
      </c>
      <c r="K520" s="8">
        <f>+'ABRIL 23'!J520+'MAYO 23'!J520+'JUNIO 23'!J521</f>
        <v>1689</v>
      </c>
      <c r="L520" s="8">
        <f>+'ABRIL 23'!K520+'MAYO 23'!K520+'JUNIO 23'!K521</f>
        <v>2035</v>
      </c>
      <c r="M520" s="8">
        <f>+'ABRIL 23'!L520+'MAYO 23'!L520+'JUNIO 23'!L521</f>
        <v>12769</v>
      </c>
      <c r="N520" s="8">
        <f>+'ABRIL 23'!M520+'MAYO 23'!M520+'JUNIO 23'!M521</f>
        <v>0</v>
      </c>
      <c r="O520" s="8">
        <f t="shared" si="7"/>
        <v>1333975.9000000001</v>
      </c>
    </row>
    <row r="521" spans="2:15" ht="25.5" x14ac:dyDescent="0.25">
      <c r="B521" s="9" t="s">
        <v>1026</v>
      </c>
      <c r="C521" s="7" t="s">
        <v>1027</v>
      </c>
      <c r="D521" s="8">
        <f>+'ABRIL 23'!C521+'MAYO 23'!C521+'JUNIO 23'!C522</f>
        <v>368442.17999999993</v>
      </c>
      <c r="E521" s="8">
        <f>+'ABRIL 23'!D521+'MAYO 23'!D521+'JUNIO 23'!D522</f>
        <v>133803</v>
      </c>
      <c r="F521" s="8">
        <f>+'ABRIL 23'!E521+'MAYO 23'!E521+'JUNIO 23'!E522</f>
        <v>5157</v>
      </c>
      <c r="G521" s="8">
        <f>+'ABRIL 23'!F521+'MAYO 23'!F521+'JUNIO 23'!F522</f>
        <v>20356</v>
      </c>
      <c r="H521" s="8">
        <f>+'ABRIL 23'!G521+'MAYO 23'!G521+'JUNIO 23'!G522</f>
        <v>7010.6</v>
      </c>
      <c r="I521" s="8">
        <f>+'ABRIL 23'!H521+'MAYO 23'!H521+'JUNIO 23'!H522</f>
        <v>2691.08</v>
      </c>
      <c r="J521" s="8">
        <f>+'ABRIL 23'!I521+'MAYO 23'!I521+'JUNIO 23'!I522</f>
        <v>5054.74</v>
      </c>
      <c r="K521" s="8">
        <f>+'ABRIL 23'!J521+'MAYO 23'!J521+'JUNIO 23'!J522</f>
        <v>1014</v>
      </c>
      <c r="L521" s="8">
        <f>+'ABRIL 23'!K521+'MAYO 23'!K521+'JUNIO 23'!K522</f>
        <v>614</v>
      </c>
      <c r="M521" s="8">
        <f>+'ABRIL 23'!L521+'MAYO 23'!L521+'JUNIO 23'!L522</f>
        <v>11407</v>
      </c>
      <c r="N521" s="8">
        <f>+'ABRIL 23'!M521+'MAYO 23'!M521+'JUNIO 23'!M522</f>
        <v>0</v>
      </c>
      <c r="O521" s="8">
        <f t="shared" si="7"/>
        <v>555549.59999999986</v>
      </c>
    </row>
    <row r="522" spans="2:15" ht="25.5" x14ac:dyDescent="0.25">
      <c r="B522" s="9" t="s">
        <v>1028</v>
      </c>
      <c r="C522" s="7" t="s">
        <v>1029</v>
      </c>
      <c r="D522" s="8">
        <f>+'ABRIL 23'!C522+'MAYO 23'!C522+'JUNIO 23'!C523</f>
        <v>1629379.9</v>
      </c>
      <c r="E522" s="8">
        <f>+'ABRIL 23'!D522+'MAYO 23'!D522+'JUNIO 23'!D523</f>
        <v>569843</v>
      </c>
      <c r="F522" s="8">
        <f>+'ABRIL 23'!E522+'MAYO 23'!E522+'JUNIO 23'!E523</f>
        <v>16641</v>
      </c>
      <c r="G522" s="8">
        <f>+'ABRIL 23'!F522+'MAYO 23'!F522+'JUNIO 23'!F523</f>
        <v>86002</v>
      </c>
      <c r="H522" s="8">
        <f>+'ABRIL 23'!G522+'MAYO 23'!G522+'JUNIO 23'!G523</f>
        <v>57898.16</v>
      </c>
      <c r="I522" s="8">
        <f>+'ABRIL 23'!H522+'MAYO 23'!H522+'JUNIO 23'!H523</f>
        <v>15466.279999999999</v>
      </c>
      <c r="J522" s="8">
        <f>+'ABRIL 23'!I522+'MAYO 23'!I522+'JUNIO 23'!I523</f>
        <v>40825.86</v>
      </c>
      <c r="K522" s="8">
        <f>+'ABRIL 23'!J522+'MAYO 23'!J522+'JUNIO 23'!J523</f>
        <v>3114</v>
      </c>
      <c r="L522" s="8">
        <f>+'ABRIL 23'!K522+'MAYO 23'!K522+'JUNIO 23'!K523</f>
        <v>4856</v>
      </c>
      <c r="M522" s="8">
        <f>+'ABRIL 23'!L522+'MAYO 23'!L522+'JUNIO 23'!L523</f>
        <v>22335</v>
      </c>
      <c r="N522" s="8">
        <f>+'ABRIL 23'!M522+'MAYO 23'!M522+'JUNIO 23'!M523</f>
        <v>0</v>
      </c>
      <c r="O522" s="8">
        <f t="shared" si="7"/>
        <v>2446361.1999999997</v>
      </c>
    </row>
    <row r="523" spans="2:15" ht="25.5" x14ac:dyDescent="0.25">
      <c r="B523" s="9" t="s">
        <v>1030</v>
      </c>
      <c r="C523" s="7" t="s">
        <v>1031</v>
      </c>
      <c r="D523" s="8">
        <f>+'ABRIL 23'!C523+'MAYO 23'!C523+'JUNIO 23'!C524</f>
        <v>398382.28</v>
      </c>
      <c r="E523" s="8">
        <f>+'ABRIL 23'!D523+'MAYO 23'!D523+'JUNIO 23'!D524</f>
        <v>152634</v>
      </c>
      <c r="F523" s="8">
        <f>+'ABRIL 23'!E523+'MAYO 23'!E523+'JUNIO 23'!E524</f>
        <v>5812</v>
      </c>
      <c r="G523" s="8">
        <f>+'ABRIL 23'!F523+'MAYO 23'!F523+'JUNIO 23'!F524</f>
        <v>22041</v>
      </c>
      <c r="H523" s="8">
        <f>+'ABRIL 23'!G523+'MAYO 23'!G523+'JUNIO 23'!G524</f>
        <v>5925.02</v>
      </c>
      <c r="I523" s="8">
        <f>+'ABRIL 23'!H523+'MAYO 23'!H523+'JUNIO 23'!H524</f>
        <v>2720.09</v>
      </c>
      <c r="J523" s="8">
        <f>+'ABRIL 23'!I523+'MAYO 23'!I523+'JUNIO 23'!I524</f>
        <v>4420.95</v>
      </c>
      <c r="K523" s="8">
        <f>+'ABRIL 23'!J523+'MAYO 23'!J523+'JUNIO 23'!J524</f>
        <v>1164</v>
      </c>
      <c r="L523" s="8">
        <f>+'ABRIL 23'!K523+'MAYO 23'!K523+'JUNIO 23'!K524</f>
        <v>551</v>
      </c>
      <c r="M523" s="8">
        <f>+'ABRIL 23'!L523+'MAYO 23'!L523+'JUNIO 23'!L524</f>
        <v>15437</v>
      </c>
      <c r="N523" s="8">
        <f>+'ABRIL 23'!M523+'MAYO 23'!M523+'JUNIO 23'!M524</f>
        <v>0</v>
      </c>
      <c r="O523" s="8">
        <f t="shared" ref="O523:O579" si="8">SUM(D523:N523)</f>
        <v>609087.34</v>
      </c>
    </row>
    <row r="524" spans="2:15" ht="25.5" x14ac:dyDescent="0.25">
      <c r="B524" s="9" t="s">
        <v>1032</v>
      </c>
      <c r="C524" s="7" t="s">
        <v>1033</v>
      </c>
      <c r="D524" s="8">
        <f>+'ABRIL 23'!C524+'MAYO 23'!C524+'JUNIO 23'!C525</f>
        <v>19330052.440000001</v>
      </c>
      <c r="E524" s="8">
        <f>+'ABRIL 23'!D524+'MAYO 23'!D524+'JUNIO 23'!D525</f>
        <v>6841015</v>
      </c>
      <c r="F524" s="8">
        <f>+'ABRIL 23'!E524+'MAYO 23'!E524+'JUNIO 23'!E525</f>
        <v>152706</v>
      </c>
      <c r="G524" s="8">
        <f>+'ABRIL 23'!F524+'MAYO 23'!F524+'JUNIO 23'!F525</f>
        <v>1012413</v>
      </c>
      <c r="H524" s="8">
        <f>+'ABRIL 23'!G524+'MAYO 23'!G524+'JUNIO 23'!G525</f>
        <v>437436.93999999994</v>
      </c>
      <c r="I524" s="8">
        <f>+'ABRIL 23'!H524+'MAYO 23'!H524+'JUNIO 23'!H525</f>
        <v>218685.71999999997</v>
      </c>
      <c r="J524" s="8">
        <f>+'ABRIL 23'!I524+'MAYO 23'!I524+'JUNIO 23'!I525</f>
        <v>457204.07999999996</v>
      </c>
      <c r="K524" s="8">
        <f>+'ABRIL 23'!J524+'MAYO 23'!J524+'JUNIO 23'!J525</f>
        <v>24618</v>
      </c>
      <c r="L524" s="8">
        <f>+'ABRIL 23'!K524+'MAYO 23'!K524+'JUNIO 23'!K525</f>
        <v>77917</v>
      </c>
      <c r="M524" s="8">
        <f>+'ABRIL 23'!L524+'MAYO 23'!L524+'JUNIO 23'!L525</f>
        <v>1279240</v>
      </c>
      <c r="N524" s="8">
        <f>+'ABRIL 23'!M524+'MAYO 23'!M524+'JUNIO 23'!M525</f>
        <v>0</v>
      </c>
      <c r="O524" s="8">
        <f t="shared" si="8"/>
        <v>29831288.18</v>
      </c>
    </row>
    <row r="525" spans="2:15" ht="25.5" x14ac:dyDescent="0.25">
      <c r="B525" s="9" t="s">
        <v>1034</v>
      </c>
      <c r="C525" s="7" t="s">
        <v>1035</v>
      </c>
      <c r="D525" s="8">
        <f>+'ABRIL 23'!C525+'MAYO 23'!C525+'JUNIO 23'!C526</f>
        <v>1228263.8400000001</v>
      </c>
      <c r="E525" s="8">
        <f>+'ABRIL 23'!D525+'MAYO 23'!D525+'JUNIO 23'!D526</f>
        <v>238899</v>
      </c>
      <c r="F525" s="8">
        <f>+'ABRIL 23'!E525+'MAYO 23'!E525+'JUNIO 23'!E526</f>
        <v>11980</v>
      </c>
      <c r="G525" s="8">
        <f>+'ABRIL 23'!F525+'MAYO 23'!F525+'JUNIO 23'!F526</f>
        <v>64774</v>
      </c>
      <c r="H525" s="8">
        <f>+'ABRIL 23'!G525+'MAYO 23'!G525+'JUNIO 23'!G526</f>
        <v>33599.93</v>
      </c>
      <c r="I525" s="8">
        <f>+'ABRIL 23'!H525+'MAYO 23'!H525+'JUNIO 23'!H526</f>
        <v>12096.239999999998</v>
      </c>
      <c r="J525" s="8">
        <f>+'ABRIL 23'!I525+'MAYO 23'!I525+'JUNIO 23'!I526</f>
        <v>27715.339999999997</v>
      </c>
      <c r="K525" s="8">
        <f>+'ABRIL 23'!J525+'MAYO 23'!J525+'JUNIO 23'!J526</f>
        <v>2145</v>
      </c>
      <c r="L525" s="8">
        <f>+'ABRIL 23'!K525+'MAYO 23'!K525+'JUNIO 23'!K526</f>
        <v>3909</v>
      </c>
      <c r="M525" s="8">
        <f>+'ABRIL 23'!L525+'MAYO 23'!L525+'JUNIO 23'!L526</f>
        <v>101890</v>
      </c>
      <c r="N525" s="8">
        <f>+'ABRIL 23'!M525+'MAYO 23'!M525+'JUNIO 23'!M526</f>
        <v>0</v>
      </c>
      <c r="O525" s="8">
        <f t="shared" si="8"/>
        <v>1725272.35</v>
      </c>
    </row>
    <row r="526" spans="2:15" ht="25.5" x14ac:dyDescent="0.25">
      <c r="B526" s="9" t="s">
        <v>1036</v>
      </c>
      <c r="C526" s="7" t="s">
        <v>1037</v>
      </c>
      <c r="D526" s="8">
        <f>+'ABRIL 23'!C526+'MAYO 23'!C526+'JUNIO 23'!C527</f>
        <v>1163408.8400000001</v>
      </c>
      <c r="E526" s="8">
        <f>+'ABRIL 23'!D526+'MAYO 23'!D526+'JUNIO 23'!D527</f>
        <v>390939</v>
      </c>
      <c r="F526" s="8">
        <f>+'ABRIL 23'!E526+'MAYO 23'!E526+'JUNIO 23'!E527</f>
        <v>11305</v>
      </c>
      <c r="G526" s="8">
        <f>+'ABRIL 23'!F526+'MAYO 23'!F526+'JUNIO 23'!F527</f>
        <v>61014</v>
      </c>
      <c r="H526" s="8">
        <f>+'ABRIL 23'!G526+'MAYO 23'!G526+'JUNIO 23'!G527</f>
        <v>37856.800000000003</v>
      </c>
      <c r="I526" s="8">
        <f>+'ABRIL 23'!H526+'MAYO 23'!H526+'JUNIO 23'!H527</f>
        <v>11454.79</v>
      </c>
      <c r="J526" s="8">
        <f>+'ABRIL 23'!I526+'MAYO 23'!I526+'JUNIO 23'!I527</f>
        <v>28928.629999999997</v>
      </c>
      <c r="K526" s="8">
        <f>+'ABRIL 23'!J526+'MAYO 23'!J526+'JUNIO 23'!J527</f>
        <v>2250</v>
      </c>
      <c r="L526" s="8">
        <f>+'ABRIL 23'!K526+'MAYO 23'!K526+'JUNIO 23'!K527</f>
        <v>3700</v>
      </c>
      <c r="M526" s="8">
        <f>+'ABRIL 23'!L526+'MAYO 23'!L526+'JUNIO 23'!L527</f>
        <v>0</v>
      </c>
      <c r="N526" s="8">
        <f>+'ABRIL 23'!M526+'MAYO 23'!M526+'JUNIO 23'!M527</f>
        <v>0</v>
      </c>
      <c r="O526" s="8">
        <f t="shared" si="8"/>
        <v>1710857.06</v>
      </c>
    </row>
    <row r="527" spans="2:15" ht="25.5" x14ac:dyDescent="0.25">
      <c r="B527" s="9" t="s">
        <v>1038</v>
      </c>
      <c r="C527" s="7" t="s">
        <v>1039</v>
      </c>
      <c r="D527" s="8">
        <f>+'ABRIL 23'!C527+'MAYO 23'!C527+'JUNIO 23'!C528</f>
        <v>214516.36</v>
      </c>
      <c r="E527" s="8">
        <f>+'ABRIL 23'!D527+'MAYO 23'!D527+'JUNIO 23'!D528</f>
        <v>107016</v>
      </c>
      <c r="F527" s="8">
        <f>+'ABRIL 23'!E527+'MAYO 23'!E527+'JUNIO 23'!E528</f>
        <v>2995</v>
      </c>
      <c r="G527" s="8">
        <f>+'ABRIL 23'!F527+'MAYO 23'!F527+'JUNIO 23'!F528</f>
        <v>11791</v>
      </c>
      <c r="H527" s="8">
        <f>+'ABRIL 23'!G527+'MAYO 23'!G527+'JUNIO 23'!G528</f>
        <v>730.03</v>
      </c>
      <c r="I527" s="8">
        <f>+'ABRIL 23'!H527+'MAYO 23'!H527+'JUNIO 23'!H528</f>
        <v>1534.7200000000003</v>
      </c>
      <c r="J527" s="8">
        <f>+'ABRIL 23'!I527+'MAYO 23'!I527+'JUNIO 23'!I528</f>
        <v>1519.8199999999997</v>
      </c>
      <c r="K527" s="8">
        <f>+'ABRIL 23'!J527+'MAYO 23'!J527+'JUNIO 23'!J528</f>
        <v>570</v>
      </c>
      <c r="L527" s="8">
        <f>+'ABRIL 23'!K527+'MAYO 23'!K527+'JUNIO 23'!K528</f>
        <v>338</v>
      </c>
      <c r="M527" s="8">
        <f>+'ABRIL 23'!L527+'MAYO 23'!L527+'JUNIO 23'!L528</f>
        <v>0</v>
      </c>
      <c r="N527" s="8">
        <f>+'ABRIL 23'!M527+'MAYO 23'!M527+'JUNIO 23'!M528</f>
        <v>0</v>
      </c>
      <c r="O527" s="8">
        <f t="shared" si="8"/>
        <v>341010.93</v>
      </c>
    </row>
    <row r="528" spans="2:15" ht="25.5" x14ac:dyDescent="0.25">
      <c r="B528" s="9" t="s">
        <v>1040</v>
      </c>
      <c r="C528" s="7" t="s">
        <v>1041</v>
      </c>
      <c r="D528" s="8">
        <f>+'ABRIL 23'!C528+'MAYO 23'!C528+'JUNIO 23'!C529</f>
        <v>801292.10000000009</v>
      </c>
      <c r="E528" s="8">
        <f>+'ABRIL 23'!D528+'MAYO 23'!D528+'JUNIO 23'!D529</f>
        <v>474612</v>
      </c>
      <c r="F528" s="8">
        <f>+'ABRIL 23'!E528+'MAYO 23'!E528+'JUNIO 23'!E529</f>
        <v>7913</v>
      </c>
      <c r="G528" s="8">
        <f>+'ABRIL 23'!F528+'MAYO 23'!F528+'JUNIO 23'!F529</f>
        <v>42488</v>
      </c>
      <c r="H528" s="8">
        <f>+'ABRIL 23'!G528+'MAYO 23'!G528+'JUNIO 23'!G529</f>
        <v>21818.239999999998</v>
      </c>
      <c r="I528" s="8">
        <f>+'ABRIL 23'!H528+'MAYO 23'!H528+'JUNIO 23'!H529</f>
        <v>7950</v>
      </c>
      <c r="J528" s="8">
        <f>+'ABRIL 23'!I528+'MAYO 23'!I528+'JUNIO 23'!I529</f>
        <v>18062.169999999998</v>
      </c>
      <c r="K528" s="8">
        <f>+'ABRIL 23'!J528+'MAYO 23'!J528+'JUNIO 23'!J529</f>
        <v>1476</v>
      </c>
      <c r="L528" s="8">
        <f>+'ABRIL 23'!K528+'MAYO 23'!K528+'JUNIO 23'!K529</f>
        <v>2577</v>
      </c>
      <c r="M528" s="8">
        <f>+'ABRIL 23'!L528+'MAYO 23'!L528+'JUNIO 23'!L529</f>
        <v>118368</v>
      </c>
      <c r="N528" s="8">
        <f>+'ABRIL 23'!M528+'MAYO 23'!M528+'JUNIO 23'!M529</f>
        <v>0</v>
      </c>
      <c r="O528" s="8">
        <f t="shared" si="8"/>
        <v>1496556.51</v>
      </c>
    </row>
    <row r="529" spans="2:15" ht="25.5" x14ac:dyDescent="0.25">
      <c r="B529" s="9" t="s">
        <v>1042</v>
      </c>
      <c r="C529" s="7" t="s">
        <v>1043</v>
      </c>
      <c r="D529" s="8">
        <f>+'ABRIL 23'!C529+'MAYO 23'!C529+'JUNIO 23'!C530</f>
        <v>1667289.56</v>
      </c>
      <c r="E529" s="8">
        <f>+'ABRIL 23'!D529+'MAYO 23'!D529+'JUNIO 23'!D530</f>
        <v>953269</v>
      </c>
      <c r="F529" s="8">
        <f>+'ABRIL 23'!E529+'MAYO 23'!E529+'JUNIO 23'!E530</f>
        <v>17196</v>
      </c>
      <c r="G529" s="8">
        <f>+'ABRIL 23'!F529+'MAYO 23'!F529+'JUNIO 23'!F530</f>
        <v>86336</v>
      </c>
      <c r="H529" s="8">
        <f>+'ABRIL 23'!G529+'MAYO 23'!G529+'JUNIO 23'!G530</f>
        <v>47357.100000000006</v>
      </c>
      <c r="I529" s="8">
        <f>+'ABRIL 23'!H529+'MAYO 23'!H529+'JUNIO 23'!H530</f>
        <v>14962.96</v>
      </c>
      <c r="J529" s="8">
        <f>+'ABRIL 23'!I529+'MAYO 23'!I529+'JUNIO 23'!I530</f>
        <v>35281.089999999997</v>
      </c>
      <c r="K529" s="8">
        <f>+'ABRIL 23'!J529+'MAYO 23'!J529+'JUNIO 23'!J530</f>
        <v>3450</v>
      </c>
      <c r="L529" s="8">
        <f>+'ABRIL 23'!K529+'MAYO 23'!K529+'JUNIO 23'!K530</f>
        <v>4483</v>
      </c>
      <c r="M529" s="8">
        <f>+'ABRIL 23'!L529+'MAYO 23'!L529+'JUNIO 23'!L530</f>
        <v>101110</v>
      </c>
      <c r="N529" s="8">
        <f>+'ABRIL 23'!M529+'MAYO 23'!M529+'JUNIO 23'!M530</f>
        <v>0</v>
      </c>
      <c r="O529" s="8">
        <f t="shared" si="8"/>
        <v>2930734.71</v>
      </c>
    </row>
    <row r="530" spans="2:15" ht="25.5" x14ac:dyDescent="0.25">
      <c r="B530" s="9" t="s">
        <v>1044</v>
      </c>
      <c r="C530" s="7" t="s">
        <v>1045</v>
      </c>
      <c r="D530" s="8">
        <f>+'ABRIL 23'!C530+'MAYO 23'!C530+'JUNIO 23'!C531</f>
        <v>247278.26</v>
      </c>
      <c r="E530" s="8">
        <f>+'ABRIL 23'!D530+'MAYO 23'!D530+'JUNIO 23'!D531</f>
        <v>122441</v>
      </c>
      <c r="F530" s="8">
        <f>+'ABRIL 23'!E530+'MAYO 23'!E530+'JUNIO 23'!E531</f>
        <v>3922</v>
      </c>
      <c r="G530" s="8">
        <f>+'ABRIL 23'!F530+'MAYO 23'!F530+'JUNIO 23'!F531</f>
        <v>13831</v>
      </c>
      <c r="H530" s="8">
        <f>+'ABRIL 23'!G530+'MAYO 23'!G530+'JUNIO 23'!G531</f>
        <v>1602.6799999999998</v>
      </c>
      <c r="I530" s="8">
        <f>+'ABRIL 23'!H530+'MAYO 23'!H530+'JUNIO 23'!H531</f>
        <v>1476.23</v>
      </c>
      <c r="J530" s="8">
        <f>+'ABRIL 23'!I530+'MAYO 23'!I530+'JUNIO 23'!I531</f>
        <v>1427.17</v>
      </c>
      <c r="K530" s="8">
        <f>+'ABRIL 23'!J530+'MAYO 23'!J530+'JUNIO 23'!J531</f>
        <v>786</v>
      </c>
      <c r="L530" s="8">
        <f>+'ABRIL 23'!K530+'MAYO 23'!K530+'JUNIO 23'!K531</f>
        <v>216</v>
      </c>
      <c r="M530" s="8">
        <f>+'ABRIL 23'!L530+'MAYO 23'!L530+'JUNIO 23'!L531</f>
        <v>3951</v>
      </c>
      <c r="N530" s="8">
        <f>+'ABRIL 23'!M530+'MAYO 23'!M530+'JUNIO 23'!M531</f>
        <v>0</v>
      </c>
      <c r="O530" s="8">
        <f t="shared" si="8"/>
        <v>396931.33999999997</v>
      </c>
    </row>
    <row r="531" spans="2:15" ht="25.5" x14ac:dyDescent="0.25">
      <c r="B531" s="9" t="s">
        <v>1046</v>
      </c>
      <c r="C531" s="7" t="s">
        <v>1047</v>
      </c>
      <c r="D531" s="8">
        <f>+'ABRIL 23'!C531+'MAYO 23'!C531+'JUNIO 23'!C532</f>
        <v>367137.76</v>
      </c>
      <c r="E531" s="8">
        <f>+'ABRIL 23'!D531+'MAYO 23'!D531+'JUNIO 23'!D532</f>
        <v>123234</v>
      </c>
      <c r="F531" s="8">
        <f>+'ABRIL 23'!E531+'MAYO 23'!E531+'JUNIO 23'!E532</f>
        <v>4900</v>
      </c>
      <c r="G531" s="8">
        <f>+'ABRIL 23'!F531+'MAYO 23'!F531+'JUNIO 23'!F532</f>
        <v>20033</v>
      </c>
      <c r="H531" s="8">
        <f>+'ABRIL 23'!G531+'MAYO 23'!G531+'JUNIO 23'!G532</f>
        <v>7654.6100000000006</v>
      </c>
      <c r="I531" s="8">
        <f>+'ABRIL 23'!H531+'MAYO 23'!H531+'JUNIO 23'!H532</f>
        <v>2777.83</v>
      </c>
      <c r="J531" s="8">
        <f>+'ABRIL 23'!I531+'MAYO 23'!I531+'JUNIO 23'!I532</f>
        <v>5533.869999999999</v>
      </c>
      <c r="K531" s="8">
        <f>+'ABRIL 23'!J531+'MAYO 23'!J531+'JUNIO 23'!J532</f>
        <v>969</v>
      </c>
      <c r="L531" s="8">
        <f>+'ABRIL 23'!K531+'MAYO 23'!K531+'JUNIO 23'!K532</f>
        <v>671</v>
      </c>
      <c r="M531" s="8">
        <f>+'ABRIL 23'!L531+'MAYO 23'!L531+'JUNIO 23'!L532</f>
        <v>11530</v>
      </c>
      <c r="N531" s="8">
        <f>+'ABRIL 23'!M531+'MAYO 23'!M531+'JUNIO 23'!M532</f>
        <v>0</v>
      </c>
      <c r="O531" s="8">
        <f t="shared" si="8"/>
        <v>544441.06999999995</v>
      </c>
    </row>
    <row r="532" spans="2:15" ht="25.5" x14ac:dyDescent="0.25">
      <c r="B532" s="9" t="s">
        <v>1048</v>
      </c>
      <c r="C532" s="7" t="s">
        <v>1049</v>
      </c>
      <c r="D532" s="8">
        <f>+'ABRIL 23'!C532+'MAYO 23'!C532+'JUNIO 23'!C533</f>
        <v>859013.33999999985</v>
      </c>
      <c r="E532" s="8">
        <f>+'ABRIL 23'!D532+'MAYO 23'!D532+'JUNIO 23'!D533</f>
        <v>259400</v>
      </c>
      <c r="F532" s="8">
        <f>+'ABRIL 23'!E532+'MAYO 23'!E532+'JUNIO 23'!E533</f>
        <v>7954</v>
      </c>
      <c r="G532" s="8">
        <f>+'ABRIL 23'!F532+'MAYO 23'!F532+'JUNIO 23'!F533</f>
        <v>43753</v>
      </c>
      <c r="H532" s="8">
        <f>+'ABRIL 23'!G532+'MAYO 23'!G532+'JUNIO 23'!G533</f>
        <v>10521.510000000002</v>
      </c>
      <c r="I532" s="8">
        <f>+'ABRIL 23'!H532+'MAYO 23'!H532+'JUNIO 23'!H533</f>
        <v>8275.0400000000009</v>
      </c>
      <c r="J532" s="8">
        <f>+'ABRIL 23'!I532+'MAYO 23'!I532+'JUNIO 23'!I533</f>
        <v>13750.64</v>
      </c>
      <c r="K532" s="8">
        <f>+'ABRIL 23'!J532+'MAYO 23'!J532+'JUNIO 23'!J533</f>
        <v>1776</v>
      </c>
      <c r="L532" s="8">
        <f>+'ABRIL 23'!K532+'MAYO 23'!K532+'JUNIO 23'!K533</f>
        <v>2629</v>
      </c>
      <c r="M532" s="8">
        <f>+'ABRIL 23'!L532+'MAYO 23'!L532+'JUNIO 23'!L533</f>
        <v>0</v>
      </c>
      <c r="N532" s="8">
        <f>+'ABRIL 23'!M532+'MAYO 23'!M532+'JUNIO 23'!M533</f>
        <v>0</v>
      </c>
      <c r="O532" s="8">
        <f t="shared" si="8"/>
        <v>1207072.5299999998</v>
      </c>
    </row>
    <row r="533" spans="2:15" ht="25.5" x14ac:dyDescent="0.25">
      <c r="B533" s="9" t="s">
        <v>1050</v>
      </c>
      <c r="C533" s="7" t="s">
        <v>1051</v>
      </c>
      <c r="D533" s="8">
        <f>+'ABRIL 23'!C533+'MAYO 23'!C533+'JUNIO 23'!C534</f>
        <v>238611.56</v>
      </c>
      <c r="E533" s="8">
        <f>+'ABRIL 23'!D533+'MAYO 23'!D533+'JUNIO 23'!D534</f>
        <v>109175</v>
      </c>
      <c r="F533" s="8">
        <f>+'ABRIL 23'!E533+'MAYO 23'!E533+'JUNIO 23'!E534</f>
        <v>3453</v>
      </c>
      <c r="G533" s="8">
        <f>+'ABRIL 23'!F533+'MAYO 23'!F533+'JUNIO 23'!F534</f>
        <v>12888</v>
      </c>
      <c r="H533" s="8">
        <f>+'ABRIL 23'!G533+'MAYO 23'!G533+'JUNIO 23'!G534</f>
        <v>2110.17</v>
      </c>
      <c r="I533" s="8">
        <f>+'ABRIL 23'!H533+'MAYO 23'!H533+'JUNIO 23'!H534</f>
        <v>1496.88</v>
      </c>
      <c r="J533" s="8">
        <f>+'ABRIL 23'!I533+'MAYO 23'!I533+'JUNIO 23'!I534</f>
        <v>1775.73</v>
      </c>
      <c r="K533" s="8">
        <f>+'ABRIL 23'!J533+'MAYO 23'!J533+'JUNIO 23'!J534</f>
        <v>687</v>
      </c>
      <c r="L533" s="8">
        <f>+'ABRIL 23'!K533+'MAYO 23'!K533+'JUNIO 23'!K534</f>
        <v>258</v>
      </c>
      <c r="M533" s="8">
        <f>+'ABRIL 23'!L533+'MAYO 23'!L533+'JUNIO 23'!L534</f>
        <v>7743</v>
      </c>
      <c r="N533" s="8">
        <f>+'ABRIL 23'!M533+'MAYO 23'!M533+'JUNIO 23'!M534</f>
        <v>0</v>
      </c>
      <c r="O533" s="8">
        <f t="shared" si="8"/>
        <v>378198.33999999997</v>
      </c>
    </row>
    <row r="534" spans="2:15" ht="41.25" customHeight="1" x14ac:dyDescent="0.25">
      <c r="B534" s="9" t="s">
        <v>1052</v>
      </c>
      <c r="C534" s="7" t="s">
        <v>1053</v>
      </c>
      <c r="D534" s="8">
        <f>+'ABRIL 23'!C534+'MAYO 23'!C534+'JUNIO 23'!C535</f>
        <v>3258503.62</v>
      </c>
      <c r="E534" s="8">
        <f>+'ABRIL 23'!D534+'MAYO 23'!D534+'JUNIO 23'!D535</f>
        <v>934102</v>
      </c>
      <c r="F534" s="8">
        <f>+'ABRIL 23'!E534+'MAYO 23'!E534+'JUNIO 23'!E535</f>
        <v>23475</v>
      </c>
      <c r="G534" s="8">
        <f>+'ABRIL 23'!F534+'MAYO 23'!F534+'JUNIO 23'!F535</f>
        <v>151989</v>
      </c>
      <c r="H534" s="8">
        <f>+'ABRIL 23'!G534+'MAYO 23'!G534+'JUNIO 23'!G535</f>
        <v>80263.830000000016</v>
      </c>
      <c r="I534" s="8">
        <f>+'ABRIL 23'!H534+'MAYO 23'!H534+'JUNIO 23'!H535</f>
        <v>31817.53</v>
      </c>
      <c r="J534" s="8">
        <f>+'ABRIL 23'!I534+'MAYO 23'!I534+'JUNIO 23'!I535</f>
        <v>69463.899999999994</v>
      </c>
      <c r="K534" s="8">
        <f>+'ABRIL 23'!J534+'MAYO 23'!J534+'JUNIO 23'!J535</f>
        <v>5463</v>
      </c>
      <c r="L534" s="8">
        <f>+'ABRIL 23'!K534+'MAYO 23'!K534+'JUNIO 23'!K535</f>
        <v>10291</v>
      </c>
      <c r="M534" s="8">
        <f>+'ABRIL 23'!L534+'MAYO 23'!L534+'JUNIO 23'!L535</f>
        <v>12035</v>
      </c>
      <c r="N534" s="8">
        <f>+'ABRIL 23'!M534+'MAYO 23'!M534+'JUNIO 23'!M535</f>
        <v>0</v>
      </c>
      <c r="O534" s="8">
        <f t="shared" si="8"/>
        <v>4577403.8800000008</v>
      </c>
    </row>
    <row r="535" spans="2:15" ht="25.5" x14ac:dyDescent="0.25">
      <c r="B535" s="9" t="s">
        <v>1054</v>
      </c>
      <c r="C535" s="7" t="s">
        <v>1055</v>
      </c>
      <c r="D535" s="8">
        <f>+'ABRIL 23'!C535+'MAYO 23'!C535+'JUNIO 23'!C536</f>
        <v>2995055.8200000003</v>
      </c>
      <c r="E535" s="8">
        <f>+'ABRIL 23'!D535+'MAYO 23'!D535+'JUNIO 23'!D536</f>
        <v>1670339</v>
      </c>
      <c r="F535" s="8">
        <f>+'ABRIL 23'!E535+'MAYO 23'!E535+'JUNIO 23'!E536</f>
        <v>27379</v>
      </c>
      <c r="G535" s="8">
        <f>+'ABRIL 23'!F535+'MAYO 23'!F535+'JUNIO 23'!F536</f>
        <v>156352</v>
      </c>
      <c r="H535" s="8">
        <f>+'ABRIL 23'!G535+'MAYO 23'!G535+'JUNIO 23'!G536</f>
        <v>106545.76000000001</v>
      </c>
      <c r="I535" s="8">
        <f>+'ABRIL 23'!H535+'MAYO 23'!H535+'JUNIO 23'!H536</f>
        <v>30414.1</v>
      </c>
      <c r="J535" s="8">
        <f>+'ABRIL 23'!I535+'MAYO 23'!I535+'JUNIO 23'!I536</f>
        <v>79569.109999999986</v>
      </c>
      <c r="K535" s="8">
        <f>+'ABRIL 23'!J535+'MAYO 23'!J535+'JUNIO 23'!J536</f>
        <v>4917</v>
      </c>
      <c r="L535" s="8">
        <f>+'ABRIL 23'!K535+'MAYO 23'!K535+'JUNIO 23'!K536</f>
        <v>10101</v>
      </c>
      <c r="M535" s="8">
        <f>+'ABRIL 23'!L535+'MAYO 23'!L535+'JUNIO 23'!L536</f>
        <v>0</v>
      </c>
      <c r="N535" s="8">
        <f>+'ABRIL 23'!M535+'MAYO 23'!M535+'JUNIO 23'!M536</f>
        <v>0</v>
      </c>
      <c r="O535" s="8">
        <f t="shared" si="8"/>
        <v>5080672.79</v>
      </c>
    </row>
    <row r="536" spans="2:15" ht="25.5" x14ac:dyDescent="0.25">
      <c r="B536" s="9" t="s">
        <v>1056</v>
      </c>
      <c r="C536" s="7" t="s">
        <v>1057</v>
      </c>
      <c r="D536" s="8">
        <f>+'ABRIL 23'!C536+'MAYO 23'!C536+'JUNIO 23'!C537</f>
        <v>821305.3</v>
      </c>
      <c r="E536" s="8">
        <f>+'ABRIL 23'!D536+'MAYO 23'!D536+'JUNIO 23'!D537</f>
        <v>427833</v>
      </c>
      <c r="F536" s="8">
        <f>+'ABRIL 23'!E536+'MAYO 23'!E536+'JUNIO 23'!E537</f>
        <v>8794</v>
      </c>
      <c r="G536" s="8">
        <f>+'ABRIL 23'!F536+'MAYO 23'!F536+'JUNIO 23'!F537</f>
        <v>43707</v>
      </c>
      <c r="H536" s="8">
        <f>+'ABRIL 23'!G536+'MAYO 23'!G536+'JUNIO 23'!G537</f>
        <v>15853.96</v>
      </c>
      <c r="I536" s="8">
        <f>+'ABRIL 23'!H536+'MAYO 23'!H536+'JUNIO 23'!H537</f>
        <v>7642.3899999999994</v>
      </c>
      <c r="J536" s="8">
        <f>+'ABRIL 23'!I536+'MAYO 23'!I536+'JUNIO 23'!I537</f>
        <v>14897.75</v>
      </c>
      <c r="K536" s="8">
        <f>+'ABRIL 23'!J536+'MAYO 23'!J536+'JUNIO 23'!J537</f>
        <v>1725</v>
      </c>
      <c r="L536" s="8">
        <f>+'ABRIL 23'!K536+'MAYO 23'!K536+'JUNIO 23'!K537</f>
        <v>2339</v>
      </c>
      <c r="M536" s="8">
        <f>+'ABRIL 23'!L536+'MAYO 23'!L536+'JUNIO 23'!L537</f>
        <v>68279</v>
      </c>
      <c r="N536" s="8">
        <f>+'ABRIL 23'!M536+'MAYO 23'!M536+'JUNIO 23'!M537</f>
        <v>0</v>
      </c>
      <c r="O536" s="8">
        <f t="shared" si="8"/>
        <v>1412376.4</v>
      </c>
    </row>
    <row r="537" spans="2:15" ht="25.5" x14ac:dyDescent="0.25">
      <c r="B537" s="9" t="s">
        <v>1058</v>
      </c>
      <c r="C537" s="7" t="s">
        <v>1059</v>
      </c>
      <c r="D537" s="8">
        <f>+'ABRIL 23'!C537+'MAYO 23'!C537+'JUNIO 23'!C538</f>
        <v>447517.69999999995</v>
      </c>
      <c r="E537" s="8">
        <f>+'ABRIL 23'!D537+'MAYO 23'!D537+'JUNIO 23'!D538</f>
        <v>168008</v>
      </c>
      <c r="F537" s="8">
        <f>+'ABRIL 23'!E537+'MAYO 23'!E537+'JUNIO 23'!E538</f>
        <v>5401</v>
      </c>
      <c r="G537" s="8">
        <f>+'ABRIL 23'!F537+'MAYO 23'!F537+'JUNIO 23'!F538</f>
        <v>24014</v>
      </c>
      <c r="H537" s="8">
        <f>+'ABRIL 23'!G537+'MAYO 23'!G537+'JUNIO 23'!G538</f>
        <v>5757.35</v>
      </c>
      <c r="I537" s="8">
        <f>+'ABRIL 23'!H537+'MAYO 23'!H537+'JUNIO 23'!H538</f>
        <v>3729.33</v>
      </c>
      <c r="J537" s="8">
        <f>+'ABRIL 23'!I537+'MAYO 23'!I537+'JUNIO 23'!I538</f>
        <v>6021.0599999999995</v>
      </c>
      <c r="K537" s="8">
        <f>+'ABRIL 23'!J537+'MAYO 23'!J537+'JUNIO 23'!J538</f>
        <v>1107</v>
      </c>
      <c r="L537" s="8">
        <f>+'ABRIL 23'!K537+'MAYO 23'!K537+'JUNIO 23'!K538</f>
        <v>1017</v>
      </c>
      <c r="M537" s="8">
        <f>+'ABRIL 23'!L537+'MAYO 23'!L537+'JUNIO 23'!L538</f>
        <v>11079</v>
      </c>
      <c r="N537" s="8">
        <f>+'ABRIL 23'!M537+'MAYO 23'!M537+'JUNIO 23'!M538</f>
        <v>0</v>
      </c>
      <c r="O537" s="8">
        <f t="shared" si="8"/>
        <v>673651.44</v>
      </c>
    </row>
    <row r="538" spans="2:15" ht="25.5" x14ac:dyDescent="0.25">
      <c r="B538" s="9" t="s">
        <v>1060</v>
      </c>
      <c r="C538" s="7" t="s">
        <v>1061</v>
      </c>
      <c r="D538" s="8">
        <f>+'ABRIL 23'!C538+'MAYO 23'!C538+'JUNIO 23'!C539</f>
        <v>448889.12</v>
      </c>
      <c r="E538" s="8">
        <f>+'ABRIL 23'!D538+'MAYO 23'!D538+'JUNIO 23'!D539</f>
        <v>144372</v>
      </c>
      <c r="F538" s="8">
        <f>+'ABRIL 23'!E538+'MAYO 23'!E538+'JUNIO 23'!E539</f>
        <v>6064</v>
      </c>
      <c r="G538" s="8">
        <f>+'ABRIL 23'!F538+'MAYO 23'!F538+'JUNIO 23'!F539</f>
        <v>24606</v>
      </c>
      <c r="H538" s="8">
        <f>+'ABRIL 23'!G538+'MAYO 23'!G538+'JUNIO 23'!G539</f>
        <v>9283.51</v>
      </c>
      <c r="I538" s="8">
        <f>+'ABRIL 23'!H538+'MAYO 23'!H538+'JUNIO 23'!H539</f>
        <v>3382.9400000000005</v>
      </c>
      <c r="J538" s="8">
        <f>+'ABRIL 23'!I538+'MAYO 23'!I538+'JUNIO 23'!I539</f>
        <v>6732.25</v>
      </c>
      <c r="K538" s="8">
        <f>+'ABRIL 23'!J538+'MAYO 23'!J538+'JUNIO 23'!J539</f>
        <v>1191</v>
      </c>
      <c r="L538" s="8">
        <f>+'ABRIL 23'!K538+'MAYO 23'!K538+'JUNIO 23'!K539</f>
        <v>810</v>
      </c>
      <c r="M538" s="8">
        <f>+'ABRIL 23'!L538+'MAYO 23'!L538+'JUNIO 23'!L539</f>
        <v>0</v>
      </c>
      <c r="N538" s="8">
        <f>+'ABRIL 23'!M538+'MAYO 23'!M538+'JUNIO 23'!M539</f>
        <v>0</v>
      </c>
      <c r="O538" s="8">
        <f t="shared" si="8"/>
        <v>645330.81999999995</v>
      </c>
    </row>
    <row r="539" spans="2:15" ht="25.5" x14ac:dyDescent="0.25">
      <c r="B539" s="9" t="s">
        <v>1062</v>
      </c>
      <c r="C539" s="7" t="s">
        <v>1063</v>
      </c>
      <c r="D539" s="8">
        <f>+'ABRIL 23'!C539+'MAYO 23'!C539+'JUNIO 23'!C540</f>
        <v>1036763.1599999999</v>
      </c>
      <c r="E539" s="8">
        <f>+'ABRIL 23'!D539+'MAYO 23'!D539+'JUNIO 23'!D540</f>
        <v>506112</v>
      </c>
      <c r="F539" s="8">
        <f>+'ABRIL 23'!E539+'MAYO 23'!E539+'JUNIO 23'!E540</f>
        <v>10126</v>
      </c>
      <c r="G539" s="8">
        <f>+'ABRIL 23'!F539+'MAYO 23'!F539+'JUNIO 23'!F540</f>
        <v>53695</v>
      </c>
      <c r="H539" s="8">
        <f>+'ABRIL 23'!G539+'MAYO 23'!G539+'JUNIO 23'!G540</f>
        <v>24887.18</v>
      </c>
      <c r="I539" s="8">
        <f>+'ABRIL 23'!H539+'MAYO 23'!H539+'JUNIO 23'!H540</f>
        <v>9825.93</v>
      </c>
      <c r="J539" s="8">
        <f>+'ABRIL 23'!I539+'MAYO 23'!I539+'JUNIO 23'!I540</f>
        <v>21289.239999999998</v>
      </c>
      <c r="K539" s="8">
        <f>+'ABRIL 23'!J539+'MAYO 23'!J539+'JUNIO 23'!J540</f>
        <v>2025</v>
      </c>
      <c r="L539" s="8">
        <f>+'ABRIL 23'!K539+'MAYO 23'!K539+'JUNIO 23'!K540</f>
        <v>3085</v>
      </c>
      <c r="M539" s="8">
        <f>+'ABRIL 23'!L539+'MAYO 23'!L539+'JUNIO 23'!L540</f>
        <v>32888</v>
      </c>
      <c r="N539" s="8">
        <f>+'ABRIL 23'!M539+'MAYO 23'!M539+'JUNIO 23'!M540</f>
        <v>0</v>
      </c>
      <c r="O539" s="8">
        <f t="shared" si="8"/>
        <v>1700696.5099999998</v>
      </c>
    </row>
    <row r="540" spans="2:15" ht="25.5" x14ac:dyDescent="0.25">
      <c r="B540" s="9" t="s">
        <v>1064</v>
      </c>
      <c r="C540" s="7" t="s">
        <v>1065</v>
      </c>
      <c r="D540" s="8">
        <f>+'ABRIL 23'!C540+'MAYO 23'!C540+'JUNIO 23'!C541</f>
        <v>579608.74</v>
      </c>
      <c r="E540" s="8">
        <f>+'ABRIL 23'!D540+'MAYO 23'!D540+'JUNIO 23'!D541</f>
        <v>145374</v>
      </c>
      <c r="F540" s="8">
        <f>+'ABRIL 23'!E540+'MAYO 23'!E540+'JUNIO 23'!E541</f>
        <v>6699</v>
      </c>
      <c r="G540" s="8">
        <f>+'ABRIL 23'!F540+'MAYO 23'!F540+'JUNIO 23'!F541</f>
        <v>31007</v>
      </c>
      <c r="H540" s="8">
        <f>+'ABRIL 23'!G540+'MAYO 23'!G540+'JUNIO 23'!G541</f>
        <v>16830.64</v>
      </c>
      <c r="I540" s="8">
        <f>+'ABRIL 23'!H540+'MAYO 23'!H540+'JUNIO 23'!H541</f>
        <v>5003.1000000000004</v>
      </c>
      <c r="J540" s="8">
        <f>+'ABRIL 23'!I540+'MAYO 23'!I540+'JUNIO 23'!I541</f>
        <v>11901.380000000001</v>
      </c>
      <c r="K540" s="8">
        <f>+'ABRIL 23'!J540+'MAYO 23'!J540+'JUNIO 23'!J541</f>
        <v>1281</v>
      </c>
      <c r="L540" s="8">
        <f>+'ABRIL 23'!K540+'MAYO 23'!K540+'JUNIO 23'!K541</f>
        <v>1429</v>
      </c>
      <c r="M540" s="8">
        <f>+'ABRIL 23'!L540+'MAYO 23'!L540+'JUNIO 23'!L541</f>
        <v>0</v>
      </c>
      <c r="N540" s="8">
        <f>+'ABRIL 23'!M540+'MAYO 23'!M540+'JUNIO 23'!M541</f>
        <v>0</v>
      </c>
      <c r="O540" s="8">
        <f t="shared" si="8"/>
        <v>799133.86</v>
      </c>
    </row>
    <row r="541" spans="2:15" ht="25.5" x14ac:dyDescent="0.25">
      <c r="B541" s="9" t="s">
        <v>1066</v>
      </c>
      <c r="C541" s="7" t="s">
        <v>1067</v>
      </c>
      <c r="D541" s="8">
        <f>+'ABRIL 23'!C541+'MAYO 23'!C541+'JUNIO 23'!C542</f>
        <v>894430.41999999993</v>
      </c>
      <c r="E541" s="8">
        <f>+'ABRIL 23'!D541+'MAYO 23'!D541+'JUNIO 23'!D542</f>
        <v>337269</v>
      </c>
      <c r="F541" s="8">
        <f>+'ABRIL 23'!E541+'MAYO 23'!E541+'JUNIO 23'!E542</f>
        <v>9638</v>
      </c>
      <c r="G541" s="8">
        <f>+'ABRIL 23'!F541+'MAYO 23'!F541+'JUNIO 23'!F542</f>
        <v>47588</v>
      </c>
      <c r="H541" s="8">
        <f>+'ABRIL 23'!G541+'MAYO 23'!G541+'JUNIO 23'!G542</f>
        <v>25833.370000000003</v>
      </c>
      <c r="I541" s="8">
        <f>+'ABRIL 23'!H541+'MAYO 23'!H541+'JUNIO 23'!H542</f>
        <v>8220.02</v>
      </c>
      <c r="J541" s="8">
        <f>+'ABRIL 23'!I541+'MAYO 23'!I541+'JUNIO 23'!I542</f>
        <v>19521.45</v>
      </c>
      <c r="K541" s="8">
        <f>+'ABRIL 23'!J541+'MAYO 23'!J541+'JUNIO 23'!J542</f>
        <v>1812</v>
      </c>
      <c r="L541" s="8">
        <f>+'ABRIL 23'!K541+'MAYO 23'!K541+'JUNIO 23'!K542</f>
        <v>2498</v>
      </c>
      <c r="M541" s="8">
        <f>+'ABRIL 23'!L541+'MAYO 23'!L541+'JUNIO 23'!L542</f>
        <v>0</v>
      </c>
      <c r="N541" s="8">
        <f>+'ABRIL 23'!M541+'MAYO 23'!M541+'JUNIO 23'!M542</f>
        <v>0</v>
      </c>
      <c r="O541" s="8">
        <f t="shared" si="8"/>
        <v>1346810.26</v>
      </c>
    </row>
    <row r="542" spans="2:15" ht="25.5" x14ac:dyDescent="0.25">
      <c r="B542" s="9" t="s">
        <v>1068</v>
      </c>
      <c r="C542" s="7" t="s">
        <v>1069</v>
      </c>
      <c r="D542" s="8">
        <f>+'ABRIL 23'!C542+'MAYO 23'!C542+'JUNIO 23'!C543</f>
        <v>743031.62000000011</v>
      </c>
      <c r="E542" s="8">
        <f>+'ABRIL 23'!D542+'MAYO 23'!D542+'JUNIO 23'!D543</f>
        <v>352605</v>
      </c>
      <c r="F542" s="8">
        <f>+'ABRIL 23'!E542+'MAYO 23'!E542+'JUNIO 23'!E543</f>
        <v>7873</v>
      </c>
      <c r="G542" s="8">
        <f>+'ABRIL 23'!F542+'MAYO 23'!F542+'JUNIO 23'!F543</f>
        <v>39307</v>
      </c>
      <c r="H542" s="8">
        <f>+'ABRIL 23'!G542+'MAYO 23'!G542+'JUNIO 23'!G543</f>
        <v>17490.330000000002</v>
      </c>
      <c r="I542" s="8">
        <f>+'ABRIL 23'!H542+'MAYO 23'!H542+'JUNIO 23'!H543</f>
        <v>6827.6</v>
      </c>
      <c r="J542" s="8">
        <f>+'ABRIL 23'!I542+'MAYO 23'!I542+'JUNIO 23'!I543</f>
        <v>14548.16</v>
      </c>
      <c r="K542" s="8">
        <f>+'ABRIL 23'!J542+'MAYO 23'!J542+'JUNIO 23'!J543</f>
        <v>1461</v>
      </c>
      <c r="L542" s="8">
        <f>+'ABRIL 23'!K542+'MAYO 23'!K542+'JUNIO 23'!K543</f>
        <v>2077</v>
      </c>
      <c r="M542" s="8">
        <f>+'ABRIL 23'!L542+'MAYO 23'!L542+'JUNIO 23'!L543</f>
        <v>27707</v>
      </c>
      <c r="N542" s="8">
        <f>+'ABRIL 23'!M542+'MAYO 23'!M542+'JUNIO 23'!M543</f>
        <v>0</v>
      </c>
      <c r="O542" s="8">
        <f t="shared" si="8"/>
        <v>1212927.7100000002</v>
      </c>
    </row>
    <row r="543" spans="2:15" ht="25.5" x14ac:dyDescent="0.25">
      <c r="B543" s="9" t="s">
        <v>1070</v>
      </c>
      <c r="C543" s="7" t="s">
        <v>1071</v>
      </c>
      <c r="D543" s="8">
        <f>+'ABRIL 23'!C543+'MAYO 23'!C543+'JUNIO 23'!C544</f>
        <v>1000950.1599999999</v>
      </c>
      <c r="E543" s="8">
        <f>+'ABRIL 23'!D543+'MAYO 23'!D543+'JUNIO 23'!D544</f>
        <v>342079</v>
      </c>
      <c r="F543" s="8">
        <f>+'ABRIL 23'!E543+'MAYO 23'!E543+'JUNIO 23'!E544</f>
        <v>9748</v>
      </c>
      <c r="G543" s="8">
        <f>+'ABRIL 23'!F543+'MAYO 23'!F543+'JUNIO 23'!F544</f>
        <v>52401</v>
      </c>
      <c r="H543" s="8">
        <f>+'ABRIL 23'!G543+'MAYO 23'!G543+'JUNIO 23'!G544</f>
        <v>22211.309999999998</v>
      </c>
      <c r="I543" s="8">
        <f>+'ABRIL 23'!H543+'MAYO 23'!H543+'JUNIO 23'!H544</f>
        <v>9725.08</v>
      </c>
      <c r="J543" s="8">
        <f>+'ABRIL 23'!I543+'MAYO 23'!I543+'JUNIO 23'!I544</f>
        <v>20317.580000000002</v>
      </c>
      <c r="K543" s="8">
        <f>+'ABRIL 23'!J543+'MAYO 23'!J543+'JUNIO 23'!J544</f>
        <v>1830</v>
      </c>
      <c r="L543" s="8">
        <f>+'ABRIL 23'!K543+'MAYO 23'!K543+'JUNIO 23'!K544</f>
        <v>3108</v>
      </c>
      <c r="M543" s="8">
        <f>+'ABRIL 23'!L543+'MAYO 23'!L543+'JUNIO 23'!L544</f>
        <v>0</v>
      </c>
      <c r="N543" s="8">
        <f>+'ABRIL 23'!M543+'MAYO 23'!M543+'JUNIO 23'!M544</f>
        <v>0</v>
      </c>
      <c r="O543" s="8">
        <f t="shared" si="8"/>
        <v>1462370.1300000001</v>
      </c>
    </row>
    <row r="544" spans="2:15" ht="25.5" x14ac:dyDescent="0.25">
      <c r="B544" s="9" t="s">
        <v>1072</v>
      </c>
      <c r="C544" s="7" t="s">
        <v>1073</v>
      </c>
      <c r="D544" s="8">
        <f>+'ABRIL 23'!C544+'MAYO 23'!C544+'JUNIO 23'!C545</f>
        <v>905517.39999999991</v>
      </c>
      <c r="E544" s="8">
        <f>+'ABRIL 23'!D544+'MAYO 23'!D544+'JUNIO 23'!D545</f>
        <v>165726</v>
      </c>
      <c r="F544" s="8">
        <f>+'ABRIL 23'!E544+'MAYO 23'!E544+'JUNIO 23'!E545</f>
        <v>9396</v>
      </c>
      <c r="G544" s="8">
        <f>+'ABRIL 23'!F544+'MAYO 23'!F544+'JUNIO 23'!F545</f>
        <v>47266</v>
      </c>
      <c r="H544" s="8">
        <f>+'ABRIL 23'!G544+'MAYO 23'!G544+'JUNIO 23'!G545</f>
        <v>20566.03</v>
      </c>
      <c r="I544" s="8">
        <f>+'ABRIL 23'!H544+'MAYO 23'!H544+'JUNIO 23'!H545</f>
        <v>8159.869999999999</v>
      </c>
      <c r="J544" s="8">
        <f>+'ABRIL 23'!I544+'MAYO 23'!I544+'JUNIO 23'!I545</f>
        <v>17200.580000000002</v>
      </c>
      <c r="K544" s="8">
        <f>+'ABRIL 23'!J544+'MAYO 23'!J544+'JUNIO 23'!J545</f>
        <v>1698</v>
      </c>
      <c r="L544" s="8">
        <f>+'ABRIL 23'!K544+'MAYO 23'!K544+'JUNIO 23'!K545</f>
        <v>2452</v>
      </c>
      <c r="M544" s="8">
        <f>+'ABRIL 23'!L544+'MAYO 23'!L544+'JUNIO 23'!L545</f>
        <v>12589</v>
      </c>
      <c r="N544" s="8">
        <f>+'ABRIL 23'!M544+'MAYO 23'!M544+'JUNIO 23'!M545</f>
        <v>0</v>
      </c>
      <c r="O544" s="8">
        <f t="shared" si="8"/>
        <v>1190570.8800000001</v>
      </c>
    </row>
    <row r="545" spans="2:15" x14ac:dyDescent="0.25">
      <c r="B545" s="9" t="s">
        <v>1074</v>
      </c>
      <c r="C545" s="7" t="s">
        <v>1075</v>
      </c>
      <c r="D545" s="8">
        <f>+'ABRIL 23'!C545+'MAYO 23'!C545+'JUNIO 23'!C546</f>
        <v>324694.64</v>
      </c>
      <c r="E545" s="8">
        <f>+'ABRIL 23'!D545+'MAYO 23'!D545+'JUNIO 23'!D546</f>
        <v>145820</v>
      </c>
      <c r="F545" s="8">
        <f>+'ABRIL 23'!E545+'MAYO 23'!E545+'JUNIO 23'!E546</f>
        <v>4260</v>
      </c>
      <c r="G545" s="8">
        <f>+'ABRIL 23'!F545+'MAYO 23'!F545+'JUNIO 23'!F546</f>
        <v>18140</v>
      </c>
      <c r="H545" s="8">
        <f>+'ABRIL 23'!G545+'MAYO 23'!G545+'JUNIO 23'!G546</f>
        <v>2893.9400000000005</v>
      </c>
      <c r="I545" s="8">
        <f>+'ABRIL 23'!H545+'MAYO 23'!H545+'JUNIO 23'!H546</f>
        <v>2759.2299999999996</v>
      </c>
      <c r="J545" s="8">
        <f>+'ABRIL 23'!I545+'MAYO 23'!I545+'JUNIO 23'!I546</f>
        <v>3893.4799999999996</v>
      </c>
      <c r="K545" s="8">
        <f>+'ABRIL 23'!J545+'MAYO 23'!J545+'JUNIO 23'!J546</f>
        <v>879</v>
      </c>
      <c r="L545" s="8">
        <f>+'ABRIL 23'!K545+'MAYO 23'!K545+'JUNIO 23'!K546</f>
        <v>753</v>
      </c>
      <c r="M545" s="8">
        <f>+'ABRIL 23'!L545+'MAYO 23'!L545+'JUNIO 23'!L546</f>
        <v>5092</v>
      </c>
      <c r="N545" s="8">
        <f>+'ABRIL 23'!M545+'MAYO 23'!M545+'JUNIO 23'!M546</f>
        <v>0</v>
      </c>
      <c r="O545" s="8">
        <f t="shared" si="8"/>
        <v>509185.29</v>
      </c>
    </row>
    <row r="546" spans="2:15" x14ac:dyDescent="0.25">
      <c r="B546" s="9" t="s">
        <v>1076</v>
      </c>
      <c r="C546" s="7" t="s">
        <v>1077</v>
      </c>
      <c r="D546" s="8">
        <f>+'ABRIL 23'!C546+'MAYO 23'!C546+'JUNIO 23'!C547</f>
        <v>1819428.02</v>
      </c>
      <c r="E546" s="8">
        <f>+'ABRIL 23'!D546+'MAYO 23'!D546+'JUNIO 23'!D547</f>
        <v>815464</v>
      </c>
      <c r="F546" s="8">
        <f>+'ABRIL 23'!E546+'MAYO 23'!E546+'JUNIO 23'!E547</f>
        <v>19410</v>
      </c>
      <c r="G546" s="8">
        <f>+'ABRIL 23'!F546+'MAYO 23'!F546+'JUNIO 23'!F547</f>
        <v>94270</v>
      </c>
      <c r="H546" s="8">
        <f>+'ABRIL 23'!G546+'MAYO 23'!G546+'JUNIO 23'!G547</f>
        <v>42933.820000000007</v>
      </c>
      <c r="I546" s="8">
        <f>+'ABRIL 23'!H546+'MAYO 23'!H546+'JUNIO 23'!H547</f>
        <v>15715.46</v>
      </c>
      <c r="J546" s="8">
        <f>+'ABRIL 23'!I546+'MAYO 23'!I546+'JUNIO 23'!I547</f>
        <v>33718.85</v>
      </c>
      <c r="K546" s="8">
        <f>+'ABRIL 23'!J546+'MAYO 23'!J546+'JUNIO 23'!J547</f>
        <v>3795</v>
      </c>
      <c r="L546" s="8">
        <f>+'ABRIL 23'!K546+'MAYO 23'!K546+'JUNIO 23'!K547</f>
        <v>4536</v>
      </c>
      <c r="M546" s="8">
        <f>+'ABRIL 23'!L546+'MAYO 23'!L546+'JUNIO 23'!L547</f>
        <v>70211</v>
      </c>
      <c r="N546" s="8">
        <f>+'ABRIL 23'!M546+'MAYO 23'!M546+'JUNIO 23'!M547</f>
        <v>0</v>
      </c>
      <c r="O546" s="8">
        <f t="shared" si="8"/>
        <v>2919482.15</v>
      </c>
    </row>
    <row r="547" spans="2:15" x14ac:dyDescent="0.25">
      <c r="B547" s="9" t="s">
        <v>1078</v>
      </c>
      <c r="C547" s="7" t="s">
        <v>1079</v>
      </c>
      <c r="D547" s="8">
        <f>+'ABRIL 23'!C547+'MAYO 23'!C547+'JUNIO 23'!C548</f>
        <v>337651.4</v>
      </c>
      <c r="E547" s="8">
        <f>+'ABRIL 23'!D547+'MAYO 23'!D547+'JUNIO 23'!D548</f>
        <v>170885</v>
      </c>
      <c r="F547" s="8">
        <f>+'ABRIL 23'!E547+'MAYO 23'!E547+'JUNIO 23'!E548</f>
        <v>4928</v>
      </c>
      <c r="G547" s="8">
        <f>+'ABRIL 23'!F547+'MAYO 23'!F547+'JUNIO 23'!F548</f>
        <v>18719</v>
      </c>
      <c r="H547" s="8">
        <f>+'ABRIL 23'!G547+'MAYO 23'!G547+'JUNIO 23'!G548</f>
        <v>4577.29</v>
      </c>
      <c r="I547" s="8">
        <f>+'ABRIL 23'!H547+'MAYO 23'!H547+'JUNIO 23'!H548</f>
        <v>2316.96</v>
      </c>
      <c r="J547" s="8">
        <f>+'ABRIL 23'!I547+'MAYO 23'!I547+'JUNIO 23'!I548</f>
        <v>3548.21</v>
      </c>
      <c r="K547" s="8">
        <f>+'ABRIL 23'!J547+'MAYO 23'!J547+'JUNIO 23'!J548</f>
        <v>981</v>
      </c>
      <c r="L547" s="8">
        <f>+'ABRIL 23'!K547+'MAYO 23'!K547+'JUNIO 23'!K548</f>
        <v>473</v>
      </c>
      <c r="M547" s="8">
        <f>+'ABRIL 23'!L547+'MAYO 23'!L547+'JUNIO 23'!L548</f>
        <v>10639</v>
      </c>
      <c r="N547" s="8">
        <f>+'ABRIL 23'!M547+'MAYO 23'!M547+'JUNIO 23'!M548</f>
        <v>0</v>
      </c>
      <c r="O547" s="8">
        <f t="shared" si="8"/>
        <v>554718.86</v>
      </c>
    </row>
    <row r="548" spans="2:15" x14ac:dyDescent="0.25">
      <c r="B548" s="9" t="s">
        <v>1080</v>
      </c>
      <c r="C548" s="7" t="s">
        <v>1081</v>
      </c>
      <c r="D548" s="8">
        <f>+'ABRIL 23'!C548+'MAYO 23'!C548+'JUNIO 23'!C549</f>
        <v>1019931.1200000001</v>
      </c>
      <c r="E548" s="8">
        <f>+'ABRIL 23'!D548+'MAYO 23'!D548+'JUNIO 23'!D549</f>
        <v>316797</v>
      </c>
      <c r="F548" s="8">
        <f>+'ABRIL 23'!E548+'MAYO 23'!E548+'JUNIO 23'!E549</f>
        <v>9328</v>
      </c>
      <c r="G548" s="8">
        <f>+'ABRIL 23'!F548+'MAYO 23'!F548+'JUNIO 23'!F549</f>
        <v>53151</v>
      </c>
      <c r="H548" s="8">
        <f>+'ABRIL 23'!G548+'MAYO 23'!G548+'JUNIO 23'!G549</f>
        <v>40974.39</v>
      </c>
      <c r="I548" s="8">
        <f>+'ABRIL 23'!H548+'MAYO 23'!H548+'JUNIO 23'!H549</f>
        <v>10295.56</v>
      </c>
      <c r="J548" s="8">
        <f>+'ABRIL 23'!I548+'MAYO 23'!I548+'JUNIO 23'!I549</f>
        <v>28697.520000000004</v>
      </c>
      <c r="K548" s="8">
        <f>+'ABRIL 23'!J548+'MAYO 23'!J548+'JUNIO 23'!J549</f>
        <v>1656</v>
      </c>
      <c r="L548" s="8">
        <f>+'ABRIL 23'!K548+'MAYO 23'!K548+'JUNIO 23'!K549</f>
        <v>3410</v>
      </c>
      <c r="M548" s="8">
        <f>+'ABRIL 23'!L548+'MAYO 23'!L548+'JUNIO 23'!L549</f>
        <v>0</v>
      </c>
      <c r="N548" s="8">
        <f>+'ABRIL 23'!M548+'MAYO 23'!M548+'JUNIO 23'!M549</f>
        <v>0</v>
      </c>
      <c r="O548" s="8">
        <f t="shared" si="8"/>
        <v>1484240.59</v>
      </c>
    </row>
    <row r="549" spans="2:15" ht="38.25" x14ac:dyDescent="0.25">
      <c r="B549" s="9" t="s">
        <v>1082</v>
      </c>
      <c r="C549" s="7" t="s">
        <v>1083</v>
      </c>
      <c r="D549" s="8">
        <f>+'ABRIL 23'!C549+'MAYO 23'!C549+'JUNIO 23'!C550</f>
        <v>2188563.4</v>
      </c>
      <c r="E549" s="8">
        <f>+'ABRIL 23'!D549+'MAYO 23'!D549+'JUNIO 23'!D550</f>
        <v>823036</v>
      </c>
      <c r="F549" s="8">
        <f>+'ABRIL 23'!E549+'MAYO 23'!E549+'JUNIO 23'!E550</f>
        <v>17938</v>
      </c>
      <c r="G549" s="8">
        <f>+'ABRIL 23'!F549+'MAYO 23'!F549+'JUNIO 23'!F550</f>
        <v>112667</v>
      </c>
      <c r="H549" s="8">
        <f>+'ABRIL 23'!G549+'MAYO 23'!G549+'JUNIO 23'!G550</f>
        <v>53997.770000000004</v>
      </c>
      <c r="I549" s="8">
        <f>+'ABRIL 23'!H549+'MAYO 23'!H549+'JUNIO 23'!H550</f>
        <v>23518.630000000005</v>
      </c>
      <c r="J549" s="8">
        <f>+'ABRIL 23'!I549+'MAYO 23'!I549+'JUNIO 23'!I550</f>
        <v>50899.510000000009</v>
      </c>
      <c r="K549" s="8">
        <f>+'ABRIL 23'!J549+'MAYO 23'!J549+'JUNIO 23'!J550</f>
        <v>3528</v>
      </c>
      <c r="L549" s="8">
        <f>+'ABRIL 23'!K549+'MAYO 23'!K549+'JUNIO 23'!K550</f>
        <v>8119</v>
      </c>
      <c r="M549" s="8">
        <f>+'ABRIL 23'!L549+'MAYO 23'!L549+'JUNIO 23'!L550</f>
        <v>0</v>
      </c>
      <c r="N549" s="8">
        <f>+'ABRIL 23'!M549+'MAYO 23'!M549+'JUNIO 23'!M550</f>
        <v>0</v>
      </c>
      <c r="O549" s="8">
        <f t="shared" si="8"/>
        <v>3282267.3099999996</v>
      </c>
    </row>
    <row r="550" spans="2:15" ht="25.5" x14ac:dyDescent="0.25">
      <c r="B550" s="9" t="s">
        <v>1084</v>
      </c>
      <c r="C550" s="7" t="s">
        <v>1085</v>
      </c>
      <c r="D550" s="8">
        <f>+'ABRIL 23'!C550+'MAYO 23'!C550+'JUNIO 23'!C551</f>
        <v>460454.78</v>
      </c>
      <c r="E550" s="8">
        <f>+'ABRIL 23'!D550+'MAYO 23'!D550+'JUNIO 23'!D551</f>
        <v>176748</v>
      </c>
      <c r="F550" s="8">
        <f>+'ABRIL 23'!E550+'MAYO 23'!E550+'JUNIO 23'!E551</f>
        <v>5699</v>
      </c>
      <c r="G550" s="8">
        <f>+'ABRIL 23'!F550+'MAYO 23'!F550+'JUNIO 23'!F551</f>
        <v>24414</v>
      </c>
      <c r="H550" s="8">
        <f>+'ABRIL 23'!G550+'MAYO 23'!G550+'JUNIO 23'!G551</f>
        <v>10014.959999999999</v>
      </c>
      <c r="I550" s="8">
        <f>+'ABRIL 23'!H550+'MAYO 23'!H550+'JUNIO 23'!H551</f>
        <v>3539.9799999999996</v>
      </c>
      <c r="J550" s="8">
        <f>+'ABRIL 23'!I550+'MAYO 23'!I550+'JUNIO 23'!I551</f>
        <v>7217.6100000000006</v>
      </c>
      <c r="K550" s="8">
        <f>+'ABRIL 23'!J550+'MAYO 23'!J550+'JUNIO 23'!J551</f>
        <v>1125</v>
      </c>
      <c r="L550" s="8">
        <f>+'ABRIL 23'!K550+'MAYO 23'!K550+'JUNIO 23'!K551</f>
        <v>886</v>
      </c>
      <c r="M550" s="8">
        <f>+'ABRIL 23'!L550+'MAYO 23'!L550+'JUNIO 23'!L551</f>
        <v>0</v>
      </c>
      <c r="N550" s="8">
        <f>+'ABRIL 23'!M550+'MAYO 23'!M550+'JUNIO 23'!M551</f>
        <v>0</v>
      </c>
      <c r="O550" s="8">
        <f t="shared" si="8"/>
        <v>690099.33</v>
      </c>
    </row>
    <row r="551" spans="2:15" x14ac:dyDescent="0.25">
      <c r="B551" s="9" t="s">
        <v>1086</v>
      </c>
      <c r="C551" s="7" t="s">
        <v>1087</v>
      </c>
      <c r="D551" s="8">
        <f>+'ABRIL 23'!C551+'MAYO 23'!C551+'JUNIO 23'!C552</f>
        <v>363146.30000000005</v>
      </c>
      <c r="E551" s="8">
        <f>+'ABRIL 23'!D551+'MAYO 23'!D551+'JUNIO 23'!D552</f>
        <v>199213</v>
      </c>
      <c r="F551" s="8">
        <f>+'ABRIL 23'!E551+'MAYO 23'!E551+'JUNIO 23'!E552</f>
        <v>5102</v>
      </c>
      <c r="G551" s="8">
        <f>+'ABRIL 23'!F551+'MAYO 23'!F551+'JUNIO 23'!F552</f>
        <v>19952</v>
      </c>
      <c r="H551" s="8">
        <f>+'ABRIL 23'!G551+'MAYO 23'!G551+'JUNIO 23'!G552</f>
        <v>5686.7999999999993</v>
      </c>
      <c r="I551" s="8">
        <f>+'ABRIL 23'!H551+'MAYO 23'!H551+'JUNIO 23'!H552</f>
        <v>2580.42</v>
      </c>
      <c r="J551" s="8">
        <f>+'ABRIL 23'!I551+'MAYO 23'!I551+'JUNIO 23'!I552</f>
        <v>4325.5</v>
      </c>
      <c r="K551" s="8">
        <f>+'ABRIL 23'!J551+'MAYO 23'!J551+'JUNIO 23'!J552</f>
        <v>1005</v>
      </c>
      <c r="L551" s="8">
        <f>+'ABRIL 23'!K551+'MAYO 23'!K551+'JUNIO 23'!K552</f>
        <v>563</v>
      </c>
      <c r="M551" s="8">
        <f>+'ABRIL 23'!L551+'MAYO 23'!L551+'JUNIO 23'!L552</f>
        <v>0</v>
      </c>
      <c r="N551" s="8">
        <f>+'ABRIL 23'!M551+'MAYO 23'!M551+'JUNIO 23'!M552</f>
        <v>0</v>
      </c>
      <c r="O551" s="8">
        <f t="shared" si="8"/>
        <v>601574.02000000014</v>
      </c>
    </row>
    <row r="552" spans="2:15" ht="25.5" x14ac:dyDescent="0.25">
      <c r="B552" s="9" t="s">
        <v>1088</v>
      </c>
      <c r="C552" s="7" t="s">
        <v>1089</v>
      </c>
      <c r="D552" s="8">
        <f>+'ABRIL 23'!C552+'MAYO 23'!C552+'JUNIO 23'!C553</f>
        <v>1262943.92</v>
      </c>
      <c r="E552" s="8">
        <f>+'ABRIL 23'!D552+'MAYO 23'!D552+'JUNIO 23'!D553</f>
        <v>350025</v>
      </c>
      <c r="F552" s="8">
        <f>+'ABRIL 23'!E552+'MAYO 23'!E552+'JUNIO 23'!E553</f>
        <v>12447</v>
      </c>
      <c r="G552" s="8">
        <f>+'ABRIL 23'!F552+'MAYO 23'!F552+'JUNIO 23'!F553</f>
        <v>67300</v>
      </c>
      <c r="H552" s="8">
        <f>+'ABRIL 23'!G552+'MAYO 23'!G552+'JUNIO 23'!G553</f>
        <v>40458.600000000006</v>
      </c>
      <c r="I552" s="8">
        <f>+'ABRIL 23'!H552+'MAYO 23'!H552+'JUNIO 23'!H553</f>
        <v>12738.11</v>
      </c>
      <c r="J552" s="8">
        <f>+'ABRIL 23'!I552+'MAYO 23'!I552+'JUNIO 23'!I553</f>
        <v>31583.68</v>
      </c>
      <c r="K552" s="8">
        <f>+'ABRIL 23'!J552+'MAYO 23'!J552+'JUNIO 23'!J553</f>
        <v>2349</v>
      </c>
      <c r="L552" s="8">
        <f>+'ABRIL 23'!K552+'MAYO 23'!K552+'JUNIO 23'!K553</f>
        <v>4178</v>
      </c>
      <c r="M552" s="8">
        <f>+'ABRIL 23'!L552+'MAYO 23'!L552+'JUNIO 23'!L553</f>
        <v>0</v>
      </c>
      <c r="N552" s="8">
        <f>+'ABRIL 23'!M552+'MAYO 23'!M552+'JUNIO 23'!M553</f>
        <v>0</v>
      </c>
      <c r="O552" s="8">
        <f t="shared" si="8"/>
        <v>1784023.31</v>
      </c>
    </row>
    <row r="553" spans="2:15" ht="25.5" x14ac:dyDescent="0.25">
      <c r="B553" s="9" t="s">
        <v>1090</v>
      </c>
      <c r="C553" s="7" t="s">
        <v>1091</v>
      </c>
      <c r="D553" s="8">
        <f>+'ABRIL 23'!C553+'MAYO 23'!C553+'JUNIO 23'!C554</f>
        <v>640984.93999999994</v>
      </c>
      <c r="E553" s="8">
        <f>+'ABRIL 23'!D553+'MAYO 23'!D553+'JUNIO 23'!D554</f>
        <v>218674</v>
      </c>
      <c r="F553" s="8">
        <f>+'ABRIL 23'!E553+'MAYO 23'!E553+'JUNIO 23'!E554</f>
        <v>5968</v>
      </c>
      <c r="G553" s="8">
        <f>+'ABRIL 23'!F553+'MAYO 23'!F553+'JUNIO 23'!F554</f>
        <v>34399</v>
      </c>
      <c r="H553" s="8">
        <f>+'ABRIL 23'!G553+'MAYO 23'!G553+'JUNIO 23'!G554</f>
        <v>6609.0599999999995</v>
      </c>
      <c r="I553" s="8">
        <f>+'ABRIL 23'!H553+'MAYO 23'!H553+'JUNIO 23'!H554</f>
        <v>6831.34</v>
      </c>
      <c r="J553" s="8">
        <f>+'ABRIL 23'!I553+'MAYO 23'!I553+'JUNIO 23'!I554</f>
        <v>11093.02</v>
      </c>
      <c r="K553" s="8">
        <f>+'ABRIL 23'!J553+'MAYO 23'!J553+'JUNIO 23'!J554</f>
        <v>987</v>
      </c>
      <c r="L553" s="8">
        <f>+'ABRIL 23'!K553+'MAYO 23'!K553+'JUNIO 23'!K554</f>
        <v>2324</v>
      </c>
      <c r="M553" s="8">
        <f>+'ABRIL 23'!L553+'MAYO 23'!L553+'JUNIO 23'!L554</f>
        <v>9888</v>
      </c>
      <c r="N553" s="8">
        <f>+'ABRIL 23'!M553+'MAYO 23'!M553+'JUNIO 23'!M554</f>
        <v>0</v>
      </c>
      <c r="O553" s="8">
        <f t="shared" si="8"/>
        <v>937758.36</v>
      </c>
    </row>
    <row r="554" spans="2:15" ht="25.5" x14ac:dyDescent="0.25">
      <c r="B554" s="9" t="s">
        <v>1092</v>
      </c>
      <c r="C554" s="7" t="s">
        <v>1093</v>
      </c>
      <c r="D554" s="8">
        <f>+'ABRIL 23'!C554+'MAYO 23'!C554+'JUNIO 23'!C555</f>
        <v>3780014.96</v>
      </c>
      <c r="E554" s="8">
        <f>+'ABRIL 23'!D554+'MAYO 23'!D554+'JUNIO 23'!D555</f>
        <v>1478429</v>
      </c>
      <c r="F554" s="8">
        <f>+'ABRIL 23'!E554+'MAYO 23'!E554+'JUNIO 23'!E555</f>
        <v>37948</v>
      </c>
      <c r="G554" s="8">
        <f>+'ABRIL 23'!F554+'MAYO 23'!F554+'JUNIO 23'!F555</f>
        <v>203926</v>
      </c>
      <c r="H554" s="8">
        <f>+'ABRIL 23'!G554+'MAYO 23'!G554+'JUNIO 23'!G555</f>
        <v>65317.36</v>
      </c>
      <c r="I554" s="8">
        <f>+'ABRIL 23'!H554+'MAYO 23'!H554+'JUNIO 23'!H555</f>
        <v>38336.47</v>
      </c>
      <c r="J554" s="8">
        <f>+'ABRIL 23'!I554+'MAYO 23'!I554+'JUNIO 23'!I555</f>
        <v>71642.22</v>
      </c>
      <c r="K554" s="8">
        <f>+'ABRIL 23'!J554+'MAYO 23'!J554+'JUNIO 23'!J555</f>
        <v>6459</v>
      </c>
      <c r="L554" s="8">
        <f>+'ABRIL 23'!K554+'MAYO 23'!K554+'JUNIO 23'!K555</f>
        <v>12573</v>
      </c>
      <c r="M554" s="8">
        <f>+'ABRIL 23'!L554+'MAYO 23'!L554+'JUNIO 23'!L555</f>
        <v>111637</v>
      </c>
      <c r="N554" s="8">
        <f>+'ABRIL 23'!M554+'MAYO 23'!M554+'JUNIO 23'!M555</f>
        <v>0</v>
      </c>
      <c r="O554" s="8">
        <f t="shared" si="8"/>
        <v>5806283.0099999998</v>
      </c>
    </row>
    <row r="555" spans="2:15" x14ac:dyDescent="0.25">
      <c r="B555" s="9" t="s">
        <v>1094</v>
      </c>
      <c r="C555" s="7" t="s">
        <v>1095</v>
      </c>
      <c r="D555" s="8">
        <f>+'ABRIL 23'!C555+'MAYO 23'!C555+'JUNIO 23'!C556</f>
        <v>1345902.6799999997</v>
      </c>
      <c r="E555" s="8">
        <f>+'ABRIL 23'!D555+'MAYO 23'!D555+'JUNIO 23'!D556</f>
        <v>510873</v>
      </c>
      <c r="F555" s="8">
        <f>+'ABRIL 23'!E555+'MAYO 23'!E555+'JUNIO 23'!E556</f>
        <v>13157</v>
      </c>
      <c r="G555" s="8">
        <f>+'ABRIL 23'!F555+'MAYO 23'!F555+'JUNIO 23'!F556</f>
        <v>71216</v>
      </c>
      <c r="H555" s="8">
        <f>+'ABRIL 23'!G555+'MAYO 23'!G555+'JUNIO 23'!G556</f>
        <v>40856.209999999992</v>
      </c>
      <c r="I555" s="8">
        <f>+'ABRIL 23'!H555+'MAYO 23'!H555+'JUNIO 23'!H556</f>
        <v>13584.279999999999</v>
      </c>
      <c r="J555" s="8">
        <f>+'ABRIL 23'!I555+'MAYO 23'!I555+'JUNIO 23'!I556</f>
        <v>32598.5</v>
      </c>
      <c r="K555" s="8">
        <f>+'ABRIL 23'!J555+'MAYO 23'!J555+'JUNIO 23'!J556</f>
        <v>2787</v>
      </c>
      <c r="L555" s="8">
        <f>+'ABRIL 23'!K555+'MAYO 23'!K555+'JUNIO 23'!K556</f>
        <v>4452</v>
      </c>
      <c r="M555" s="8">
        <f>+'ABRIL 23'!L555+'MAYO 23'!L555+'JUNIO 23'!L556</f>
        <v>0</v>
      </c>
      <c r="N555" s="8">
        <f>+'ABRIL 23'!M555+'MAYO 23'!M555+'JUNIO 23'!M556</f>
        <v>0</v>
      </c>
      <c r="O555" s="8">
        <f t="shared" si="8"/>
        <v>2035426.6699999997</v>
      </c>
    </row>
    <row r="556" spans="2:15" x14ac:dyDescent="0.25">
      <c r="B556" s="9" t="s">
        <v>1096</v>
      </c>
      <c r="C556" s="7" t="s">
        <v>1097</v>
      </c>
      <c r="D556" s="8">
        <f>+'ABRIL 23'!C556+'MAYO 23'!C556+'JUNIO 23'!C557</f>
        <v>427033.80000000005</v>
      </c>
      <c r="E556" s="8">
        <f>+'ABRIL 23'!D556+'MAYO 23'!D556+'JUNIO 23'!D557</f>
        <v>229211</v>
      </c>
      <c r="F556" s="8">
        <f>+'ABRIL 23'!E556+'MAYO 23'!E556+'JUNIO 23'!E557</f>
        <v>5260</v>
      </c>
      <c r="G556" s="8">
        <f>+'ABRIL 23'!F556+'MAYO 23'!F556+'JUNIO 23'!F557</f>
        <v>22679</v>
      </c>
      <c r="H556" s="8">
        <f>+'ABRIL 23'!G556+'MAYO 23'!G556+'JUNIO 23'!G557</f>
        <v>6470.93</v>
      </c>
      <c r="I556" s="8">
        <f>+'ABRIL 23'!H556+'MAYO 23'!H556+'JUNIO 23'!H557</f>
        <v>3313.37</v>
      </c>
      <c r="J556" s="8">
        <f>+'ABRIL 23'!I556+'MAYO 23'!I556+'JUNIO 23'!I557</f>
        <v>5622.68</v>
      </c>
      <c r="K556" s="8">
        <f>+'ABRIL 23'!J556+'MAYO 23'!J556+'JUNIO 23'!J557</f>
        <v>1020</v>
      </c>
      <c r="L556" s="8">
        <f>+'ABRIL 23'!K556+'MAYO 23'!K556+'JUNIO 23'!K557</f>
        <v>837</v>
      </c>
      <c r="M556" s="8">
        <f>+'ABRIL 23'!L556+'MAYO 23'!L556+'JUNIO 23'!L557</f>
        <v>22934</v>
      </c>
      <c r="N556" s="8">
        <f>+'ABRIL 23'!M556+'MAYO 23'!M556+'JUNIO 23'!M557</f>
        <v>0</v>
      </c>
      <c r="O556" s="8">
        <f t="shared" si="8"/>
        <v>724381.78000000014</v>
      </c>
    </row>
    <row r="557" spans="2:15" ht="25.5" x14ac:dyDescent="0.25">
      <c r="B557" s="9" t="s">
        <v>1098</v>
      </c>
      <c r="C557" s="7" t="s">
        <v>1099</v>
      </c>
      <c r="D557" s="8">
        <f>+'ABRIL 23'!C557+'MAYO 23'!C557+'JUNIO 23'!C558</f>
        <v>804676.91999999993</v>
      </c>
      <c r="E557" s="8">
        <f>+'ABRIL 23'!D557+'MAYO 23'!D557+'JUNIO 23'!D558</f>
        <v>306302</v>
      </c>
      <c r="F557" s="8">
        <f>+'ABRIL 23'!E557+'MAYO 23'!E557+'JUNIO 23'!E558</f>
        <v>8340</v>
      </c>
      <c r="G557" s="8">
        <f>+'ABRIL 23'!F557+'MAYO 23'!F557+'JUNIO 23'!F558</f>
        <v>40887</v>
      </c>
      <c r="H557" s="8">
        <f>+'ABRIL 23'!G557+'MAYO 23'!G557+'JUNIO 23'!G558</f>
        <v>12430.84</v>
      </c>
      <c r="I557" s="8">
        <f>+'ABRIL 23'!H557+'MAYO 23'!H557+'JUNIO 23'!H558</f>
        <v>6995.2999999999993</v>
      </c>
      <c r="J557" s="8">
        <f>+'ABRIL 23'!I557+'MAYO 23'!I557+'JUNIO 23'!I558</f>
        <v>12394.239999999998</v>
      </c>
      <c r="K557" s="8">
        <f>+'ABRIL 23'!J557+'MAYO 23'!J557+'JUNIO 23'!J558</f>
        <v>2043</v>
      </c>
      <c r="L557" s="8">
        <f>+'ABRIL 23'!K557+'MAYO 23'!K557+'JUNIO 23'!K558</f>
        <v>2025</v>
      </c>
      <c r="M557" s="8">
        <f>+'ABRIL 23'!L557+'MAYO 23'!L557+'JUNIO 23'!L558</f>
        <v>45270</v>
      </c>
      <c r="N557" s="8">
        <f>+'ABRIL 23'!M557+'MAYO 23'!M557+'JUNIO 23'!M558</f>
        <v>0</v>
      </c>
      <c r="O557" s="8">
        <f t="shared" si="8"/>
        <v>1241364.3</v>
      </c>
    </row>
    <row r="558" spans="2:15" ht="95.25" customHeight="1" x14ac:dyDescent="0.25">
      <c r="B558" s="9" t="s">
        <v>1100</v>
      </c>
      <c r="C558" s="7" t="s">
        <v>1101</v>
      </c>
      <c r="D558" s="8">
        <f>+'ABRIL 23'!C558+'MAYO 23'!C558+'JUNIO 23'!C559</f>
        <v>2555141.0999999996</v>
      </c>
      <c r="E558" s="8">
        <f>+'ABRIL 23'!D558+'MAYO 23'!D558+'JUNIO 23'!D559</f>
        <v>804540</v>
      </c>
      <c r="F558" s="8">
        <f>+'ABRIL 23'!E558+'MAYO 23'!E558+'JUNIO 23'!E559</f>
        <v>27393</v>
      </c>
      <c r="G558" s="8">
        <f>+'ABRIL 23'!F558+'MAYO 23'!F558+'JUNIO 23'!F559</f>
        <v>132005</v>
      </c>
      <c r="H558" s="8">
        <f>+'ABRIL 23'!G558+'MAYO 23'!G558+'JUNIO 23'!G559</f>
        <v>73192.209999999992</v>
      </c>
      <c r="I558" s="8">
        <f>+'ABRIL 23'!H558+'MAYO 23'!H558+'JUNIO 23'!H559</f>
        <v>21661.1</v>
      </c>
      <c r="J558" s="8">
        <f>+'ABRIL 23'!I558+'MAYO 23'!I558+'JUNIO 23'!I559</f>
        <v>51830.070000000007</v>
      </c>
      <c r="K558" s="8">
        <f>+'ABRIL 23'!J558+'MAYO 23'!J558+'JUNIO 23'!J559</f>
        <v>5190</v>
      </c>
      <c r="L558" s="8">
        <f>+'ABRIL 23'!K558+'MAYO 23'!K558+'JUNIO 23'!K559</f>
        <v>6160</v>
      </c>
      <c r="M558" s="8">
        <f>+'ABRIL 23'!L558+'MAYO 23'!L558+'JUNIO 23'!L559</f>
        <v>148506</v>
      </c>
      <c r="N558" s="8">
        <f>+'ABRIL 23'!M558+'MAYO 23'!M558+'JUNIO 23'!M559</f>
        <v>0</v>
      </c>
      <c r="O558" s="8">
        <f t="shared" si="8"/>
        <v>3825618.4799999995</v>
      </c>
    </row>
    <row r="559" spans="2:15" ht="25.5" x14ac:dyDescent="0.25">
      <c r="B559" s="9" t="s">
        <v>1102</v>
      </c>
      <c r="C559" s="7" t="s">
        <v>1103</v>
      </c>
      <c r="D559" s="8">
        <f>+'ABRIL 23'!C559+'MAYO 23'!C559+'JUNIO 23'!C560</f>
        <v>1782813.1600000001</v>
      </c>
      <c r="E559" s="8">
        <f>+'ABRIL 23'!D559+'MAYO 23'!D559+'JUNIO 23'!D560</f>
        <v>660840</v>
      </c>
      <c r="F559" s="8">
        <f>+'ABRIL 23'!E559+'MAYO 23'!E559+'JUNIO 23'!E560</f>
        <v>15066</v>
      </c>
      <c r="G559" s="8">
        <f>+'ABRIL 23'!F559+'MAYO 23'!F559+'JUNIO 23'!F560</f>
        <v>89425</v>
      </c>
      <c r="H559" s="8">
        <f>+'ABRIL 23'!G559+'MAYO 23'!G559+'JUNIO 23'!G560</f>
        <v>37037.78</v>
      </c>
      <c r="I559" s="8">
        <f>+'ABRIL 23'!H559+'MAYO 23'!H559+'JUNIO 23'!H560</f>
        <v>17590.330000000002</v>
      </c>
      <c r="J559" s="8">
        <f>+'ABRIL 23'!I559+'MAYO 23'!I559+'JUNIO 23'!I560</f>
        <v>35703.270000000004</v>
      </c>
      <c r="K559" s="8">
        <f>+'ABRIL 23'!J559+'MAYO 23'!J559+'JUNIO 23'!J560</f>
        <v>3003</v>
      </c>
      <c r="L559" s="8">
        <f>+'ABRIL 23'!K559+'MAYO 23'!K559+'JUNIO 23'!K560</f>
        <v>5750</v>
      </c>
      <c r="M559" s="8">
        <f>+'ABRIL 23'!L559+'MAYO 23'!L559+'JUNIO 23'!L560</f>
        <v>100569</v>
      </c>
      <c r="N559" s="8">
        <f>+'ABRIL 23'!M559+'MAYO 23'!M559+'JUNIO 23'!M560</f>
        <v>0</v>
      </c>
      <c r="O559" s="8">
        <f t="shared" si="8"/>
        <v>2747797.54</v>
      </c>
    </row>
    <row r="560" spans="2:15" ht="30.75" customHeight="1" x14ac:dyDescent="0.25">
      <c r="B560" s="9" t="s">
        <v>1104</v>
      </c>
      <c r="C560" s="7" t="s">
        <v>1105</v>
      </c>
      <c r="D560" s="8">
        <f>+'ABRIL 23'!C560+'MAYO 23'!C560+'JUNIO 23'!C561</f>
        <v>10048814.960000001</v>
      </c>
      <c r="E560" s="8">
        <f>+'ABRIL 23'!D560+'MAYO 23'!D560+'JUNIO 23'!D561</f>
        <v>3218893</v>
      </c>
      <c r="F560" s="8">
        <f>+'ABRIL 23'!E560+'MAYO 23'!E560+'JUNIO 23'!E561</f>
        <v>65373</v>
      </c>
      <c r="G560" s="8">
        <f>+'ABRIL 23'!F560+'MAYO 23'!F560+'JUNIO 23'!F561</f>
        <v>513032</v>
      </c>
      <c r="H560" s="8">
        <f>+'ABRIL 23'!G560+'MAYO 23'!G560+'JUNIO 23'!G561</f>
        <v>195852.28000000003</v>
      </c>
      <c r="I560" s="8">
        <f>+'ABRIL 23'!H560+'MAYO 23'!H560+'JUNIO 23'!H561</f>
        <v>120265.64000000001</v>
      </c>
      <c r="J560" s="8">
        <f>+'ABRIL 23'!I560+'MAYO 23'!I560+'JUNIO 23'!I561</f>
        <v>239309.08000000002</v>
      </c>
      <c r="K560" s="8">
        <f>+'ABRIL 23'!J560+'MAYO 23'!J560+'JUNIO 23'!J561</f>
        <v>10392</v>
      </c>
      <c r="L560" s="8">
        <f>+'ABRIL 23'!K560+'MAYO 23'!K560+'JUNIO 23'!K561</f>
        <v>44455</v>
      </c>
      <c r="M560" s="8">
        <f>+'ABRIL 23'!L560+'MAYO 23'!L560+'JUNIO 23'!L561</f>
        <v>830198</v>
      </c>
      <c r="N560" s="8">
        <f>+'ABRIL 23'!M560+'MAYO 23'!M560+'JUNIO 23'!M561</f>
        <v>0</v>
      </c>
      <c r="O560" s="8">
        <f t="shared" si="8"/>
        <v>15286584.960000001</v>
      </c>
    </row>
    <row r="561" spans="2:15" ht="33.75" customHeight="1" x14ac:dyDescent="0.25">
      <c r="B561" s="9" t="s">
        <v>1106</v>
      </c>
      <c r="C561" s="7" t="s">
        <v>1107</v>
      </c>
      <c r="D561" s="8">
        <f>+'ABRIL 23'!C561+'MAYO 23'!C561+'JUNIO 23'!C562</f>
        <v>266575.48</v>
      </c>
      <c r="E561" s="8">
        <f>+'ABRIL 23'!D561+'MAYO 23'!D561+'JUNIO 23'!D562</f>
        <v>178852</v>
      </c>
      <c r="F561" s="8">
        <f>+'ABRIL 23'!E561+'MAYO 23'!E561+'JUNIO 23'!E562</f>
        <v>3420</v>
      </c>
      <c r="G561" s="8">
        <f>+'ABRIL 23'!F561+'MAYO 23'!F561+'JUNIO 23'!F562</f>
        <v>14482</v>
      </c>
      <c r="H561" s="8">
        <f>+'ABRIL 23'!G561+'MAYO 23'!G561+'JUNIO 23'!G562</f>
        <v>2641.38</v>
      </c>
      <c r="I561" s="8">
        <f>+'ABRIL 23'!H561+'MAYO 23'!H561+'JUNIO 23'!H562</f>
        <v>2149.94</v>
      </c>
      <c r="J561" s="8">
        <f>+'ABRIL 23'!I561+'MAYO 23'!I561+'JUNIO 23'!I562</f>
        <v>3087.3600000000006</v>
      </c>
      <c r="K561" s="8">
        <f>+'ABRIL 23'!J561+'MAYO 23'!J561+'JUNIO 23'!J562</f>
        <v>750</v>
      </c>
      <c r="L561" s="8">
        <f>+'ABRIL 23'!K561+'MAYO 23'!K561+'JUNIO 23'!K562</f>
        <v>559</v>
      </c>
      <c r="M561" s="8">
        <f>+'ABRIL 23'!L561+'MAYO 23'!L561+'JUNIO 23'!L562</f>
        <v>9071</v>
      </c>
      <c r="N561" s="8">
        <f>+'ABRIL 23'!M561+'MAYO 23'!M561+'JUNIO 23'!M562</f>
        <v>0</v>
      </c>
      <c r="O561" s="8">
        <f t="shared" si="8"/>
        <v>481588.16</v>
      </c>
    </row>
    <row r="562" spans="2:15" ht="25.5" x14ac:dyDescent="0.25">
      <c r="B562" s="9" t="s">
        <v>1108</v>
      </c>
      <c r="C562" s="7" t="s">
        <v>1109</v>
      </c>
      <c r="D562" s="8">
        <f>+'ABRIL 23'!C562+'MAYO 23'!C562+'JUNIO 23'!C563</f>
        <v>5060053.82</v>
      </c>
      <c r="E562" s="8">
        <f>+'ABRIL 23'!D562+'MAYO 23'!D562+'JUNIO 23'!D563</f>
        <v>1137312</v>
      </c>
      <c r="F562" s="8">
        <f>+'ABRIL 23'!E562+'MAYO 23'!E562+'JUNIO 23'!E563</f>
        <v>34351</v>
      </c>
      <c r="G562" s="8">
        <f>+'ABRIL 23'!F562+'MAYO 23'!F562+'JUNIO 23'!F563</f>
        <v>259459</v>
      </c>
      <c r="H562" s="8">
        <f>+'ABRIL 23'!G562+'MAYO 23'!G562+'JUNIO 23'!G563</f>
        <v>78391.600000000006</v>
      </c>
      <c r="I562" s="8">
        <f>+'ABRIL 23'!H562+'MAYO 23'!H562+'JUNIO 23'!H563</f>
        <v>59947.33</v>
      </c>
      <c r="J562" s="8">
        <f>+'ABRIL 23'!I562+'MAYO 23'!I562+'JUNIO 23'!I563</f>
        <v>110949.03</v>
      </c>
      <c r="K562" s="8">
        <f>+'ABRIL 23'!J562+'MAYO 23'!J562+'JUNIO 23'!J563</f>
        <v>5910</v>
      </c>
      <c r="L562" s="8">
        <f>+'ABRIL 23'!K562+'MAYO 23'!K562+'JUNIO 23'!K563</f>
        <v>21993</v>
      </c>
      <c r="M562" s="8">
        <f>+'ABRIL 23'!L562+'MAYO 23'!L562+'JUNIO 23'!L563</f>
        <v>0</v>
      </c>
      <c r="N562" s="8">
        <f>+'ABRIL 23'!M562+'MAYO 23'!M562+'JUNIO 23'!M563</f>
        <v>0</v>
      </c>
      <c r="O562" s="8">
        <f t="shared" si="8"/>
        <v>6768366.7800000003</v>
      </c>
    </row>
    <row r="563" spans="2:15" ht="25.5" x14ac:dyDescent="0.25">
      <c r="B563" s="9" t="s">
        <v>1110</v>
      </c>
      <c r="C563" s="7" t="s">
        <v>1111</v>
      </c>
      <c r="D563" s="8">
        <f>+'ABRIL 23'!C563+'MAYO 23'!C563+'JUNIO 23'!C564</f>
        <v>1299333.7999999998</v>
      </c>
      <c r="E563" s="8">
        <f>+'ABRIL 23'!D563+'MAYO 23'!D563+'JUNIO 23'!D564</f>
        <v>349806</v>
      </c>
      <c r="F563" s="8">
        <f>+'ABRIL 23'!E563+'MAYO 23'!E563+'JUNIO 23'!E564</f>
        <v>13554</v>
      </c>
      <c r="G563" s="8">
        <f>+'ABRIL 23'!F563+'MAYO 23'!F563+'JUNIO 23'!F564</f>
        <v>66621</v>
      </c>
      <c r="H563" s="8">
        <f>+'ABRIL 23'!G563+'MAYO 23'!G563+'JUNIO 23'!G564</f>
        <v>37572.589999999997</v>
      </c>
      <c r="I563" s="8">
        <f>+'ABRIL 23'!H563+'MAYO 23'!H563+'JUNIO 23'!H564</f>
        <v>11260.82</v>
      </c>
      <c r="J563" s="8">
        <f>+'ABRIL 23'!I563+'MAYO 23'!I563+'JUNIO 23'!I564</f>
        <v>27048.199999999997</v>
      </c>
      <c r="K563" s="8">
        <f>+'ABRIL 23'!J563+'MAYO 23'!J563+'JUNIO 23'!J564</f>
        <v>2850</v>
      </c>
      <c r="L563" s="8">
        <f>+'ABRIL 23'!K563+'MAYO 23'!K563+'JUNIO 23'!K564</f>
        <v>3271</v>
      </c>
      <c r="M563" s="8">
        <f>+'ABRIL 23'!L563+'MAYO 23'!L563+'JUNIO 23'!L564</f>
        <v>36088</v>
      </c>
      <c r="N563" s="8">
        <f>+'ABRIL 23'!M563+'MAYO 23'!M563+'JUNIO 23'!M564</f>
        <v>0</v>
      </c>
      <c r="O563" s="8">
        <f t="shared" si="8"/>
        <v>1847405.41</v>
      </c>
    </row>
    <row r="564" spans="2:15" x14ac:dyDescent="0.25">
      <c r="B564" s="9" t="s">
        <v>1112</v>
      </c>
      <c r="C564" s="7" t="s">
        <v>1113</v>
      </c>
      <c r="D564" s="8">
        <f>+'ABRIL 23'!C564+'MAYO 23'!C564+'JUNIO 23'!C565</f>
        <v>701040.60000000009</v>
      </c>
      <c r="E564" s="8">
        <f>+'ABRIL 23'!D564+'MAYO 23'!D564+'JUNIO 23'!D565</f>
        <v>229566</v>
      </c>
      <c r="F564" s="8">
        <f>+'ABRIL 23'!E564+'MAYO 23'!E564+'JUNIO 23'!E565</f>
        <v>7555</v>
      </c>
      <c r="G564" s="8">
        <f>+'ABRIL 23'!F564+'MAYO 23'!F564+'JUNIO 23'!F565</f>
        <v>37401</v>
      </c>
      <c r="H564" s="8">
        <f>+'ABRIL 23'!G564+'MAYO 23'!G564+'JUNIO 23'!G565</f>
        <v>21936.869999999995</v>
      </c>
      <c r="I564" s="8">
        <f>+'ABRIL 23'!H564+'MAYO 23'!H564+'JUNIO 23'!H565</f>
        <v>6479.5499999999993</v>
      </c>
      <c r="J564" s="8">
        <f>+'ABRIL 23'!I564+'MAYO 23'!I564+'JUNIO 23'!I565</f>
        <v>15974.09</v>
      </c>
      <c r="K564" s="8">
        <f>+'ABRIL 23'!J564+'MAYO 23'!J564+'JUNIO 23'!J565</f>
        <v>1395</v>
      </c>
      <c r="L564" s="8">
        <f>+'ABRIL 23'!K564+'MAYO 23'!K564+'JUNIO 23'!K565</f>
        <v>1979</v>
      </c>
      <c r="M564" s="8">
        <f>+'ABRIL 23'!L564+'MAYO 23'!L564+'JUNIO 23'!L565</f>
        <v>0</v>
      </c>
      <c r="N564" s="8">
        <f>+'ABRIL 23'!M564+'MAYO 23'!M564+'JUNIO 23'!M565</f>
        <v>0</v>
      </c>
      <c r="O564" s="8">
        <f t="shared" si="8"/>
        <v>1023327.1100000001</v>
      </c>
    </row>
    <row r="565" spans="2:15" ht="25.5" x14ac:dyDescent="0.25">
      <c r="B565" s="9" t="s">
        <v>1114</v>
      </c>
      <c r="C565" s="7" t="s">
        <v>1115</v>
      </c>
      <c r="D565" s="8">
        <f>+'ABRIL 23'!C565+'MAYO 23'!C565+'JUNIO 23'!C566</f>
        <v>256315.68</v>
      </c>
      <c r="E565" s="8">
        <f>+'ABRIL 23'!D565+'MAYO 23'!D565+'JUNIO 23'!D566</f>
        <v>129713</v>
      </c>
      <c r="F565" s="8">
        <f>+'ABRIL 23'!E565+'MAYO 23'!E565+'JUNIO 23'!E566</f>
        <v>3710</v>
      </c>
      <c r="G565" s="8">
        <f>+'ABRIL 23'!F565+'MAYO 23'!F565+'JUNIO 23'!F566</f>
        <v>14468</v>
      </c>
      <c r="H565" s="8">
        <f>+'ABRIL 23'!G565+'MAYO 23'!G565+'JUNIO 23'!G566</f>
        <v>1970.4099999999999</v>
      </c>
      <c r="I565" s="8">
        <f>+'ABRIL 23'!H565+'MAYO 23'!H565+'JUNIO 23'!H566</f>
        <v>1929.13</v>
      </c>
      <c r="J565" s="8">
        <f>+'ABRIL 23'!I565+'MAYO 23'!I565+'JUNIO 23'!I566</f>
        <v>2422.61</v>
      </c>
      <c r="K565" s="8">
        <f>+'ABRIL 23'!J565+'MAYO 23'!J565+'JUNIO 23'!J566</f>
        <v>756</v>
      </c>
      <c r="L565" s="8">
        <f>+'ABRIL 23'!K565+'MAYO 23'!K565+'JUNIO 23'!K566</f>
        <v>452</v>
      </c>
      <c r="M565" s="8">
        <f>+'ABRIL 23'!L565+'MAYO 23'!L565+'JUNIO 23'!L566</f>
        <v>5508</v>
      </c>
      <c r="N565" s="8">
        <f>+'ABRIL 23'!M565+'MAYO 23'!M565+'JUNIO 23'!M566</f>
        <v>0</v>
      </c>
      <c r="O565" s="8">
        <f t="shared" si="8"/>
        <v>417244.82999999996</v>
      </c>
    </row>
    <row r="566" spans="2:15" ht="30" customHeight="1" x14ac:dyDescent="0.25">
      <c r="B566" s="9" t="s">
        <v>1116</v>
      </c>
      <c r="C566" s="7" t="s">
        <v>1117</v>
      </c>
      <c r="D566" s="8">
        <f>+'ABRIL 23'!C566+'MAYO 23'!C566+'JUNIO 23'!C567</f>
        <v>4086067.3200000003</v>
      </c>
      <c r="E566" s="8">
        <f>+'ABRIL 23'!D566+'MAYO 23'!D566+'JUNIO 23'!D567</f>
        <v>2216578</v>
      </c>
      <c r="F566" s="8">
        <f>+'ABRIL 23'!E566+'MAYO 23'!E566+'JUNIO 23'!E567</f>
        <v>37133</v>
      </c>
      <c r="G566" s="8">
        <f>+'ABRIL 23'!F566+'MAYO 23'!F566+'JUNIO 23'!F567</f>
        <v>212151</v>
      </c>
      <c r="H566" s="8">
        <f>+'ABRIL 23'!G566+'MAYO 23'!G566+'JUNIO 23'!G567</f>
        <v>94572.799999999988</v>
      </c>
      <c r="I566" s="8">
        <f>+'ABRIL 23'!H566+'MAYO 23'!H566+'JUNIO 23'!H567</f>
        <v>41793.57</v>
      </c>
      <c r="J566" s="8">
        <f>+'ABRIL 23'!I566+'MAYO 23'!I566+'JUNIO 23'!I567</f>
        <v>87808.16</v>
      </c>
      <c r="K566" s="8">
        <f>+'ABRIL 23'!J566+'MAYO 23'!J566+'JUNIO 23'!J567</f>
        <v>7893</v>
      </c>
      <c r="L566" s="8">
        <f>+'ABRIL 23'!K566+'MAYO 23'!K566+'JUNIO 23'!K567</f>
        <v>13884</v>
      </c>
      <c r="M566" s="8">
        <f>+'ABRIL 23'!L566+'MAYO 23'!L566+'JUNIO 23'!L567</f>
        <v>0</v>
      </c>
      <c r="N566" s="8">
        <f>+'ABRIL 23'!M566+'MAYO 23'!M566+'JUNIO 23'!M567</f>
        <v>0</v>
      </c>
      <c r="O566" s="8">
        <f t="shared" si="8"/>
        <v>6797880.8500000006</v>
      </c>
    </row>
    <row r="567" spans="2:15" x14ac:dyDescent="0.25">
      <c r="B567" s="9" t="s">
        <v>1118</v>
      </c>
      <c r="C567" s="7" t="s">
        <v>1119</v>
      </c>
      <c r="D567" s="8">
        <f>+'ABRIL 23'!C567+'MAYO 23'!C567+'JUNIO 23'!C568</f>
        <v>364174.48</v>
      </c>
      <c r="E567" s="8">
        <f>+'ABRIL 23'!D567+'MAYO 23'!D567+'JUNIO 23'!D568</f>
        <v>96000</v>
      </c>
      <c r="F567" s="8">
        <f>+'ABRIL 23'!E567+'MAYO 23'!E567+'JUNIO 23'!E568</f>
        <v>4575</v>
      </c>
      <c r="G567" s="8">
        <f>+'ABRIL 23'!F567+'MAYO 23'!F567+'JUNIO 23'!F568</f>
        <v>19587</v>
      </c>
      <c r="H567" s="8">
        <f>+'ABRIL 23'!G567+'MAYO 23'!G567+'JUNIO 23'!G568</f>
        <v>8847.18</v>
      </c>
      <c r="I567" s="8">
        <f>+'ABRIL 23'!H567+'MAYO 23'!H567+'JUNIO 23'!H568</f>
        <v>2873.4400000000005</v>
      </c>
      <c r="J567" s="8">
        <f>+'ABRIL 23'!I567+'MAYO 23'!I567+'JUNIO 23'!I568</f>
        <v>6222.4700000000012</v>
      </c>
      <c r="K567" s="8">
        <f>+'ABRIL 23'!J567+'MAYO 23'!J567+'JUNIO 23'!J568</f>
        <v>903</v>
      </c>
      <c r="L567" s="8">
        <f>+'ABRIL 23'!K567+'MAYO 23'!K567+'JUNIO 23'!K568</f>
        <v>739</v>
      </c>
      <c r="M567" s="8">
        <f>+'ABRIL 23'!L567+'MAYO 23'!L567+'JUNIO 23'!L568</f>
        <v>0</v>
      </c>
      <c r="N567" s="8">
        <f>+'ABRIL 23'!M567+'MAYO 23'!M567+'JUNIO 23'!M568</f>
        <v>0</v>
      </c>
      <c r="O567" s="8">
        <f t="shared" si="8"/>
        <v>503921.56999999995</v>
      </c>
    </row>
    <row r="568" spans="2:15" ht="25.5" x14ac:dyDescent="0.25">
      <c r="B568" s="9" t="s">
        <v>1120</v>
      </c>
      <c r="C568" s="7" t="s">
        <v>1121</v>
      </c>
      <c r="D568" s="8">
        <f>+'ABRIL 23'!C568+'MAYO 23'!C568+'JUNIO 23'!C569</f>
        <v>4198498.82</v>
      </c>
      <c r="E568" s="8">
        <f>+'ABRIL 23'!D568+'MAYO 23'!D568+'JUNIO 23'!D569</f>
        <v>1130066</v>
      </c>
      <c r="F568" s="8">
        <f>+'ABRIL 23'!E568+'MAYO 23'!E568+'JUNIO 23'!E569</f>
        <v>40240</v>
      </c>
      <c r="G568" s="8">
        <f>+'ABRIL 23'!F568+'MAYO 23'!F568+'JUNIO 23'!F569</f>
        <v>220660</v>
      </c>
      <c r="H568" s="8">
        <f>+'ABRIL 23'!G568+'MAYO 23'!G568+'JUNIO 23'!G569</f>
        <v>148185.35</v>
      </c>
      <c r="I568" s="8">
        <f>+'ABRIL 23'!H568+'MAYO 23'!H568+'JUNIO 23'!H569</f>
        <v>41801.979999999996</v>
      </c>
      <c r="J568" s="8">
        <f>+'ABRIL 23'!I568+'MAYO 23'!I568+'JUNIO 23'!I569</f>
        <v>108825.29000000001</v>
      </c>
      <c r="K568" s="8">
        <f>+'ABRIL 23'!J568+'MAYO 23'!J568+'JUNIO 23'!J569</f>
        <v>7503</v>
      </c>
      <c r="L568" s="8">
        <f>+'ABRIL 23'!K568+'MAYO 23'!K568+'JUNIO 23'!K569</f>
        <v>13643</v>
      </c>
      <c r="M568" s="8">
        <f>+'ABRIL 23'!L568+'MAYO 23'!L568+'JUNIO 23'!L569</f>
        <v>264850</v>
      </c>
      <c r="N568" s="8">
        <f>+'ABRIL 23'!M568+'MAYO 23'!M568+'JUNIO 23'!M569</f>
        <v>0</v>
      </c>
      <c r="O568" s="8">
        <f t="shared" si="8"/>
        <v>6174273.4400000004</v>
      </c>
    </row>
    <row r="569" spans="2:15" x14ac:dyDescent="0.25">
      <c r="B569" s="9" t="s">
        <v>1122</v>
      </c>
      <c r="C569" s="7" t="s">
        <v>1123</v>
      </c>
      <c r="D569" s="8">
        <f>+'ABRIL 23'!C569+'MAYO 23'!C569+'JUNIO 23'!C570</f>
        <v>2169481.96</v>
      </c>
      <c r="E569" s="8">
        <f>+'ABRIL 23'!D569+'MAYO 23'!D569+'JUNIO 23'!D570</f>
        <v>631868</v>
      </c>
      <c r="F569" s="8">
        <f>+'ABRIL 23'!E569+'MAYO 23'!E569+'JUNIO 23'!E570</f>
        <v>18012</v>
      </c>
      <c r="G569" s="8">
        <f>+'ABRIL 23'!F569+'MAYO 23'!F569+'JUNIO 23'!F570</f>
        <v>115092</v>
      </c>
      <c r="H569" s="8">
        <f>+'ABRIL 23'!G569+'MAYO 23'!G569+'JUNIO 23'!G570</f>
        <v>41332.080000000002</v>
      </c>
      <c r="I569" s="8">
        <f>+'ABRIL 23'!H569+'MAYO 23'!H569+'JUNIO 23'!H570</f>
        <v>24632.949999999997</v>
      </c>
      <c r="J569" s="8">
        <f>+'ABRIL 23'!I569+'MAYO 23'!I569+'JUNIO 23'!I570</f>
        <v>48424.649999999994</v>
      </c>
      <c r="K569" s="8">
        <f>+'ABRIL 23'!J569+'MAYO 23'!J569+'JUNIO 23'!J570</f>
        <v>3225</v>
      </c>
      <c r="L569" s="8">
        <f>+'ABRIL 23'!K569+'MAYO 23'!K569+'JUNIO 23'!K570</f>
        <v>8752</v>
      </c>
      <c r="M569" s="8">
        <f>+'ABRIL 23'!L569+'MAYO 23'!L569+'JUNIO 23'!L570</f>
        <v>156014</v>
      </c>
      <c r="N569" s="8">
        <f>+'ABRIL 23'!M569+'MAYO 23'!M569+'JUNIO 23'!M570</f>
        <v>0</v>
      </c>
      <c r="O569" s="8">
        <f t="shared" si="8"/>
        <v>3216834.64</v>
      </c>
    </row>
    <row r="570" spans="2:15" x14ac:dyDescent="0.25">
      <c r="B570" s="9" t="s">
        <v>1124</v>
      </c>
      <c r="C570" s="7" t="s">
        <v>1125</v>
      </c>
      <c r="D570" s="8">
        <f>+'ABRIL 23'!C570+'MAYO 23'!C570+'JUNIO 23'!C571</f>
        <v>1257933.6200000001</v>
      </c>
      <c r="E570" s="8">
        <f>+'ABRIL 23'!D570+'MAYO 23'!D570+'JUNIO 23'!D571</f>
        <v>615069</v>
      </c>
      <c r="F570" s="8">
        <f>+'ABRIL 23'!E570+'MAYO 23'!E570+'JUNIO 23'!E571</f>
        <v>16496</v>
      </c>
      <c r="G570" s="8">
        <f>+'ABRIL 23'!F570+'MAYO 23'!F570+'JUNIO 23'!F571</f>
        <v>68297</v>
      </c>
      <c r="H570" s="8">
        <f>+'ABRIL 23'!G570+'MAYO 23'!G570+'JUNIO 23'!G571</f>
        <v>18742.599999999999</v>
      </c>
      <c r="I570" s="8">
        <f>+'ABRIL 23'!H570+'MAYO 23'!H570+'JUNIO 23'!H571</f>
        <v>9588.48</v>
      </c>
      <c r="J570" s="8">
        <f>+'ABRIL 23'!I570+'MAYO 23'!I570+'JUNIO 23'!I571</f>
        <v>16091.849999999999</v>
      </c>
      <c r="K570" s="8">
        <f>+'ABRIL 23'!J570+'MAYO 23'!J570+'JUNIO 23'!J571</f>
        <v>3207</v>
      </c>
      <c r="L570" s="8">
        <f>+'ABRIL 23'!K570+'MAYO 23'!K570+'JUNIO 23'!K571</f>
        <v>2339</v>
      </c>
      <c r="M570" s="8">
        <f>+'ABRIL 23'!L570+'MAYO 23'!L570+'JUNIO 23'!L571</f>
        <v>0</v>
      </c>
      <c r="N570" s="8">
        <f>+'ABRIL 23'!M570+'MAYO 23'!M570+'JUNIO 23'!M571</f>
        <v>0</v>
      </c>
      <c r="O570" s="8">
        <f t="shared" si="8"/>
        <v>2007764.5500000003</v>
      </c>
    </row>
    <row r="571" spans="2:15" ht="43.5" customHeight="1" x14ac:dyDescent="0.25">
      <c r="B571" s="9" t="s">
        <v>1126</v>
      </c>
      <c r="C571" s="7" t="s">
        <v>1127</v>
      </c>
      <c r="D571" s="8">
        <f>+'ABRIL 23'!C571+'MAYO 23'!C571+'JUNIO 23'!C572</f>
        <v>529274.4</v>
      </c>
      <c r="E571" s="8">
        <f>+'ABRIL 23'!D571+'MAYO 23'!D571+'JUNIO 23'!D572</f>
        <v>218131</v>
      </c>
      <c r="F571" s="8">
        <f>+'ABRIL 23'!E571+'MAYO 23'!E571+'JUNIO 23'!E572</f>
        <v>5558</v>
      </c>
      <c r="G571" s="8">
        <f>+'ABRIL 23'!F571+'MAYO 23'!F571+'JUNIO 23'!F572</f>
        <v>27879</v>
      </c>
      <c r="H571" s="8">
        <f>+'ABRIL 23'!G571+'MAYO 23'!G571+'JUNIO 23'!G572</f>
        <v>10819.93</v>
      </c>
      <c r="I571" s="8">
        <f>+'ABRIL 23'!H571+'MAYO 23'!H571+'JUNIO 23'!H572</f>
        <v>4884.8500000000004</v>
      </c>
      <c r="J571" s="8">
        <f>+'ABRIL 23'!I571+'MAYO 23'!I571+'JUNIO 23'!I572</f>
        <v>9731.7000000000007</v>
      </c>
      <c r="K571" s="8">
        <f>+'ABRIL 23'!J571+'MAYO 23'!J571+'JUNIO 23'!J572</f>
        <v>1086</v>
      </c>
      <c r="L571" s="8">
        <f>+'ABRIL 23'!K571+'MAYO 23'!K571+'JUNIO 23'!K572</f>
        <v>1489</v>
      </c>
      <c r="M571" s="8">
        <f>+'ABRIL 23'!L571+'MAYO 23'!L571+'JUNIO 23'!L572</f>
        <v>21290</v>
      </c>
      <c r="N571" s="8">
        <f>+'ABRIL 23'!M571+'MAYO 23'!M571+'JUNIO 23'!M572</f>
        <v>0</v>
      </c>
      <c r="O571" s="8">
        <f t="shared" si="8"/>
        <v>830143.88</v>
      </c>
    </row>
    <row r="572" spans="2:15" x14ac:dyDescent="0.25">
      <c r="B572" s="9" t="s">
        <v>1128</v>
      </c>
      <c r="C572" s="7" t="s">
        <v>1129</v>
      </c>
      <c r="D572" s="8">
        <f>+'ABRIL 23'!C572+'MAYO 23'!C572+'JUNIO 23'!C573</f>
        <v>415600.45999999996</v>
      </c>
      <c r="E572" s="8">
        <f>+'ABRIL 23'!D572+'MAYO 23'!D572+'JUNIO 23'!D573</f>
        <v>226288</v>
      </c>
      <c r="F572" s="8">
        <f>+'ABRIL 23'!E572+'MAYO 23'!E572+'JUNIO 23'!E573</f>
        <v>5559</v>
      </c>
      <c r="G572" s="8">
        <f>+'ABRIL 23'!F572+'MAYO 23'!F572+'JUNIO 23'!F573</f>
        <v>22730</v>
      </c>
      <c r="H572" s="8">
        <f>+'ABRIL 23'!G572+'MAYO 23'!G572+'JUNIO 23'!G573</f>
        <v>7826.0400000000009</v>
      </c>
      <c r="I572" s="8">
        <f>+'ABRIL 23'!H572+'MAYO 23'!H572+'JUNIO 23'!H573</f>
        <v>3169.75</v>
      </c>
      <c r="J572" s="8">
        <f>+'ABRIL 23'!I572+'MAYO 23'!I572+'JUNIO 23'!I573</f>
        <v>5997.1100000000006</v>
      </c>
      <c r="K572" s="8">
        <f>+'ABRIL 23'!J572+'MAYO 23'!J572+'JUNIO 23'!J573</f>
        <v>1113</v>
      </c>
      <c r="L572" s="8">
        <f>+'ABRIL 23'!K572+'MAYO 23'!K572+'JUNIO 23'!K573</f>
        <v>771</v>
      </c>
      <c r="M572" s="8">
        <f>+'ABRIL 23'!L572+'MAYO 23'!L572+'JUNIO 23'!L573</f>
        <v>0</v>
      </c>
      <c r="N572" s="8">
        <f>+'ABRIL 23'!M572+'MAYO 23'!M572+'JUNIO 23'!M573</f>
        <v>0</v>
      </c>
      <c r="O572" s="8">
        <f t="shared" si="8"/>
        <v>689054.36</v>
      </c>
    </row>
    <row r="573" spans="2:15" ht="25.5" x14ac:dyDescent="0.25">
      <c r="B573" s="9" t="s">
        <v>1130</v>
      </c>
      <c r="C573" s="7" t="s">
        <v>1131</v>
      </c>
      <c r="D573" s="8">
        <f>+'ABRIL 23'!C573+'MAYO 23'!C573+'JUNIO 23'!C574</f>
        <v>554278.98</v>
      </c>
      <c r="E573" s="8">
        <f>+'ABRIL 23'!D573+'MAYO 23'!D573+'JUNIO 23'!D574</f>
        <v>263088</v>
      </c>
      <c r="F573" s="8">
        <f>+'ABRIL 23'!E573+'MAYO 23'!E573+'JUNIO 23'!E574</f>
        <v>6557</v>
      </c>
      <c r="G573" s="8">
        <f>+'ABRIL 23'!F573+'MAYO 23'!F573+'JUNIO 23'!F574</f>
        <v>28501</v>
      </c>
      <c r="H573" s="8">
        <f>+'ABRIL 23'!G573+'MAYO 23'!G573+'JUNIO 23'!G574</f>
        <v>7601.9699999999993</v>
      </c>
      <c r="I573" s="8">
        <f>+'ABRIL 23'!H573+'MAYO 23'!H573+'JUNIO 23'!H574</f>
        <v>4096.1499999999996</v>
      </c>
      <c r="J573" s="8">
        <f>+'ABRIL 23'!I573+'MAYO 23'!I573+'JUNIO 23'!I574</f>
        <v>6648.23</v>
      </c>
      <c r="K573" s="8">
        <f>+'ABRIL 23'!J573+'MAYO 23'!J573+'JUNIO 23'!J574</f>
        <v>1299</v>
      </c>
      <c r="L573" s="8">
        <f>+'ABRIL 23'!K573+'MAYO 23'!K573+'JUNIO 23'!K574</f>
        <v>984</v>
      </c>
      <c r="M573" s="8">
        <f>+'ABRIL 23'!L573+'MAYO 23'!L573+'JUNIO 23'!L574</f>
        <v>0</v>
      </c>
      <c r="N573" s="8">
        <f>+'ABRIL 23'!M573+'MAYO 23'!M573+'JUNIO 23'!M574</f>
        <v>0</v>
      </c>
      <c r="O573" s="8">
        <f t="shared" si="8"/>
        <v>873054.33</v>
      </c>
    </row>
    <row r="574" spans="2:15" x14ac:dyDescent="0.25">
      <c r="B574" s="9" t="s">
        <v>1132</v>
      </c>
      <c r="C574" s="7" t="s">
        <v>1133</v>
      </c>
      <c r="D574" s="8">
        <f>+'ABRIL 23'!C574+'MAYO 23'!C574+'JUNIO 23'!C575</f>
        <v>11653360.140000001</v>
      </c>
      <c r="E574" s="8">
        <f>+'ABRIL 23'!D574+'MAYO 23'!D574+'JUNIO 23'!D575</f>
        <v>3977246</v>
      </c>
      <c r="F574" s="8">
        <f>+'ABRIL 23'!E574+'MAYO 23'!E574+'JUNIO 23'!E575</f>
        <v>80380</v>
      </c>
      <c r="G574" s="8">
        <f>+'ABRIL 23'!F574+'MAYO 23'!F574+'JUNIO 23'!F575</f>
        <v>592701</v>
      </c>
      <c r="H574" s="8">
        <f>+'ABRIL 23'!G574+'MAYO 23'!G574+'JUNIO 23'!G575</f>
        <v>296810.71999999997</v>
      </c>
      <c r="I574" s="8">
        <f>+'ABRIL 23'!H574+'MAYO 23'!H574+'JUNIO 23'!H575</f>
        <v>133521.89000000001</v>
      </c>
      <c r="J574" s="8">
        <f>+'ABRIL 23'!I574+'MAYO 23'!I574+'JUNIO 23'!I575</f>
        <v>294893.38</v>
      </c>
      <c r="K574" s="8">
        <f>+'ABRIL 23'!J574+'MAYO 23'!J574+'JUNIO 23'!J575</f>
        <v>12138</v>
      </c>
      <c r="L574" s="8">
        <f>+'ABRIL 23'!K574+'MAYO 23'!K574+'JUNIO 23'!K575</f>
        <v>48298</v>
      </c>
      <c r="M574" s="8">
        <f>+'ABRIL 23'!L574+'MAYO 23'!L574+'JUNIO 23'!L575</f>
        <v>0</v>
      </c>
      <c r="N574" s="8">
        <f>+'ABRIL 23'!M574+'MAYO 23'!M574+'JUNIO 23'!M575</f>
        <v>0</v>
      </c>
      <c r="O574" s="8">
        <f t="shared" si="8"/>
        <v>17089349.130000003</v>
      </c>
    </row>
    <row r="575" spans="2:15" ht="25.5" x14ac:dyDescent="0.25">
      <c r="B575" s="9" t="s">
        <v>1134</v>
      </c>
      <c r="C575" s="7" t="s">
        <v>1135</v>
      </c>
      <c r="D575" s="8">
        <f>+'ABRIL 23'!C575+'MAYO 23'!C575+'JUNIO 23'!C576</f>
        <v>788347.54</v>
      </c>
      <c r="E575" s="8">
        <f>+'ABRIL 23'!D575+'MAYO 23'!D575+'JUNIO 23'!D576</f>
        <v>189432</v>
      </c>
      <c r="F575" s="8">
        <f>+'ABRIL 23'!E575+'MAYO 23'!E575+'JUNIO 23'!E576</f>
        <v>9022</v>
      </c>
      <c r="G575" s="8">
        <f>+'ABRIL 23'!F575+'MAYO 23'!F575+'JUNIO 23'!F576</f>
        <v>41738</v>
      </c>
      <c r="H575" s="8">
        <f>+'ABRIL 23'!G575+'MAYO 23'!G575+'JUNIO 23'!G576</f>
        <v>19936.39</v>
      </c>
      <c r="I575" s="8">
        <f>+'ABRIL 23'!H575+'MAYO 23'!H575+'JUNIO 23'!H576</f>
        <v>6664.0400000000009</v>
      </c>
      <c r="J575" s="8">
        <f>+'ABRIL 23'!I575+'MAYO 23'!I575+'JUNIO 23'!I576</f>
        <v>14869.739999999998</v>
      </c>
      <c r="K575" s="8">
        <f>+'ABRIL 23'!J575+'MAYO 23'!J575+'JUNIO 23'!J576</f>
        <v>1716</v>
      </c>
      <c r="L575" s="8">
        <f>+'ABRIL 23'!K575+'MAYO 23'!K575+'JUNIO 23'!K576</f>
        <v>1869</v>
      </c>
      <c r="M575" s="8">
        <f>+'ABRIL 23'!L575+'MAYO 23'!L575+'JUNIO 23'!L576</f>
        <v>20863</v>
      </c>
      <c r="N575" s="8">
        <f>+'ABRIL 23'!M575+'MAYO 23'!M575+'JUNIO 23'!M576</f>
        <v>0</v>
      </c>
      <c r="O575" s="8">
        <f t="shared" si="8"/>
        <v>1094457.71</v>
      </c>
    </row>
    <row r="576" spans="2:15" ht="25.5" x14ac:dyDescent="0.25">
      <c r="B576" s="9" t="s">
        <v>1136</v>
      </c>
      <c r="C576" s="7" t="s">
        <v>1137</v>
      </c>
      <c r="D576" s="8">
        <f>+'ABRIL 23'!C576+'MAYO 23'!C576+'JUNIO 23'!C577</f>
        <v>754333.89999999991</v>
      </c>
      <c r="E576" s="8">
        <f>+'ABRIL 23'!D576+'MAYO 23'!D576+'JUNIO 23'!D577</f>
        <v>165522</v>
      </c>
      <c r="F576" s="8">
        <f>+'ABRIL 23'!E576+'MAYO 23'!E576+'JUNIO 23'!E577</f>
        <v>8761</v>
      </c>
      <c r="G576" s="8">
        <f>+'ABRIL 23'!F576+'MAYO 23'!F576+'JUNIO 23'!F577</f>
        <v>40297</v>
      </c>
      <c r="H576" s="8">
        <f>+'ABRIL 23'!G576+'MAYO 23'!G576+'JUNIO 23'!G577</f>
        <v>21338.29</v>
      </c>
      <c r="I576" s="8">
        <f>+'ABRIL 23'!H576+'MAYO 23'!H576+'JUNIO 23'!H577</f>
        <v>6480.5400000000009</v>
      </c>
      <c r="J576" s="8">
        <f>+'ABRIL 23'!I576+'MAYO 23'!I576+'JUNIO 23'!I577</f>
        <v>15375.52</v>
      </c>
      <c r="K576" s="8">
        <f>+'ABRIL 23'!J576+'MAYO 23'!J576+'JUNIO 23'!J577</f>
        <v>1740</v>
      </c>
      <c r="L576" s="8">
        <f>+'ABRIL 23'!K576+'MAYO 23'!K576+'JUNIO 23'!K577</f>
        <v>1840</v>
      </c>
      <c r="M576" s="8">
        <f>+'ABRIL 23'!L576+'MAYO 23'!L576+'JUNIO 23'!L577</f>
        <v>0</v>
      </c>
      <c r="N576" s="8">
        <f>+'ABRIL 23'!M576+'MAYO 23'!M576+'JUNIO 23'!M577</f>
        <v>0</v>
      </c>
      <c r="O576" s="8">
        <f t="shared" si="8"/>
        <v>1015688.25</v>
      </c>
    </row>
    <row r="577" spans="2:15" x14ac:dyDescent="0.25">
      <c r="B577" s="9" t="s">
        <v>1138</v>
      </c>
      <c r="C577" s="7" t="s">
        <v>1139</v>
      </c>
      <c r="D577" s="8">
        <f>+'ABRIL 23'!C577+'MAYO 23'!C577+'JUNIO 23'!C578</f>
        <v>467628.12</v>
      </c>
      <c r="E577" s="8">
        <f>+'ABRIL 23'!D577+'MAYO 23'!D577+'JUNIO 23'!D578</f>
        <v>239750</v>
      </c>
      <c r="F577" s="8">
        <f>+'ABRIL 23'!E577+'MAYO 23'!E577+'JUNIO 23'!E578</f>
        <v>5172</v>
      </c>
      <c r="G577" s="8">
        <f>+'ABRIL 23'!F577+'MAYO 23'!F577+'JUNIO 23'!F578</f>
        <v>24998</v>
      </c>
      <c r="H577" s="8">
        <f>+'ABRIL 23'!G577+'MAYO 23'!G577+'JUNIO 23'!G578</f>
        <v>10856.73</v>
      </c>
      <c r="I577" s="8">
        <f>+'ABRIL 23'!H577+'MAYO 23'!H577+'JUNIO 23'!H578</f>
        <v>4227.09</v>
      </c>
      <c r="J577" s="8">
        <f>+'ABRIL 23'!I577+'MAYO 23'!I577+'JUNIO 23'!I578</f>
        <v>8943.4</v>
      </c>
      <c r="K577" s="8">
        <f>+'ABRIL 23'!J577+'MAYO 23'!J577+'JUNIO 23'!J578</f>
        <v>966</v>
      </c>
      <c r="L577" s="8">
        <f>+'ABRIL 23'!K577+'MAYO 23'!K577+'JUNIO 23'!K578</f>
        <v>1262</v>
      </c>
      <c r="M577" s="8">
        <f>+'ABRIL 23'!L577+'MAYO 23'!L577+'JUNIO 23'!L578</f>
        <v>25246</v>
      </c>
      <c r="N577" s="8">
        <f>+'ABRIL 23'!M577+'MAYO 23'!M577+'JUNIO 23'!M578</f>
        <v>0</v>
      </c>
      <c r="O577" s="8">
        <f t="shared" si="8"/>
        <v>789049.34</v>
      </c>
    </row>
    <row r="578" spans="2:15" ht="25.5" x14ac:dyDescent="0.25">
      <c r="B578" s="9" t="s">
        <v>1140</v>
      </c>
      <c r="C578" s="7" t="s">
        <v>1141</v>
      </c>
      <c r="D578" s="8">
        <f>+'ABRIL 23'!C578+'MAYO 23'!C578+'JUNIO 23'!C579</f>
        <v>488120.83999999997</v>
      </c>
      <c r="E578" s="8">
        <f>+'ABRIL 23'!D578+'MAYO 23'!D578+'JUNIO 23'!D579</f>
        <v>229673</v>
      </c>
      <c r="F578" s="8">
        <f>+'ABRIL 23'!E578+'MAYO 23'!E578+'JUNIO 23'!E579</f>
        <v>6323</v>
      </c>
      <c r="G578" s="8">
        <f>+'ABRIL 23'!F578+'MAYO 23'!F578+'JUNIO 23'!F579</f>
        <v>26182</v>
      </c>
      <c r="H578" s="8">
        <f>+'ABRIL 23'!G578+'MAYO 23'!G578+'JUNIO 23'!G579</f>
        <v>9225.86</v>
      </c>
      <c r="I578" s="8">
        <f>+'ABRIL 23'!H578+'MAYO 23'!H578+'JUNIO 23'!H579</f>
        <v>3650.2799999999997</v>
      </c>
      <c r="J578" s="8">
        <f>+'ABRIL 23'!I578+'MAYO 23'!I578+'JUNIO 23'!I579</f>
        <v>6913.9699999999993</v>
      </c>
      <c r="K578" s="8">
        <f>+'ABRIL 23'!J578+'MAYO 23'!J578+'JUNIO 23'!J579</f>
        <v>1269</v>
      </c>
      <c r="L578" s="8">
        <f>+'ABRIL 23'!K578+'MAYO 23'!K578+'JUNIO 23'!K579</f>
        <v>874</v>
      </c>
      <c r="M578" s="8">
        <f>+'ABRIL 23'!L578+'MAYO 23'!L578+'JUNIO 23'!L579</f>
        <v>0</v>
      </c>
      <c r="N578" s="8">
        <f>+'ABRIL 23'!M578+'MAYO 23'!M578+'JUNIO 23'!M579</f>
        <v>0</v>
      </c>
      <c r="O578" s="8">
        <f t="shared" si="8"/>
        <v>772231.95</v>
      </c>
    </row>
    <row r="579" spans="2:15" ht="25.5" x14ac:dyDescent="0.25">
      <c r="B579" s="9" t="s">
        <v>1142</v>
      </c>
      <c r="C579" s="7" t="s">
        <v>1143</v>
      </c>
      <c r="D579" s="8">
        <f>+'ABRIL 23'!C579+'MAYO 23'!C579+'JUNIO 23'!C580</f>
        <v>5549141.9399999995</v>
      </c>
      <c r="E579" s="8">
        <f>+'ABRIL 23'!D579+'MAYO 23'!D579+'JUNIO 23'!D580</f>
        <v>1751506</v>
      </c>
      <c r="F579" s="8">
        <f>+'ABRIL 23'!E579+'MAYO 23'!E579+'JUNIO 23'!E580</f>
        <v>43808</v>
      </c>
      <c r="G579" s="8">
        <f>+'ABRIL 23'!F579+'MAYO 23'!F579+'JUNIO 23'!F580</f>
        <v>284745</v>
      </c>
      <c r="H579" s="8">
        <f>+'ABRIL 23'!G579+'MAYO 23'!G579+'JUNIO 23'!G580</f>
        <v>142169.48000000001</v>
      </c>
      <c r="I579" s="8">
        <f>+'ABRIL 23'!H579+'MAYO 23'!H579+'JUNIO 23'!H580</f>
        <v>60650.239999999991</v>
      </c>
      <c r="J579" s="8">
        <f>+'ABRIL 23'!I579+'MAYO 23'!I579+'JUNIO 23'!I580</f>
        <v>133726.97</v>
      </c>
      <c r="K579" s="8">
        <f>+'ABRIL 23'!J579+'MAYO 23'!J579+'JUNIO 23'!J580</f>
        <v>8067</v>
      </c>
      <c r="L579" s="8">
        <f>+'ABRIL 23'!K579+'MAYO 23'!K579+'JUNIO 23'!K580</f>
        <v>21179</v>
      </c>
      <c r="M579" s="8">
        <f>+'ABRIL 23'!L579+'MAYO 23'!L579+'JUNIO 23'!L580</f>
        <v>0</v>
      </c>
      <c r="N579" s="8">
        <f>+'ABRIL 23'!M579+'MAYO 23'!M579+'JUNIO 23'!M580</f>
        <v>0</v>
      </c>
      <c r="O579" s="8">
        <f t="shared" si="8"/>
        <v>7994993.6299999999</v>
      </c>
    </row>
    <row r="580" spans="2:15" x14ac:dyDescent="0.25">
      <c r="B580" s="10"/>
      <c r="C580" s="11"/>
      <c r="D580" s="75">
        <f>SUM(D10:D579)</f>
        <v>1272235832.1000013</v>
      </c>
      <c r="E580" s="75">
        <f t="shared" ref="E580:N580" si="9">SUM(E10:E579)</f>
        <v>431122192</v>
      </c>
      <c r="F580" s="75">
        <f t="shared" si="9"/>
        <v>11191461</v>
      </c>
      <c r="G580" s="75">
        <f t="shared" si="9"/>
        <v>65880550</v>
      </c>
      <c r="H580" s="75">
        <f>SUM(H10:H579)</f>
        <v>26498262.60000005</v>
      </c>
      <c r="I580" s="75">
        <f t="shared" si="9"/>
        <v>13114891.999999991</v>
      </c>
      <c r="J580" s="75">
        <f t="shared" si="9"/>
        <v>26686118.999999952</v>
      </c>
      <c r="K580" s="75">
        <f t="shared" si="9"/>
        <v>1993107</v>
      </c>
      <c r="L580" s="75">
        <f t="shared" si="9"/>
        <v>4440258</v>
      </c>
      <c r="M580" s="75">
        <f t="shared" si="9"/>
        <v>52408828.999646604</v>
      </c>
      <c r="N580" s="75">
        <f t="shared" si="9"/>
        <v>3706527</v>
      </c>
      <c r="O580" s="75">
        <f>SUM(O10:O579)</f>
        <v>1909278029.6996479</v>
      </c>
    </row>
    <row r="581" spans="2:15" x14ac:dyDescent="0.25">
      <c r="B581" s="87" t="s">
        <v>1144</v>
      </c>
      <c r="C581" s="87"/>
      <c r="D581" s="87"/>
      <c r="E581" s="87"/>
      <c r="F581" s="87"/>
      <c r="G581" s="87"/>
      <c r="H581" s="87"/>
      <c r="I581" s="87"/>
      <c r="J581" s="87"/>
      <c r="K581" s="87"/>
      <c r="L581" s="3"/>
      <c r="M581" s="4"/>
      <c r="N581" s="5"/>
      <c r="O581" s="2"/>
    </row>
    <row r="582" spans="2:15" x14ac:dyDescent="0.25"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3"/>
      <c r="M582" s="4"/>
      <c r="N582" s="5"/>
      <c r="O582" s="2"/>
    </row>
    <row r="583" spans="2:15" x14ac:dyDescent="0.25">
      <c r="B583" s="13"/>
      <c r="C583" s="13"/>
      <c r="D583" s="28"/>
      <c r="E583" s="14"/>
      <c r="F583" s="14"/>
      <c r="G583" s="14"/>
      <c r="H583" s="29"/>
      <c r="I583" s="29"/>
      <c r="J583" s="12"/>
      <c r="K583" s="12"/>
      <c r="L583" s="3"/>
      <c r="M583" s="4"/>
      <c r="N583" s="5"/>
      <c r="O583" s="27"/>
    </row>
    <row r="584" spans="2:15" x14ac:dyDescent="0.25">
      <c r="B584" s="88" t="s">
        <v>1163</v>
      </c>
      <c r="C584" s="88"/>
      <c r="D584" s="88"/>
      <c r="E584" s="88"/>
      <c r="F584" s="88"/>
      <c r="G584" s="88"/>
      <c r="H584" s="88"/>
      <c r="I584" s="88"/>
      <c r="J584" s="88"/>
      <c r="K584" s="88"/>
      <c r="L584" s="3"/>
      <c r="M584" s="4"/>
      <c r="N584" s="5"/>
      <c r="O584" s="2"/>
    </row>
    <row r="585" spans="2:15" x14ac:dyDescent="0.25">
      <c r="B585" s="15"/>
      <c r="C585" s="15"/>
      <c r="D585" s="15"/>
      <c r="E585" s="15"/>
      <c r="F585" s="15"/>
      <c r="G585" s="15"/>
      <c r="H585" s="15"/>
      <c r="I585" s="15"/>
      <c r="J585" s="15"/>
      <c r="K585" s="15"/>
      <c r="L585" s="3"/>
      <c r="M585" s="4"/>
      <c r="N585" s="5"/>
      <c r="O585" s="2"/>
    </row>
    <row r="586" spans="2:15" x14ac:dyDescent="0.25">
      <c r="B586" s="15"/>
      <c r="C586" s="15"/>
      <c r="D586" s="15"/>
      <c r="E586" s="15"/>
      <c r="F586" s="15"/>
      <c r="G586" s="15"/>
      <c r="H586" s="15"/>
      <c r="I586" s="15"/>
      <c r="J586" s="15"/>
      <c r="K586" s="15"/>
      <c r="L586" s="3"/>
      <c r="M586" s="4"/>
      <c r="N586" s="5"/>
      <c r="O586" s="2"/>
    </row>
    <row r="587" spans="2:15" x14ac:dyDescent="0.25">
      <c r="B587" s="15"/>
      <c r="C587" s="15"/>
      <c r="D587" s="15"/>
      <c r="E587" s="15"/>
      <c r="F587" s="15"/>
      <c r="G587" s="15"/>
      <c r="H587" s="15"/>
      <c r="I587" s="15"/>
      <c r="J587" s="15"/>
      <c r="K587" s="15"/>
      <c r="L587" s="3"/>
      <c r="M587" s="4"/>
      <c r="N587" s="5"/>
      <c r="O587" s="2"/>
    </row>
    <row r="588" spans="2:15" x14ac:dyDescent="0.25">
      <c r="B588" s="89" t="s">
        <v>1159</v>
      </c>
      <c r="C588" s="89"/>
      <c r="D588" s="89"/>
      <c r="E588" s="89"/>
      <c r="F588" s="89"/>
      <c r="G588" s="89"/>
      <c r="H588" s="89"/>
      <c r="I588" s="89"/>
      <c r="J588" s="89"/>
      <c r="K588" s="89"/>
      <c r="L588" s="3"/>
      <c r="M588" s="4"/>
      <c r="N588" s="5"/>
      <c r="O588" s="2"/>
    </row>
    <row r="589" spans="2:15" x14ac:dyDescent="0.25">
      <c r="B589" s="89" t="s">
        <v>1164</v>
      </c>
      <c r="C589" s="89"/>
      <c r="D589" s="89"/>
      <c r="E589" s="89"/>
      <c r="F589" s="89"/>
      <c r="G589" s="89"/>
      <c r="H589" s="89"/>
      <c r="I589" s="89"/>
      <c r="J589" s="89"/>
      <c r="K589" s="89"/>
      <c r="L589" s="3"/>
      <c r="M589" s="4"/>
      <c r="N589" s="5"/>
      <c r="O589" s="2"/>
    </row>
    <row r="590" spans="2:15" x14ac:dyDescent="0.25">
      <c r="B590" s="13"/>
      <c r="C590" s="13"/>
      <c r="D590" s="13"/>
      <c r="E590" s="16"/>
      <c r="F590" s="14"/>
      <c r="G590" s="14"/>
      <c r="H590" s="12"/>
      <c r="I590" s="12"/>
      <c r="J590" s="12"/>
      <c r="K590" s="12"/>
      <c r="L590" s="3"/>
      <c r="M590" s="4"/>
      <c r="N590" s="5"/>
      <c r="O590" s="2"/>
    </row>
    <row r="591" spans="2:15" x14ac:dyDescent="0.25">
      <c r="B591" s="17"/>
      <c r="C591" s="17"/>
      <c r="D591" s="17"/>
      <c r="E591" s="18"/>
      <c r="F591" s="18"/>
      <c r="G591" s="18"/>
      <c r="H591" s="19"/>
      <c r="I591" s="19"/>
      <c r="J591" s="19"/>
      <c r="K591" s="19"/>
      <c r="L591" s="3"/>
      <c r="M591" s="4"/>
      <c r="N591" s="5"/>
      <c r="O591" s="2"/>
    </row>
    <row r="592" spans="2:15" x14ac:dyDescent="0.25">
      <c r="B592" s="86"/>
      <c r="C592" s="86"/>
      <c r="D592" s="86"/>
      <c r="E592" s="86"/>
      <c r="F592" s="86"/>
      <c r="G592" s="86"/>
      <c r="H592" s="86"/>
      <c r="I592" s="86"/>
      <c r="J592" s="86"/>
      <c r="K592" s="86"/>
      <c r="L592" s="3"/>
      <c r="M592" s="4"/>
      <c r="N592" s="5"/>
      <c r="O592" s="2"/>
    </row>
    <row r="593" spans="2:15" x14ac:dyDescent="0.25">
      <c r="B593" s="86"/>
      <c r="C593" s="86"/>
      <c r="D593" s="86"/>
      <c r="E593" s="86"/>
      <c r="F593" s="86"/>
      <c r="G593" s="86"/>
      <c r="H593" s="86"/>
      <c r="I593" s="86"/>
      <c r="J593" s="86"/>
      <c r="K593" s="86"/>
      <c r="L593" s="3"/>
      <c r="M593" s="4"/>
      <c r="N593" s="5"/>
      <c r="O593" s="2"/>
    </row>
    <row r="594" spans="2:15" x14ac:dyDescent="0.25">
      <c r="B594" s="86"/>
      <c r="C594" s="86"/>
      <c r="D594" s="86"/>
      <c r="E594" s="86"/>
      <c r="F594" s="86"/>
      <c r="G594" s="86"/>
      <c r="H594" s="86"/>
      <c r="I594" s="86"/>
      <c r="J594" s="86"/>
      <c r="K594" s="86"/>
      <c r="L594" s="3"/>
      <c r="M594" s="4"/>
      <c r="N594" s="5"/>
      <c r="O594" s="1"/>
    </row>
    <row r="595" spans="2:15" x14ac:dyDescent="0.25">
      <c r="B595" s="86"/>
      <c r="C595" s="86"/>
      <c r="D595" s="86"/>
      <c r="E595" s="86"/>
      <c r="F595" s="86"/>
      <c r="G595" s="86"/>
      <c r="H595" s="86"/>
      <c r="I595" s="86"/>
      <c r="J595" s="86"/>
      <c r="K595" s="86"/>
      <c r="L595" s="3"/>
      <c r="M595" s="4"/>
      <c r="N595" s="5"/>
      <c r="O595" s="1"/>
    </row>
  </sheetData>
  <mergeCells count="7">
    <mergeCell ref="B7:O8"/>
    <mergeCell ref="B594:K595"/>
    <mergeCell ref="B581:K581"/>
    <mergeCell ref="B584:K584"/>
    <mergeCell ref="B588:K588"/>
    <mergeCell ref="B589:K589"/>
    <mergeCell ref="B592:K593"/>
  </mergeCells>
  <pageMargins left="0.70866141732283472" right="0.70866141732283472" top="0.74803149606299213" bottom="0.74803149606299213" header="0.31496062992125984" footer="0.31496062992125984"/>
  <pageSetup scale="59" fitToHeight="0" orientation="landscape" r:id="rId1"/>
  <headerFooter>
    <oddFooter>Página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597"/>
  <sheetViews>
    <sheetView zoomScale="90" zoomScaleNormal="90" workbookViewId="0">
      <pane ySplit="9" topLeftCell="A561" activePane="bottomLeft" state="frozen"/>
      <selection pane="bottomLeft" activeCell="F581" sqref="F581"/>
    </sheetView>
  </sheetViews>
  <sheetFormatPr baseColWidth="10" defaultColWidth="11.42578125" defaultRowHeight="15" x14ac:dyDescent="0.25"/>
  <cols>
    <col min="1" max="1" width="8.7109375" style="1" customWidth="1"/>
    <col min="2" max="2" width="24.85546875" style="1" customWidth="1"/>
    <col min="3" max="3" width="15.42578125" style="1" customWidth="1"/>
    <col min="4" max="4" width="15.42578125" style="1" bestFit="1" customWidth="1"/>
    <col min="5" max="5" width="13.42578125" style="1" bestFit="1" customWidth="1"/>
    <col min="6" max="6" width="14.140625" style="1" customWidth="1"/>
    <col min="7" max="7" width="14" style="1" customWidth="1"/>
    <col min="8" max="11" width="13.42578125" style="1" bestFit="1" customWidth="1"/>
    <col min="12" max="12" width="14.42578125" style="1" bestFit="1" customWidth="1"/>
    <col min="13" max="13" width="13.42578125" style="1" bestFit="1" customWidth="1"/>
    <col min="14" max="14" width="15.42578125" style="1" bestFit="1" customWidth="1"/>
    <col min="15" max="16384" width="11.42578125" style="1"/>
  </cols>
  <sheetData>
    <row r="1" spans="1:14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3"/>
      <c r="L1" s="4"/>
      <c r="M1" s="5"/>
      <c r="N1" s="2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 ht="22.5" customHeight="1" x14ac:dyDescent="0.25">
      <c r="A7" s="90" t="s">
        <v>1160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</row>
    <row r="8" spans="1:14" ht="18.75" customHeight="1" x14ac:dyDescent="0.25">
      <c r="A8" s="91"/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</row>
    <row r="9" spans="1:14" ht="89.25" customHeight="1" x14ac:dyDescent="0.25">
      <c r="A9" s="20" t="s">
        <v>0</v>
      </c>
      <c r="B9" s="32" t="s">
        <v>1</v>
      </c>
      <c r="C9" s="20" t="s">
        <v>1145</v>
      </c>
      <c r="D9" s="21" t="s">
        <v>1146</v>
      </c>
      <c r="E9" s="21" t="s">
        <v>1147</v>
      </c>
      <c r="F9" s="21" t="s">
        <v>1148</v>
      </c>
      <c r="G9" s="21" t="s">
        <v>1149</v>
      </c>
      <c r="H9" s="21" t="s">
        <v>1150</v>
      </c>
      <c r="I9" s="21" t="s">
        <v>1151</v>
      </c>
      <c r="J9" s="21" t="s">
        <v>1152</v>
      </c>
      <c r="K9" s="22" t="s">
        <v>1153</v>
      </c>
      <c r="L9" s="23" t="s">
        <v>1154</v>
      </c>
      <c r="M9" s="24" t="s">
        <v>2</v>
      </c>
      <c r="N9" s="24" t="s">
        <v>3</v>
      </c>
    </row>
    <row r="10" spans="1:14" ht="25.5" customHeight="1" x14ac:dyDescent="0.25">
      <c r="A10" s="6" t="s">
        <v>4</v>
      </c>
      <c r="B10" s="7" t="s">
        <v>5</v>
      </c>
      <c r="C10" s="25">
        <v>123382</v>
      </c>
      <c r="D10" s="25">
        <v>53142</v>
      </c>
      <c r="E10" s="25">
        <v>2114</v>
      </c>
      <c r="F10" s="25">
        <v>9303</v>
      </c>
      <c r="G10" s="25">
        <v>1555</v>
      </c>
      <c r="H10" s="25">
        <v>682</v>
      </c>
      <c r="I10" s="25">
        <v>1142</v>
      </c>
      <c r="J10" s="25">
        <v>399</v>
      </c>
      <c r="K10" s="25">
        <v>136</v>
      </c>
      <c r="L10" s="42">
        <v>0</v>
      </c>
      <c r="M10" s="25">
        <v>0</v>
      </c>
      <c r="N10" s="25">
        <f>SUM(C10:M10)</f>
        <v>191855</v>
      </c>
    </row>
    <row r="11" spans="1:14" ht="25.5" x14ac:dyDescent="0.25">
      <c r="A11" s="9" t="s">
        <v>6</v>
      </c>
      <c r="B11" s="7" t="s">
        <v>7</v>
      </c>
      <c r="C11" s="25">
        <v>2462572</v>
      </c>
      <c r="D11" s="25">
        <v>1867449</v>
      </c>
      <c r="E11" s="25">
        <v>37240</v>
      </c>
      <c r="F11" s="25">
        <v>280073</v>
      </c>
      <c r="G11" s="25">
        <v>83754</v>
      </c>
      <c r="H11" s="25">
        <v>18903</v>
      </c>
      <c r="I11" s="25">
        <v>65128</v>
      </c>
      <c r="J11" s="25">
        <v>5229</v>
      </c>
      <c r="K11" s="25">
        <v>8305</v>
      </c>
      <c r="L11" s="42">
        <v>0</v>
      </c>
      <c r="M11" s="25">
        <v>37572</v>
      </c>
      <c r="N11" s="25">
        <f t="shared" ref="N11:N74" si="0">SUM(C11:M11)</f>
        <v>4866225</v>
      </c>
    </row>
    <row r="12" spans="1:14" ht="25.5" x14ac:dyDescent="0.25">
      <c r="A12" s="9" t="s">
        <v>8</v>
      </c>
      <c r="B12" s="7" t="s">
        <v>9</v>
      </c>
      <c r="C12" s="25">
        <v>178528</v>
      </c>
      <c r="D12" s="25">
        <v>49566</v>
      </c>
      <c r="E12" s="25">
        <v>2897</v>
      </c>
      <c r="F12" s="25">
        <v>17271</v>
      </c>
      <c r="G12" s="25">
        <v>4677</v>
      </c>
      <c r="H12" s="25">
        <v>1199</v>
      </c>
      <c r="I12" s="25">
        <v>3487</v>
      </c>
      <c r="J12" s="25">
        <v>472</v>
      </c>
      <c r="K12" s="25">
        <v>419</v>
      </c>
      <c r="L12" s="42">
        <v>0</v>
      </c>
      <c r="M12" s="25">
        <v>0</v>
      </c>
      <c r="N12" s="25">
        <f t="shared" si="0"/>
        <v>258516</v>
      </c>
    </row>
    <row r="13" spans="1:14" ht="27.75" customHeight="1" x14ac:dyDescent="0.25">
      <c r="A13" s="9" t="s">
        <v>10</v>
      </c>
      <c r="B13" s="7" t="s">
        <v>11</v>
      </c>
      <c r="C13" s="25">
        <v>95290</v>
      </c>
      <c r="D13" s="25">
        <v>37465</v>
      </c>
      <c r="E13" s="25">
        <v>1538</v>
      </c>
      <c r="F13" s="25">
        <v>8449</v>
      </c>
      <c r="G13" s="25">
        <v>2064</v>
      </c>
      <c r="H13" s="25">
        <v>602</v>
      </c>
      <c r="I13" s="25">
        <v>1524</v>
      </c>
      <c r="J13" s="25">
        <v>290</v>
      </c>
      <c r="K13" s="25">
        <v>185</v>
      </c>
      <c r="L13" s="42">
        <v>5613</v>
      </c>
      <c r="M13" s="25">
        <v>0</v>
      </c>
      <c r="N13" s="25">
        <f t="shared" si="0"/>
        <v>153020</v>
      </c>
    </row>
    <row r="14" spans="1:14" ht="30.75" customHeight="1" x14ac:dyDescent="0.25">
      <c r="A14" s="9" t="s">
        <v>12</v>
      </c>
      <c r="B14" s="7" t="s">
        <v>13</v>
      </c>
      <c r="C14" s="25">
        <v>1653088</v>
      </c>
      <c r="D14" s="25">
        <v>558116</v>
      </c>
      <c r="E14" s="25">
        <v>24497</v>
      </c>
      <c r="F14" s="25">
        <v>215118</v>
      </c>
      <c r="G14" s="25">
        <v>28581</v>
      </c>
      <c r="H14" s="25">
        <v>14129</v>
      </c>
      <c r="I14" s="25">
        <v>37623</v>
      </c>
      <c r="J14" s="25">
        <v>2665</v>
      </c>
      <c r="K14" s="25">
        <v>6975</v>
      </c>
      <c r="L14" s="42">
        <v>0</v>
      </c>
      <c r="M14" s="25">
        <v>0</v>
      </c>
      <c r="N14" s="25">
        <f t="shared" si="0"/>
        <v>2540792</v>
      </c>
    </row>
    <row r="15" spans="1:14" ht="25.5" x14ac:dyDescent="0.25">
      <c r="A15" s="9" t="s">
        <v>14</v>
      </c>
      <c r="B15" s="7" t="s">
        <v>15</v>
      </c>
      <c r="C15" s="25">
        <v>1609078</v>
      </c>
      <c r="D15" s="25">
        <v>1004472</v>
      </c>
      <c r="E15" s="25">
        <v>22190</v>
      </c>
      <c r="F15" s="25">
        <v>199259</v>
      </c>
      <c r="G15" s="25">
        <v>38129</v>
      </c>
      <c r="H15" s="25">
        <v>13320</v>
      </c>
      <c r="I15" s="25">
        <v>39619</v>
      </c>
      <c r="J15" s="25">
        <v>2655</v>
      </c>
      <c r="K15" s="25">
        <v>6463</v>
      </c>
      <c r="L15" s="42">
        <v>152700</v>
      </c>
      <c r="M15" s="25">
        <v>0</v>
      </c>
      <c r="N15" s="25">
        <f t="shared" si="0"/>
        <v>3087885</v>
      </c>
    </row>
    <row r="16" spans="1:14" ht="22.5" customHeight="1" x14ac:dyDescent="0.25">
      <c r="A16" s="9" t="s">
        <v>16</v>
      </c>
      <c r="B16" s="7" t="s">
        <v>17</v>
      </c>
      <c r="C16" s="25">
        <v>237440</v>
      </c>
      <c r="D16" s="25">
        <v>117930</v>
      </c>
      <c r="E16" s="25">
        <v>3841</v>
      </c>
      <c r="F16" s="25">
        <v>20634</v>
      </c>
      <c r="G16" s="25">
        <v>4344</v>
      </c>
      <c r="H16" s="25">
        <v>1470</v>
      </c>
      <c r="I16" s="25">
        <v>3422</v>
      </c>
      <c r="J16" s="25">
        <v>677</v>
      </c>
      <c r="K16" s="25">
        <v>432</v>
      </c>
      <c r="L16" s="42">
        <v>0</v>
      </c>
      <c r="M16" s="25">
        <v>0</v>
      </c>
      <c r="N16" s="25">
        <f t="shared" si="0"/>
        <v>390190</v>
      </c>
    </row>
    <row r="17" spans="1:14" ht="25.5" x14ac:dyDescent="0.25">
      <c r="A17" s="9" t="s">
        <v>18</v>
      </c>
      <c r="B17" s="7" t="s">
        <v>19</v>
      </c>
      <c r="C17" s="25">
        <v>112056</v>
      </c>
      <c r="D17" s="25">
        <v>65952</v>
      </c>
      <c r="E17" s="25">
        <v>1771</v>
      </c>
      <c r="F17" s="25">
        <v>10038</v>
      </c>
      <c r="G17" s="25">
        <v>1361</v>
      </c>
      <c r="H17" s="25">
        <v>710</v>
      </c>
      <c r="I17" s="25">
        <v>1381</v>
      </c>
      <c r="J17" s="25">
        <v>287</v>
      </c>
      <c r="K17" s="25">
        <v>221</v>
      </c>
      <c r="L17" s="42">
        <v>0</v>
      </c>
      <c r="M17" s="25">
        <v>0</v>
      </c>
      <c r="N17" s="25">
        <f t="shared" si="0"/>
        <v>193777</v>
      </c>
    </row>
    <row r="18" spans="1:14" ht="21" customHeight="1" x14ac:dyDescent="0.25">
      <c r="A18" s="9" t="s">
        <v>20</v>
      </c>
      <c r="B18" s="7" t="s">
        <v>21</v>
      </c>
      <c r="C18" s="25">
        <v>381694</v>
      </c>
      <c r="D18" s="25">
        <v>167023</v>
      </c>
      <c r="E18" s="25">
        <v>5569</v>
      </c>
      <c r="F18" s="25">
        <v>39143</v>
      </c>
      <c r="G18" s="25">
        <v>12691</v>
      </c>
      <c r="H18" s="25">
        <v>2718</v>
      </c>
      <c r="I18" s="25">
        <v>9237</v>
      </c>
      <c r="J18" s="25">
        <v>907</v>
      </c>
      <c r="K18" s="25">
        <v>1087</v>
      </c>
      <c r="L18" s="42">
        <v>0</v>
      </c>
      <c r="M18" s="25">
        <v>0</v>
      </c>
      <c r="N18" s="25">
        <f t="shared" si="0"/>
        <v>620069</v>
      </c>
    </row>
    <row r="19" spans="1:14" ht="25.5" x14ac:dyDescent="0.25">
      <c r="A19" s="9" t="s">
        <v>22</v>
      </c>
      <c r="B19" s="7" t="s">
        <v>23</v>
      </c>
      <c r="C19" s="25">
        <v>888844</v>
      </c>
      <c r="D19" s="25">
        <v>455153</v>
      </c>
      <c r="E19" s="25">
        <v>13437</v>
      </c>
      <c r="F19" s="25">
        <v>112893</v>
      </c>
      <c r="G19" s="25">
        <v>25265</v>
      </c>
      <c r="H19" s="25">
        <v>7453</v>
      </c>
      <c r="I19" s="25">
        <v>23647</v>
      </c>
      <c r="J19" s="25">
        <v>1645</v>
      </c>
      <c r="K19" s="25">
        <v>3604</v>
      </c>
      <c r="L19" s="42">
        <v>0</v>
      </c>
      <c r="M19" s="25">
        <v>0</v>
      </c>
      <c r="N19" s="25">
        <f t="shared" si="0"/>
        <v>1531941</v>
      </c>
    </row>
    <row r="20" spans="1:14" ht="22.5" customHeight="1" x14ac:dyDescent="0.25">
      <c r="A20" s="9" t="s">
        <v>24</v>
      </c>
      <c r="B20" s="7" t="s">
        <v>25</v>
      </c>
      <c r="C20" s="25">
        <v>117252</v>
      </c>
      <c r="D20" s="25">
        <v>45008</v>
      </c>
      <c r="E20" s="25">
        <v>1959</v>
      </c>
      <c r="F20" s="25">
        <v>10734</v>
      </c>
      <c r="G20" s="25">
        <v>2570</v>
      </c>
      <c r="H20" s="25">
        <v>751</v>
      </c>
      <c r="I20" s="25">
        <v>1939</v>
      </c>
      <c r="J20" s="25">
        <v>331</v>
      </c>
      <c r="K20" s="25">
        <v>235</v>
      </c>
      <c r="L20" s="42">
        <v>0</v>
      </c>
      <c r="M20" s="25">
        <v>0</v>
      </c>
      <c r="N20" s="25">
        <f t="shared" si="0"/>
        <v>180779</v>
      </c>
    </row>
    <row r="21" spans="1:14" ht="24.75" customHeight="1" x14ac:dyDescent="0.25">
      <c r="A21" s="9" t="s">
        <v>26</v>
      </c>
      <c r="B21" s="7" t="s">
        <v>27</v>
      </c>
      <c r="C21" s="25">
        <v>553184</v>
      </c>
      <c r="D21" s="25">
        <v>248017</v>
      </c>
      <c r="E21" s="25">
        <v>8566</v>
      </c>
      <c r="F21" s="25">
        <v>64108</v>
      </c>
      <c r="G21" s="25">
        <v>20265</v>
      </c>
      <c r="H21" s="25">
        <v>4299</v>
      </c>
      <c r="I21" s="25">
        <v>15568</v>
      </c>
      <c r="J21" s="25">
        <v>1177</v>
      </c>
      <c r="K21" s="25">
        <v>1911</v>
      </c>
      <c r="L21" s="42">
        <v>0</v>
      </c>
      <c r="M21" s="25">
        <v>0</v>
      </c>
      <c r="N21" s="25">
        <f t="shared" si="0"/>
        <v>917095</v>
      </c>
    </row>
    <row r="22" spans="1:14" ht="19.5" customHeight="1" x14ac:dyDescent="0.25">
      <c r="A22" s="9" t="s">
        <v>28</v>
      </c>
      <c r="B22" s="7" t="s">
        <v>29</v>
      </c>
      <c r="C22" s="25">
        <v>367460</v>
      </c>
      <c r="D22" s="25">
        <v>210892</v>
      </c>
      <c r="E22" s="25">
        <v>5508</v>
      </c>
      <c r="F22" s="25">
        <v>35851</v>
      </c>
      <c r="G22" s="25">
        <v>5684</v>
      </c>
      <c r="H22" s="25">
        <v>2510</v>
      </c>
      <c r="I22" s="25">
        <v>5734</v>
      </c>
      <c r="J22" s="25">
        <v>930</v>
      </c>
      <c r="K22" s="25">
        <v>918</v>
      </c>
      <c r="L22" s="42">
        <v>0</v>
      </c>
      <c r="M22" s="25">
        <v>0</v>
      </c>
      <c r="N22" s="25">
        <f t="shared" si="0"/>
        <v>635487</v>
      </c>
    </row>
    <row r="23" spans="1:14" ht="22.5" customHeight="1" x14ac:dyDescent="0.25">
      <c r="A23" s="9" t="s">
        <v>30</v>
      </c>
      <c r="B23" s="7" t="s">
        <v>31</v>
      </c>
      <c r="C23" s="25">
        <v>2947584</v>
      </c>
      <c r="D23" s="25">
        <v>1072823</v>
      </c>
      <c r="E23" s="25">
        <v>43412</v>
      </c>
      <c r="F23" s="25">
        <v>377789</v>
      </c>
      <c r="G23" s="25">
        <v>52852</v>
      </c>
      <c r="H23" s="25">
        <v>25309</v>
      </c>
      <c r="I23" s="25">
        <v>67226</v>
      </c>
      <c r="J23" s="25">
        <v>6375</v>
      </c>
      <c r="K23" s="25">
        <v>12301</v>
      </c>
      <c r="L23" s="42">
        <v>225898</v>
      </c>
      <c r="M23" s="25">
        <v>0</v>
      </c>
      <c r="N23" s="25">
        <f t="shared" si="0"/>
        <v>4831569</v>
      </c>
    </row>
    <row r="24" spans="1:14" ht="33" customHeight="1" x14ac:dyDescent="0.25">
      <c r="A24" s="9" t="s">
        <v>32</v>
      </c>
      <c r="B24" s="7" t="s">
        <v>33</v>
      </c>
      <c r="C24" s="25">
        <v>316402</v>
      </c>
      <c r="D24" s="25">
        <v>81180</v>
      </c>
      <c r="E24" s="25">
        <v>5065</v>
      </c>
      <c r="F24" s="25">
        <v>32433</v>
      </c>
      <c r="G24" s="25">
        <v>9733</v>
      </c>
      <c r="H24" s="25">
        <v>2225</v>
      </c>
      <c r="I24" s="25">
        <v>7215</v>
      </c>
      <c r="J24" s="25">
        <v>787</v>
      </c>
      <c r="K24" s="25">
        <v>849</v>
      </c>
      <c r="L24" s="42">
        <v>0</v>
      </c>
      <c r="M24" s="25">
        <v>0</v>
      </c>
      <c r="N24" s="25">
        <f t="shared" si="0"/>
        <v>455889</v>
      </c>
    </row>
    <row r="25" spans="1:14" ht="25.5" x14ac:dyDescent="0.25">
      <c r="A25" s="9" t="s">
        <v>34</v>
      </c>
      <c r="B25" s="7" t="s">
        <v>35</v>
      </c>
      <c r="C25" s="25">
        <v>480332</v>
      </c>
      <c r="D25" s="25">
        <v>74357</v>
      </c>
      <c r="E25" s="25">
        <v>7490</v>
      </c>
      <c r="F25" s="25">
        <v>53155</v>
      </c>
      <c r="G25" s="25">
        <v>17140</v>
      </c>
      <c r="H25" s="25">
        <v>3596</v>
      </c>
      <c r="I25" s="25">
        <v>12903</v>
      </c>
      <c r="J25" s="25">
        <v>1084</v>
      </c>
      <c r="K25" s="25">
        <v>1522</v>
      </c>
      <c r="L25" s="42">
        <v>0</v>
      </c>
      <c r="M25" s="25">
        <v>0</v>
      </c>
      <c r="N25" s="25">
        <f t="shared" si="0"/>
        <v>651579</v>
      </c>
    </row>
    <row r="26" spans="1:14" ht="27" customHeight="1" x14ac:dyDescent="0.25">
      <c r="A26" s="9" t="s">
        <v>36</v>
      </c>
      <c r="B26" s="7" t="s">
        <v>37</v>
      </c>
      <c r="C26" s="25">
        <v>239016</v>
      </c>
      <c r="D26" s="25">
        <v>79934</v>
      </c>
      <c r="E26" s="25">
        <v>3817</v>
      </c>
      <c r="F26" s="25">
        <v>24159</v>
      </c>
      <c r="G26" s="25">
        <v>6615</v>
      </c>
      <c r="H26" s="25">
        <v>1663</v>
      </c>
      <c r="I26" s="25">
        <v>5048</v>
      </c>
      <c r="J26" s="25">
        <v>598</v>
      </c>
      <c r="K26" s="25">
        <v>622</v>
      </c>
      <c r="L26" s="42">
        <v>0</v>
      </c>
      <c r="M26" s="25">
        <v>0</v>
      </c>
      <c r="N26" s="25">
        <f t="shared" si="0"/>
        <v>361472</v>
      </c>
    </row>
    <row r="27" spans="1:14" ht="25.5" x14ac:dyDescent="0.25">
      <c r="A27" s="9" t="s">
        <v>38</v>
      </c>
      <c r="B27" s="7" t="s">
        <v>39</v>
      </c>
      <c r="C27" s="25">
        <v>108146</v>
      </c>
      <c r="D27" s="25">
        <v>66067</v>
      </c>
      <c r="E27" s="25">
        <v>1861</v>
      </c>
      <c r="F27" s="25">
        <v>9971</v>
      </c>
      <c r="G27" s="25">
        <v>1391</v>
      </c>
      <c r="H27" s="25">
        <v>697</v>
      </c>
      <c r="I27" s="25">
        <v>1369</v>
      </c>
      <c r="J27" s="25">
        <v>333</v>
      </c>
      <c r="K27" s="25">
        <v>214</v>
      </c>
      <c r="L27" s="42">
        <v>0</v>
      </c>
      <c r="M27" s="25">
        <v>0</v>
      </c>
      <c r="N27" s="25">
        <f t="shared" si="0"/>
        <v>190049</v>
      </c>
    </row>
    <row r="28" spans="1:14" x14ac:dyDescent="0.25">
      <c r="A28" s="9" t="s">
        <v>40</v>
      </c>
      <c r="B28" s="7" t="s">
        <v>41</v>
      </c>
      <c r="C28" s="25">
        <v>197916</v>
      </c>
      <c r="D28" s="25">
        <v>47629</v>
      </c>
      <c r="E28" s="25">
        <v>3180</v>
      </c>
      <c r="F28" s="25">
        <v>18563</v>
      </c>
      <c r="G28" s="25">
        <v>5080</v>
      </c>
      <c r="H28" s="25">
        <v>1300</v>
      </c>
      <c r="I28" s="25">
        <v>3711</v>
      </c>
      <c r="J28" s="25">
        <v>531</v>
      </c>
      <c r="K28" s="25">
        <v>437</v>
      </c>
      <c r="L28" s="42">
        <v>0</v>
      </c>
      <c r="M28" s="25">
        <v>0</v>
      </c>
      <c r="N28" s="25">
        <f t="shared" si="0"/>
        <v>278347</v>
      </c>
    </row>
    <row r="29" spans="1:14" ht="25.5" x14ac:dyDescent="0.25">
      <c r="A29" s="9" t="s">
        <v>42</v>
      </c>
      <c r="B29" s="7" t="s">
        <v>43</v>
      </c>
      <c r="C29" s="25">
        <v>305990</v>
      </c>
      <c r="D29" s="25">
        <v>272979</v>
      </c>
      <c r="E29" s="25">
        <v>4799</v>
      </c>
      <c r="F29" s="25">
        <v>36695</v>
      </c>
      <c r="G29" s="25">
        <v>8886</v>
      </c>
      <c r="H29" s="25">
        <v>2440</v>
      </c>
      <c r="I29" s="25">
        <v>7803</v>
      </c>
      <c r="J29" s="25">
        <v>624</v>
      </c>
      <c r="K29" s="25">
        <v>1109</v>
      </c>
      <c r="L29" s="42">
        <v>0</v>
      </c>
      <c r="M29" s="25">
        <v>0</v>
      </c>
      <c r="N29" s="25">
        <f t="shared" si="0"/>
        <v>641325</v>
      </c>
    </row>
    <row r="30" spans="1:14" x14ac:dyDescent="0.25">
      <c r="A30" s="9" t="s">
        <v>44</v>
      </c>
      <c r="B30" s="7" t="s">
        <v>45</v>
      </c>
      <c r="C30" s="25">
        <v>800450</v>
      </c>
      <c r="D30" s="25">
        <v>325401</v>
      </c>
      <c r="E30" s="25">
        <v>12492</v>
      </c>
      <c r="F30" s="25">
        <v>90722</v>
      </c>
      <c r="G30" s="25">
        <v>27006</v>
      </c>
      <c r="H30" s="25">
        <v>6122</v>
      </c>
      <c r="I30" s="25">
        <v>20832</v>
      </c>
      <c r="J30" s="25">
        <v>1903</v>
      </c>
      <c r="K30" s="25">
        <v>2648</v>
      </c>
      <c r="L30" s="42">
        <v>0</v>
      </c>
      <c r="M30" s="25">
        <v>0</v>
      </c>
      <c r="N30" s="25">
        <f t="shared" si="0"/>
        <v>1287576</v>
      </c>
    </row>
    <row r="31" spans="1:14" x14ac:dyDescent="0.25">
      <c r="A31" s="9" t="s">
        <v>46</v>
      </c>
      <c r="B31" s="7" t="s">
        <v>47</v>
      </c>
      <c r="C31" s="25">
        <v>121136</v>
      </c>
      <c r="D31" s="25">
        <v>56361</v>
      </c>
      <c r="E31" s="25">
        <v>1884</v>
      </c>
      <c r="F31" s="25">
        <v>12610</v>
      </c>
      <c r="G31" s="25">
        <v>1492</v>
      </c>
      <c r="H31" s="25">
        <v>867</v>
      </c>
      <c r="I31" s="25">
        <v>1865</v>
      </c>
      <c r="J31" s="25">
        <v>306</v>
      </c>
      <c r="K31" s="25">
        <v>336</v>
      </c>
      <c r="L31" s="42">
        <v>3554</v>
      </c>
      <c r="M31" s="25">
        <v>0</v>
      </c>
      <c r="N31" s="25">
        <f t="shared" si="0"/>
        <v>200411</v>
      </c>
    </row>
    <row r="32" spans="1:14" ht="25.5" x14ac:dyDescent="0.25">
      <c r="A32" s="9" t="s">
        <v>48</v>
      </c>
      <c r="B32" s="7" t="s">
        <v>49</v>
      </c>
      <c r="C32" s="25">
        <v>1126402</v>
      </c>
      <c r="D32" s="25">
        <v>693741</v>
      </c>
      <c r="E32" s="25">
        <v>16582</v>
      </c>
      <c r="F32" s="25">
        <v>159050</v>
      </c>
      <c r="G32" s="25">
        <v>49732</v>
      </c>
      <c r="H32" s="25">
        <v>10308</v>
      </c>
      <c r="I32" s="25">
        <v>40809</v>
      </c>
      <c r="J32" s="25">
        <v>1577</v>
      </c>
      <c r="K32" s="25">
        <v>5490</v>
      </c>
      <c r="L32" s="42">
        <v>76205</v>
      </c>
      <c r="M32" s="25">
        <v>0</v>
      </c>
      <c r="N32" s="25">
        <f t="shared" si="0"/>
        <v>2179896</v>
      </c>
    </row>
    <row r="33" spans="1:14" ht="25.5" x14ac:dyDescent="0.25">
      <c r="A33" s="9" t="s">
        <v>50</v>
      </c>
      <c r="B33" s="7" t="s">
        <v>51</v>
      </c>
      <c r="C33" s="25">
        <v>387798</v>
      </c>
      <c r="D33" s="25">
        <v>194833</v>
      </c>
      <c r="E33" s="25">
        <v>5121</v>
      </c>
      <c r="F33" s="25">
        <v>29110</v>
      </c>
      <c r="G33" s="25">
        <v>6673</v>
      </c>
      <c r="H33" s="25">
        <v>2199</v>
      </c>
      <c r="I33" s="25">
        <v>4909</v>
      </c>
      <c r="J33" s="25">
        <v>847</v>
      </c>
      <c r="K33" s="25">
        <v>578</v>
      </c>
      <c r="L33" s="42">
        <v>0</v>
      </c>
      <c r="M33" s="25">
        <v>0</v>
      </c>
      <c r="N33" s="25">
        <f t="shared" si="0"/>
        <v>632068</v>
      </c>
    </row>
    <row r="34" spans="1:14" ht="23.25" customHeight="1" x14ac:dyDescent="0.25">
      <c r="A34" s="9" t="s">
        <v>52</v>
      </c>
      <c r="B34" s="7" t="s">
        <v>53</v>
      </c>
      <c r="C34" s="25">
        <v>699732</v>
      </c>
      <c r="D34" s="25">
        <v>360600</v>
      </c>
      <c r="E34" s="25">
        <v>8558</v>
      </c>
      <c r="F34" s="25">
        <v>76127</v>
      </c>
      <c r="G34" s="25">
        <v>21108</v>
      </c>
      <c r="H34" s="25">
        <v>5352</v>
      </c>
      <c r="I34" s="25">
        <v>17551</v>
      </c>
      <c r="J34" s="25">
        <v>1186</v>
      </c>
      <c r="K34" s="25">
        <v>2403</v>
      </c>
      <c r="L34" s="42">
        <v>0</v>
      </c>
      <c r="M34" s="25">
        <v>0</v>
      </c>
      <c r="N34" s="25">
        <f t="shared" si="0"/>
        <v>1192617</v>
      </c>
    </row>
    <row r="35" spans="1:14" ht="25.5" x14ac:dyDescent="0.25">
      <c r="A35" s="9" t="s">
        <v>54</v>
      </c>
      <c r="B35" s="7" t="s">
        <v>55</v>
      </c>
      <c r="C35" s="25">
        <v>587386</v>
      </c>
      <c r="D35" s="25">
        <v>311634</v>
      </c>
      <c r="E35" s="25">
        <v>9353</v>
      </c>
      <c r="F35" s="25">
        <v>70080</v>
      </c>
      <c r="G35" s="25">
        <v>16714</v>
      </c>
      <c r="H35" s="25">
        <v>4658</v>
      </c>
      <c r="I35" s="25">
        <v>14650</v>
      </c>
      <c r="J35" s="25">
        <v>1248</v>
      </c>
      <c r="K35" s="25">
        <v>2094</v>
      </c>
      <c r="L35" s="42">
        <v>0</v>
      </c>
      <c r="M35" s="25">
        <v>0</v>
      </c>
      <c r="N35" s="25">
        <f t="shared" si="0"/>
        <v>1017817</v>
      </c>
    </row>
    <row r="36" spans="1:14" ht="25.5" x14ac:dyDescent="0.25">
      <c r="A36" s="9" t="s">
        <v>56</v>
      </c>
      <c r="B36" s="7" t="s">
        <v>57</v>
      </c>
      <c r="C36" s="25">
        <v>197098</v>
      </c>
      <c r="D36" s="25">
        <v>143639</v>
      </c>
      <c r="E36" s="25">
        <v>3232</v>
      </c>
      <c r="F36" s="25">
        <v>19558</v>
      </c>
      <c r="G36" s="25">
        <v>3990</v>
      </c>
      <c r="H36" s="25">
        <v>1348</v>
      </c>
      <c r="I36" s="25">
        <v>3446</v>
      </c>
      <c r="J36" s="25">
        <v>516</v>
      </c>
      <c r="K36" s="25">
        <v>482</v>
      </c>
      <c r="L36" s="42">
        <v>0</v>
      </c>
      <c r="M36" s="25">
        <v>0</v>
      </c>
      <c r="N36" s="25">
        <f t="shared" si="0"/>
        <v>373309</v>
      </c>
    </row>
    <row r="37" spans="1:14" ht="25.5" x14ac:dyDescent="0.25">
      <c r="A37" s="9" t="s">
        <v>58</v>
      </c>
      <c r="B37" s="7" t="s">
        <v>59</v>
      </c>
      <c r="C37" s="25">
        <v>1263626</v>
      </c>
      <c r="D37" s="25">
        <v>592136</v>
      </c>
      <c r="E37" s="25">
        <v>19733</v>
      </c>
      <c r="F37" s="25">
        <v>154024</v>
      </c>
      <c r="G37" s="25">
        <v>42751</v>
      </c>
      <c r="H37" s="25">
        <v>10213</v>
      </c>
      <c r="I37" s="25">
        <v>35164</v>
      </c>
      <c r="J37" s="25">
        <v>2539</v>
      </c>
      <c r="K37" s="25">
        <v>4733</v>
      </c>
      <c r="L37" s="42">
        <v>0</v>
      </c>
      <c r="M37" s="25">
        <v>0</v>
      </c>
      <c r="N37" s="25">
        <f t="shared" si="0"/>
        <v>2124919</v>
      </c>
    </row>
    <row r="38" spans="1:14" ht="25.5" x14ac:dyDescent="0.25">
      <c r="A38" s="9" t="s">
        <v>60</v>
      </c>
      <c r="B38" s="7" t="s">
        <v>61</v>
      </c>
      <c r="C38" s="25">
        <v>306594</v>
      </c>
      <c r="D38" s="25">
        <v>170222</v>
      </c>
      <c r="E38" s="25">
        <v>4664</v>
      </c>
      <c r="F38" s="25">
        <v>28898</v>
      </c>
      <c r="G38" s="25">
        <v>7688</v>
      </c>
      <c r="H38" s="25">
        <v>2031</v>
      </c>
      <c r="I38" s="25">
        <v>5834</v>
      </c>
      <c r="J38" s="25">
        <v>740</v>
      </c>
      <c r="K38" s="25">
        <v>710</v>
      </c>
      <c r="L38" s="42">
        <v>0</v>
      </c>
      <c r="M38" s="25">
        <v>0</v>
      </c>
      <c r="N38" s="25">
        <f t="shared" si="0"/>
        <v>527381</v>
      </c>
    </row>
    <row r="39" spans="1:14" ht="25.5" customHeight="1" x14ac:dyDescent="0.25">
      <c r="A39" s="9" t="s">
        <v>62</v>
      </c>
      <c r="B39" s="7" t="s">
        <v>63</v>
      </c>
      <c r="C39" s="25">
        <v>1438644</v>
      </c>
      <c r="D39" s="25">
        <v>240535</v>
      </c>
      <c r="E39" s="25">
        <v>15117</v>
      </c>
      <c r="F39" s="25">
        <v>106641</v>
      </c>
      <c r="G39" s="25">
        <v>16506</v>
      </c>
      <c r="H39" s="25">
        <v>8243</v>
      </c>
      <c r="I39" s="25">
        <v>15726</v>
      </c>
      <c r="J39" s="25">
        <v>2128</v>
      </c>
      <c r="K39" s="25">
        <v>2444</v>
      </c>
      <c r="L39" s="42">
        <v>3998</v>
      </c>
      <c r="M39" s="25">
        <v>0</v>
      </c>
      <c r="N39" s="25">
        <f t="shared" si="0"/>
        <v>1849982</v>
      </c>
    </row>
    <row r="40" spans="1:14" ht="25.5" x14ac:dyDescent="0.25">
      <c r="A40" s="9" t="s">
        <v>64</v>
      </c>
      <c r="B40" s="7" t="s">
        <v>65</v>
      </c>
      <c r="C40" s="25">
        <v>639024</v>
      </c>
      <c r="D40" s="25">
        <v>94659</v>
      </c>
      <c r="E40" s="25">
        <v>7996</v>
      </c>
      <c r="F40" s="25">
        <v>55698</v>
      </c>
      <c r="G40" s="25">
        <v>13230</v>
      </c>
      <c r="H40" s="25">
        <v>4061</v>
      </c>
      <c r="I40" s="25">
        <v>10694</v>
      </c>
      <c r="J40" s="25">
        <v>1183</v>
      </c>
      <c r="K40" s="25">
        <v>1410</v>
      </c>
      <c r="L40" s="42">
        <v>0</v>
      </c>
      <c r="M40" s="25">
        <v>0</v>
      </c>
      <c r="N40" s="25">
        <f t="shared" si="0"/>
        <v>827955</v>
      </c>
    </row>
    <row r="41" spans="1:14" ht="24.75" customHeight="1" x14ac:dyDescent="0.25">
      <c r="A41" s="9" t="s">
        <v>66</v>
      </c>
      <c r="B41" s="7" t="s">
        <v>67</v>
      </c>
      <c r="C41" s="25">
        <v>114816</v>
      </c>
      <c r="D41" s="25">
        <v>56592</v>
      </c>
      <c r="E41" s="25">
        <v>1923</v>
      </c>
      <c r="F41" s="25">
        <v>9457</v>
      </c>
      <c r="G41" s="25">
        <v>1976</v>
      </c>
      <c r="H41" s="25">
        <v>681</v>
      </c>
      <c r="I41" s="25">
        <v>1464</v>
      </c>
      <c r="J41" s="25">
        <v>348</v>
      </c>
      <c r="K41" s="25">
        <v>174</v>
      </c>
      <c r="L41" s="42">
        <v>0</v>
      </c>
      <c r="M41" s="25">
        <v>0</v>
      </c>
      <c r="N41" s="25">
        <f t="shared" si="0"/>
        <v>187431</v>
      </c>
    </row>
    <row r="42" spans="1:14" ht="27.75" customHeight="1" x14ac:dyDescent="0.25">
      <c r="A42" s="9" t="s">
        <v>68</v>
      </c>
      <c r="B42" s="7" t="s">
        <v>69</v>
      </c>
      <c r="C42" s="25">
        <v>187034</v>
      </c>
      <c r="D42" s="25">
        <v>99297</v>
      </c>
      <c r="E42" s="25">
        <v>3034</v>
      </c>
      <c r="F42" s="25">
        <v>25301</v>
      </c>
      <c r="G42" s="25">
        <v>5504</v>
      </c>
      <c r="H42" s="25">
        <v>1648</v>
      </c>
      <c r="I42" s="25">
        <v>5284</v>
      </c>
      <c r="J42" s="25">
        <v>425</v>
      </c>
      <c r="K42" s="25">
        <v>821</v>
      </c>
      <c r="L42" s="42">
        <v>0</v>
      </c>
      <c r="M42" s="25">
        <v>0</v>
      </c>
      <c r="N42" s="25">
        <f t="shared" si="0"/>
        <v>328348</v>
      </c>
    </row>
    <row r="43" spans="1:14" ht="25.5" x14ac:dyDescent="0.25">
      <c r="A43" s="9" t="s">
        <v>70</v>
      </c>
      <c r="B43" s="7" t="s">
        <v>71</v>
      </c>
      <c r="C43" s="25">
        <v>132380</v>
      </c>
      <c r="D43" s="25">
        <v>78043</v>
      </c>
      <c r="E43" s="25">
        <v>2090</v>
      </c>
      <c r="F43" s="25">
        <v>12355</v>
      </c>
      <c r="G43" s="25">
        <v>2393</v>
      </c>
      <c r="H43" s="25">
        <v>867</v>
      </c>
      <c r="I43" s="25">
        <v>2056</v>
      </c>
      <c r="J43" s="25">
        <v>341</v>
      </c>
      <c r="K43" s="25">
        <v>290</v>
      </c>
      <c r="L43" s="42">
        <v>14032</v>
      </c>
      <c r="M43" s="25">
        <v>0</v>
      </c>
      <c r="N43" s="25">
        <f t="shared" si="0"/>
        <v>244847</v>
      </c>
    </row>
    <row r="44" spans="1:14" ht="24.75" customHeight="1" x14ac:dyDescent="0.25">
      <c r="A44" s="9" t="s">
        <v>72</v>
      </c>
      <c r="B44" s="7" t="s">
        <v>73</v>
      </c>
      <c r="C44" s="25">
        <v>72622</v>
      </c>
      <c r="D44" s="25">
        <v>63148</v>
      </c>
      <c r="E44" s="25">
        <v>1189</v>
      </c>
      <c r="F44" s="25">
        <v>8104</v>
      </c>
      <c r="G44" s="25">
        <v>1240</v>
      </c>
      <c r="H44" s="25">
        <v>546</v>
      </c>
      <c r="I44" s="25">
        <v>1338</v>
      </c>
      <c r="J44" s="25">
        <v>188</v>
      </c>
      <c r="K44" s="25">
        <v>226</v>
      </c>
      <c r="L44" s="42">
        <v>0</v>
      </c>
      <c r="M44" s="25">
        <v>0</v>
      </c>
      <c r="N44" s="25">
        <f t="shared" si="0"/>
        <v>148601</v>
      </c>
    </row>
    <row r="45" spans="1:14" ht="27" customHeight="1" x14ac:dyDescent="0.25">
      <c r="A45" s="9" t="s">
        <v>74</v>
      </c>
      <c r="B45" s="7" t="s">
        <v>75</v>
      </c>
      <c r="C45" s="25">
        <v>318014</v>
      </c>
      <c r="D45" s="25">
        <v>62627</v>
      </c>
      <c r="E45" s="25">
        <v>4731</v>
      </c>
      <c r="F45" s="25">
        <v>31529</v>
      </c>
      <c r="G45" s="25">
        <v>9699</v>
      </c>
      <c r="H45" s="25">
        <v>2195</v>
      </c>
      <c r="I45" s="25">
        <v>7080</v>
      </c>
      <c r="J45" s="25">
        <v>722</v>
      </c>
      <c r="K45" s="25">
        <v>833</v>
      </c>
      <c r="L45" s="42">
        <v>0</v>
      </c>
      <c r="M45" s="25">
        <v>0</v>
      </c>
      <c r="N45" s="25">
        <f t="shared" si="0"/>
        <v>437430</v>
      </c>
    </row>
    <row r="46" spans="1:14" x14ac:dyDescent="0.25">
      <c r="A46" s="9" t="s">
        <v>76</v>
      </c>
      <c r="B46" s="7" t="s">
        <v>77</v>
      </c>
      <c r="C46" s="25">
        <v>274662</v>
      </c>
      <c r="D46" s="25">
        <v>177453</v>
      </c>
      <c r="E46" s="25">
        <v>4356</v>
      </c>
      <c r="F46" s="25">
        <v>28296</v>
      </c>
      <c r="G46" s="25">
        <v>8108</v>
      </c>
      <c r="H46" s="25">
        <v>1942</v>
      </c>
      <c r="I46" s="25">
        <v>6134</v>
      </c>
      <c r="J46" s="25">
        <v>679</v>
      </c>
      <c r="K46" s="25">
        <v>749</v>
      </c>
      <c r="L46" s="42">
        <v>0</v>
      </c>
      <c r="M46" s="25">
        <v>0</v>
      </c>
      <c r="N46" s="25">
        <f t="shared" si="0"/>
        <v>502379</v>
      </c>
    </row>
    <row r="47" spans="1:14" ht="25.5" customHeight="1" x14ac:dyDescent="0.25">
      <c r="A47" s="9" t="s">
        <v>78</v>
      </c>
      <c r="B47" s="7" t="s">
        <v>79</v>
      </c>
      <c r="C47" s="25">
        <v>149684</v>
      </c>
      <c r="D47" s="25">
        <v>67649</v>
      </c>
      <c r="E47" s="25">
        <v>2363</v>
      </c>
      <c r="F47" s="25">
        <v>13600</v>
      </c>
      <c r="G47" s="25">
        <v>3478</v>
      </c>
      <c r="H47" s="25">
        <v>961</v>
      </c>
      <c r="I47" s="25">
        <v>2585</v>
      </c>
      <c r="J47" s="25">
        <v>402</v>
      </c>
      <c r="K47" s="25">
        <v>310</v>
      </c>
      <c r="L47" s="42">
        <v>14304</v>
      </c>
      <c r="M47" s="25">
        <v>0</v>
      </c>
      <c r="N47" s="25">
        <f t="shared" si="0"/>
        <v>255336</v>
      </c>
    </row>
    <row r="48" spans="1:14" ht="25.5" x14ac:dyDescent="0.25">
      <c r="A48" s="9" t="s">
        <v>80</v>
      </c>
      <c r="B48" s="7" t="s">
        <v>81</v>
      </c>
      <c r="C48" s="25">
        <v>8173756</v>
      </c>
      <c r="D48" s="25">
        <v>3433060</v>
      </c>
      <c r="E48" s="25">
        <v>113548</v>
      </c>
      <c r="F48" s="25">
        <v>1050886</v>
      </c>
      <c r="G48" s="25">
        <v>147064</v>
      </c>
      <c r="H48" s="25">
        <v>69800</v>
      </c>
      <c r="I48" s="25">
        <v>189011</v>
      </c>
      <c r="J48" s="25">
        <v>13967</v>
      </c>
      <c r="K48" s="25">
        <v>34711</v>
      </c>
      <c r="L48" s="42">
        <v>713444</v>
      </c>
      <c r="M48" s="25">
        <v>0</v>
      </c>
      <c r="N48" s="25">
        <f t="shared" si="0"/>
        <v>13939247</v>
      </c>
    </row>
    <row r="49" spans="1:14" x14ac:dyDescent="0.25">
      <c r="A49" s="9" t="s">
        <v>82</v>
      </c>
      <c r="B49" s="7" t="s">
        <v>83</v>
      </c>
      <c r="C49" s="25">
        <v>346728</v>
      </c>
      <c r="D49" s="25">
        <v>65007</v>
      </c>
      <c r="E49" s="25">
        <v>5443</v>
      </c>
      <c r="F49" s="25">
        <v>36890</v>
      </c>
      <c r="G49" s="25">
        <v>11476</v>
      </c>
      <c r="H49" s="25">
        <v>2516</v>
      </c>
      <c r="I49" s="25">
        <v>8610</v>
      </c>
      <c r="J49" s="25">
        <v>819</v>
      </c>
      <c r="K49" s="25">
        <v>1015</v>
      </c>
      <c r="L49" s="42">
        <v>17459</v>
      </c>
      <c r="M49" s="25">
        <v>0</v>
      </c>
      <c r="N49" s="25">
        <f t="shared" si="0"/>
        <v>495963</v>
      </c>
    </row>
    <row r="50" spans="1:14" ht="33" customHeight="1" x14ac:dyDescent="0.25">
      <c r="A50" s="9" t="s">
        <v>84</v>
      </c>
      <c r="B50" s="7" t="s">
        <v>85</v>
      </c>
      <c r="C50" s="25">
        <v>1798146</v>
      </c>
      <c r="D50" s="25">
        <v>669936</v>
      </c>
      <c r="E50" s="25">
        <v>28038</v>
      </c>
      <c r="F50" s="25">
        <v>186586</v>
      </c>
      <c r="G50" s="25">
        <v>57799</v>
      </c>
      <c r="H50" s="25">
        <v>12799</v>
      </c>
      <c r="I50" s="25">
        <v>42714</v>
      </c>
      <c r="J50" s="25">
        <v>4272</v>
      </c>
      <c r="K50" s="25">
        <v>5028</v>
      </c>
      <c r="L50" s="42">
        <v>166148</v>
      </c>
      <c r="M50" s="25">
        <v>0</v>
      </c>
      <c r="N50" s="25">
        <f t="shared" si="0"/>
        <v>2971466</v>
      </c>
    </row>
    <row r="51" spans="1:14" ht="31.5" customHeight="1" x14ac:dyDescent="0.25">
      <c r="A51" s="9" t="s">
        <v>86</v>
      </c>
      <c r="B51" s="7" t="s">
        <v>87</v>
      </c>
      <c r="C51" s="25">
        <v>686944</v>
      </c>
      <c r="D51" s="25">
        <v>216841</v>
      </c>
      <c r="E51" s="25">
        <v>10205</v>
      </c>
      <c r="F51" s="25">
        <v>85729</v>
      </c>
      <c r="G51" s="25">
        <v>15622</v>
      </c>
      <c r="H51" s="25">
        <v>5692</v>
      </c>
      <c r="I51" s="25">
        <v>16496</v>
      </c>
      <c r="J51" s="25">
        <v>1312</v>
      </c>
      <c r="K51" s="25">
        <v>2718</v>
      </c>
      <c r="L51" s="42">
        <v>28295</v>
      </c>
      <c r="M51" s="25">
        <v>0</v>
      </c>
      <c r="N51" s="25">
        <f t="shared" si="0"/>
        <v>1069854</v>
      </c>
    </row>
    <row r="52" spans="1:14" ht="38.25" x14ac:dyDescent="0.25">
      <c r="A52" s="9" t="s">
        <v>88</v>
      </c>
      <c r="B52" s="7" t="s">
        <v>89</v>
      </c>
      <c r="C52" s="25">
        <v>8588234</v>
      </c>
      <c r="D52" s="25">
        <v>3451680</v>
      </c>
      <c r="E52" s="25">
        <v>126675</v>
      </c>
      <c r="F52" s="25">
        <v>1089811</v>
      </c>
      <c r="G52" s="25">
        <v>212894</v>
      </c>
      <c r="H52" s="25">
        <v>71973</v>
      </c>
      <c r="I52" s="25">
        <v>216486</v>
      </c>
      <c r="J52" s="25">
        <v>14032</v>
      </c>
      <c r="K52" s="25">
        <v>53344</v>
      </c>
      <c r="L52" s="42">
        <v>0</v>
      </c>
      <c r="M52" s="25">
        <v>0</v>
      </c>
      <c r="N52" s="25">
        <f t="shared" si="0"/>
        <v>13825129</v>
      </c>
    </row>
    <row r="53" spans="1:14" ht="25.5" customHeight="1" x14ac:dyDescent="0.25">
      <c r="A53" s="9" t="s">
        <v>90</v>
      </c>
      <c r="B53" s="7" t="s">
        <v>91</v>
      </c>
      <c r="C53" s="25">
        <v>3459968</v>
      </c>
      <c r="D53" s="25">
        <v>1945476</v>
      </c>
      <c r="E53" s="25">
        <v>49825</v>
      </c>
      <c r="F53" s="25">
        <v>369880</v>
      </c>
      <c r="G53" s="25">
        <v>76466</v>
      </c>
      <c r="H53" s="25">
        <v>25389</v>
      </c>
      <c r="I53" s="25">
        <v>70450</v>
      </c>
      <c r="J53" s="25">
        <v>7033</v>
      </c>
      <c r="K53" s="25">
        <v>10577</v>
      </c>
      <c r="L53" s="42">
        <v>0</v>
      </c>
      <c r="M53" s="25">
        <v>199453</v>
      </c>
      <c r="N53" s="25">
        <f t="shared" si="0"/>
        <v>6214517</v>
      </c>
    </row>
    <row r="54" spans="1:14" ht="31.5" customHeight="1" x14ac:dyDescent="0.25">
      <c r="A54" s="9" t="s">
        <v>92</v>
      </c>
      <c r="B54" s="7" t="s">
        <v>93</v>
      </c>
      <c r="C54" s="25">
        <v>533392</v>
      </c>
      <c r="D54" s="25">
        <v>297935</v>
      </c>
      <c r="E54" s="25">
        <v>7852</v>
      </c>
      <c r="F54" s="25">
        <v>76892</v>
      </c>
      <c r="G54" s="25">
        <v>14841</v>
      </c>
      <c r="H54" s="25">
        <v>4966</v>
      </c>
      <c r="I54" s="25">
        <v>15908</v>
      </c>
      <c r="J54" s="25">
        <v>720</v>
      </c>
      <c r="K54" s="25">
        <v>2661</v>
      </c>
      <c r="L54" s="42">
        <v>0</v>
      </c>
      <c r="M54" s="25">
        <v>0</v>
      </c>
      <c r="N54" s="25">
        <f t="shared" si="0"/>
        <v>955167</v>
      </c>
    </row>
    <row r="55" spans="1:14" ht="24" customHeight="1" x14ac:dyDescent="0.25">
      <c r="A55" s="9" t="s">
        <v>94</v>
      </c>
      <c r="B55" s="7" t="s">
        <v>95</v>
      </c>
      <c r="C55" s="25">
        <v>361614</v>
      </c>
      <c r="D55" s="25">
        <v>153617</v>
      </c>
      <c r="E55" s="25">
        <v>5317</v>
      </c>
      <c r="F55" s="25">
        <v>41032</v>
      </c>
      <c r="G55" s="25">
        <v>5445</v>
      </c>
      <c r="H55" s="25">
        <v>2785</v>
      </c>
      <c r="I55" s="25">
        <v>6779</v>
      </c>
      <c r="J55" s="25">
        <v>809</v>
      </c>
      <c r="K55" s="25">
        <v>1218</v>
      </c>
      <c r="L55" s="42">
        <v>0</v>
      </c>
      <c r="M55" s="25">
        <v>0</v>
      </c>
      <c r="N55" s="25">
        <f t="shared" si="0"/>
        <v>578616</v>
      </c>
    </row>
    <row r="56" spans="1:14" ht="25.5" x14ac:dyDescent="0.25">
      <c r="A56" s="9" t="s">
        <v>96</v>
      </c>
      <c r="B56" s="7" t="s">
        <v>97</v>
      </c>
      <c r="C56" s="25">
        <v>52338</v>
      </c>
      <c r="D56" s="25">
        <v>31263</v>
      </c>
      <c r="E56" s="25">
        <v>949</v>
      </c>
      <c r="F56" s="25">
        <v>4213</v>
      </c>
      <c r="G56" s="25">
        <v>151</v>
      </c>
      <c r="H56" s="25">
        <v>302</v>
      </c>
      <c r="I56" s="25">
        <v>306</v>
      </c>
      <c r="J56" s="25">
        <v>184</v>
      </c>
      <c r="K56" s="25">
        <v>66</v>
      </c>
      <c r="L56" s="42">
        <v>0</v>
      </c>
      <c r="M56" s="25">
        <v>0</v>
      </c>
      <c r="N56" s="25">
        <f t="shared" si="0"/>
        <v>89772</v>
      </c>
    </row>
    <row r="57" spans="1:14" ht="25.5" customHeight="1" x14ac:dyDescent="0.25">
      <c r="A57" s="9" t="s">
        <v>98</v>
      </c>
      <c r="B57" s="7" t="s">
        <v>99</v>
      </c>
      <c r="C57" s="25">
        <v>139042</v>
      </c>
      <c r="D57" s="25">
        <v>56611</v>
      </c>
      <c r="E57" s="25">
        <v>2318</v>
      </c>
      <c r="F57" s="25">
        <v>12707</v>
      </c>
      <c r="G57" s="25">
        <v>2624</v>
      </c>
      <c r="H57" s="25">
        <v>890</v>
      </c>
      <c r="I57" s="25">
        <v>2122</v>
      </c>
      <c r="J57" s="25">
        <v>391</v>
      </c>
      <c r="K57" s="25">
        <v>279</v>
      </c>
      <c r="L57" s="42">
        <v>0</v>
      </c>
      <c r="M57" s="25">
        <v>0</v>
      </c>
      <c r="N57" s="25">
        <f t="shared" si="0"/>
        <v>216984</v>
      </c>
    </row>
    <row r="58" spans="1:14" ht="21" customHeight="1" x14ac:dyDescent="0.25">
      <c r="A58" s="9" t="s">
        <v>100</v>
      </c>
      <c r="B58" s="7" t="s">
        <v>101</v>
      </c>
      <c r="C58" s="25">
        <v>109406</v>
      </c>
      <c r="D58" s="25">
        <v>44541</v>
      </c>
      <c r="E58" s="25">
        <v>1830</v>
      </c>
      <c r="F58" s="25">
        <v>9410</v>
      </c>
      <c r="G58" s="25">
        <v>2186</v>
      </c>
      <c r="H58" s="25">
        <v>669</v>
      </c>
      <c r="I58" s="25">
        <v>1595</v>
      </c>
      <c r="J58" s="25">
        <v>322</v>
      </c>
      <c r="K58" s="25">
        <v>188</v>
      </c>
      <c r="L58" s="42">
        <v>0</v>
      </c>
      <c r="M58" s="25">
        <v>0</v>
      </c>
      <c r="N58" s="25">
        <f t="shared" si="0"/>
        <v>170147</v>
      </c>
    </row>
    <row r="59" spans="1:14" ht="24.75" customHeight="1" x14ac:dyDescent="0.25">
      <c r="A59" s="9" t="s">
        <v>102</v>
      </c>
      <c r="B59" s="7" t="s">
        <v>103</v>
      </c>
      <c r="C59" s="25">
        <v>270188</v>
      </c>
      <c r="D59" s="25">
        <v>77567</v>
      </c>
      <c r="E59" s="25">
        <v>4143</v>
      </c>
      <c r="F59" s="25">
        <v>27449</v>
      </c>
      <c r="G59" s="25">
        <v>6877</v>
      </c>
      <c r="H59" s="25">
        <v>1896</v>
      </c>
      <c r="I59" s="25">
        <v>5553</v>
      </c>
      <c r="J59" s="25">
        <v>656</v>
      </c>
      <c r="K59" s="25">
        <v>728</v>
      </c>
      <c r="L59" s="42">
        <v>0</v>
      </c>
      <c r="M59" s="25">
        <v>0</v>
      </c>
      <c r="N59" s="25">
        <f t="shared" si="0"/>
        <v>395057</v>
      </c>
    </row>
    <row r="60" spans="1:14" ht="24" customHeight="1" x14ac:dyDescent="0.25">
      <c r="A60" s="9" t="s">
        <v>104</v>
      </c>
      <c r="B60" s="7" t="s">
        <v>105</v>
      </c>
      <c r="C60" s="25">
        <v>337712</v>
      </c>
      <c r="D60" s="25">
        <v>221704</v>
      </c>
      <c r="E60" s="25">
        <v>5345</v>
      </c>
      <c r="F60" s="25">
        <v>39607</v>
      </c>
      <c r="G60" s="25">
        <v>8597</v>
      </c>
      <c r="H60" s="25">
        <v>2643</v>
      </c>
      <c r="I60" s="25">
        <v>7969</v>
      </c>
      <c r="J60" s="25">
        <v>722</v>
      </c>
      <c r="K60" s="25">
        <v>1169</v>
      </c>
      <c r="L60" s="42">
        <v>0</v>
      </c>
      <c r="M60" s="25">
        <v>0</v>
      </c>
      <c r="N60" s="25">
        <f t="shared" si="0"/>
        <v>625468</v>
      </c>
    </row>
    <row r="61" spans="1:14" ht="25.5" x14ac:dyDescent="0.25">
      <c r="A61" s="9" t="s">
        <v>106</v>
      </c>
      <c r="B61" s="7" t="s">
        <v>107</v>
      </c>
      <c r="C61" s="25">
        <v>440936</v>
      </c>
      <c r="D61" s="25">
        <v>222387</v>
      </c>
      <c r="E61" s="25">
        <v>5390</v>
      </c>
      <c r="F61" s="25">
        <v>44447</v>
      </c>
      <c r="G61" s="25">
        <v>11128</v>
      </c>
      <c r="H61" s="25">
        <v>3208</v>
      </c>
      <c r="I61" s="25">
        <v>9509</v>
      </c>
      <c r="J61" s="25">
        <v>919</v>
      </c>
      <c r="K61" s="25">
        <v>1333</v>
      </c>
      <c r="L61" s="42">
        <v>123325</v>
      </c>
      <c r="M61" s="25">
        <v>0</v>
      </c>
      <c r="N61" s="25">
        <f t="shared" si="0"/>
        <v>862582</v>
      </c>
    </row>
    <row r="62" spans="1:14" ht="25.5" x14ac:dyDescent="0.25">
      <c r="A62" s="9" t="s">
        <v>108</v>
      </c>
      <c r="B62" s="7" t="s">
        <v>109</v>
      </c>
      <c r="C62" s="25">
        <v>337874</v>
      </c>
      <c r="D62" s="25">
        <v>192120</v>
      </c>
      <c r="E62" s="25">
        <v>6018</v>
      </c>
      <c r="F62" s="25">
        <v>25025</v>
      </c>
      <c r="G62" s="25">
        <v>2423</v>
      </c>
      <c r="H62" s="25">
        <v>1832</v>
      </c>
      <c r="I62" s="25">
        <v>2171</v>
      </c>
      <c r="J62" s="25">
        <v>1133</v>
      </c>
      <c r="K62" s="25">
        <v>319</v>
      </c>
      <c r="L62" s="42">
        <v>55330</v>
      </c>
      <c r="M62" s="25">
        <v>0</v>
      </c>
      <c r="N62" s="25">
        <f t="shared" si="0"/>
        <v>624245</v>
      </c>
    </row>
    <row r="63" spans="1:14" ht="25.5" x14ac:dyDescent="0.25">
      <c r="A63" s="9" t="s">
        <v>110</v>
      </c>
      <c r="B63" s="7" t="s">
        <v>111</v>
      </c>
      <c r="C63" s="25">
        <v>85184</v>
      </c>
      <c r="D63" s="25">
        <v>47232</v>
      </c>
      <c r="E63" s="25">
        <v>1379</v>
      </c>
      <c r="F63" s="25">
        <v>7433</v>
      </c>
      <c r="G63" s="25">
        <v>751</v>
      </c>
      <c r="H63" s="25">
        <v>530</v>
      </c>
      <c r="I63" s="25">
        <v>884</v>
      </c>
      <c r="J63" s="25">
        <v>247</v>
      </c>
      <c r="K63" s="25">
        <v>154</v>
      </c>
      <c r="L63" s="42">
        <v>14937</v>
      </c>
      <c r="M63" s="25">
        <v>0</v>
      </c>
      <c r="N63" s="25">
        <f t="shared" si="0"/>
        <v>158731</v>
      </c>
    </row>
    <row r="64" spans="1:14" ht="25.5" customHeight="1" x14ac:dyDescent="0.25">
      <c r="A64" s="9" t="s">
        <v>112</v>
      </c>
      <c r="B64" s="7" t="s">
        <v>113</v>
      </c>
      <c r="C64" s="25">
        <v>253528</v>
      </c>
      <c r="D64" s="25">
        <v>139327</v>
      </c>
      <c r="E64" s="25">
        <v>3827</v>
      </c>
      <c r="F64" s="25">
        <v>25589</v>
      </c>
      <c r="G64" s="25">
        <v>6949</v>
      </c>
      <c r="H64" s="25">
        <v>1772</v>
      </c>
      <c r="I64" s="25">
        <v>5366</v>
      </c>
      <c r="J64" s="25">
        <v>585</v>
      </c>
      <c r="K64" s="25">
        <v>681</v>
      </c>
      <c r="L64" s="42">
        <v>0</v>
      </c>
      <c r="M64" s="25">
        <v>0</v>
      </c>
      <c r="N64" s="25">
        <f t="shared" si="0"/>
        <v>437624</v>
      </c>
    </row>
    <row r="65" spans="1:14" ht="25.5" x14ac:dyDescent="0.25">
      <c r="A65" s="9" t="s">
        <v>114</v>
      </c>
      <c r="B65" s="7" t="s">
        <v>115</v>
      </c>
      <c r="C65" s="25">
        <v>118346</v>
      </c>
      <c r="D65" s="25">
        <v>39322</v>
      </c>
      <c r="E65" s="25">
        <v>1956</v>
      </c>
      <c r="F65" s="25">
        <v>10736</v>
      </c>
      <c r="G65" s="25">
        <v>2666</v>
      </c>
      <c r="H65" s="25">
        <v>755</v>
      </c>
      <c r="I65" s="25">
        <v>1972</v>
      </c>
      <c r="J65" s="25">
        <v>335</v>
      </c>
      <c r="K65" s="25">
        <v>236</v>
      </c>
      <c r="L65" s="42">
        <v>0</v>
      </c>
      <c r="M65" s="25">
        <v>0</v>
      </c>
      <c r="N65" s="25">
        <f t="shared" si="0"/>
        <v>176324</v>
      </c>
    </row>
    <row r="66" spans="1:14" x14ac:dyDescent="0.25">
      <c r="A66" s="9" t="s">
        <v>116</v>
      </c>
      <c r="B66" s="7" t="s">
        <v>117</v>
      </c>
      <c r="C66" s="25">
        <v>3172676</v>
      </c>
      <c r="D66" s="25">
        <v>1659781</v>
      </c>
      <c r="E66" s="25">
        <v>43127</v>
      </c>
      <c r="F66" s="25">
        <v>352457</v>
      </c>
      <c r="G66" s="25">
        <v>71176</v>
      </c>
      <c r="H66" s="25">
        <v>24118</v>
      </c>
      <c r="I66" s="25">
        <v>68689</v>
      </c>
      <c r="J66" s="25">
        <v>5649</v>
      </c>
      <c r="K66" s="25">
        <v>10660</v>
      </c>
      <c r="L66" s="42">
        <v>0</v>
      </c>
      <c r="M66" s="25">
        <v>61790</v>
      </c>
      <c r="N66" s="25">
        <f t="shared" si="0"/>
        <v>5470123</v>
      </c>
    </row>
    <row r="67" spans="1:14" ht="25.5" x14ac:dyDescent="0.25">
      <c r="A67" s="9" t="s">
        <v>118</v>
      </c>
      <c r="B67" s="7" t="s">
        <v>119</v>
      </c>
      <c r="C67" s="25">
        <v>975038</v>
      </c>
      <c r="D67" s="25">
        <v>98433</v>
      </c>
      <c r="E67" s="25">
        <v>15405</v>
      </c>
      <c r="F67" s="25">
        <v>134686</v>
      </c>
      <c r="G67" s="25">
        <v>23051</v>
      </c>
      <c r="H67" s="25">
        <v>8717</v>
      </c>
      <c r="I67" s="25">
        <v>26214</v>
      </c>
      <c r="J67" s="25">
        <v>1670</v>
      </c>
      <c r="K67" s="25">
        <v>4440</v>
      </c>
      <c r="L67" s="42">
        <v>0</v>
      </c>
      <c r="M67" s="25">
        <v>0</v>
      </c>
      <c r="N67" s="25">
        <f t="shared" si="0"/>
        <v>1287654</v>
      </c>
    </row>
    <row r="68" spans="1:14" ht="25.5" x14ac:dyDescent="0.25">
      <c r="A68" s="9" t="s">
        <v>120</v>
      </c>
      <c r="B68" s="7" t="s">
        <v>121</v>
      </c>
      <c r="C68" s="25">
        <v>3122532</v>
      </c>
      <c r="D68" s="25">
        <v>1548395</v>
      </c>
      <c r="E68" s="25">
        <v>45680</v>
      </c>
      <c r="F68" s="25">
        <v>364453</v>
      </c>
      <c r="G68" s="25">
        <v>93684</v>
      </c>
      <c r="H68" s="25">
        <v>24372</v>
      </c>
      <c r="I68" s="25">
        <v>79839</v>
      </c>
      <c r="J68" s="25">
        <v>5640</v>
      </c>
      <c r="K68" s="25">
        <v>11186</v>
      </c>
      <c r="L68" s="42">
        <v>0</v>
      </c>
      <c r="M68" s="25">
        <v>0</v>
      </c>
      <c r="N68" s="25">
        <f t="shared" si="0"/>
        <v>5295781</v>
      </c>
    </row>
    <row r="69" spans="1:14" ht="25.5" x14ac:dyDescent="0.25">
      <c r="A69" s="9" t="s">
        <v>122</v>
      </c>
      <c r="B69" s="7" t="s">
        <v>123</v>
      </c>
      <c r="C69" s="25">
        <v>198988</v>
      </c>
      <c r="D69" s="25">
        <v>67517</v>
      </c>
      <c r="E69" s="25">
        <v>3005</v>
      </c>
      <c r="F69" s="25">
        <v>17903</v>
      </c>
      <c r="G69" s="25">
        <v>4578</v>
      </c>
      <c r="H69" s="25">
        <v>1273</v>
      </c>
      <c r="I69" s="25">
        <v>3438</v>
      </c>
      <c r="J69" s="25">
        <v>499</v>
      </c>
      <c r="K69" s="25">
        <v>418</v>
      </c>
      <c r="L69" s="42">
        <v>0</v>
      </c>
      <c r="M69" s="25">
        <v>0</v>
      </c>
      <c r="N69" s="25">
        <f t="shared" si="0"/>
        <v>297619</v>
      </c>
    </row>
    <row r="70" spans="1:14" ht="28.5" customHeight="1" x14ac:dyDescent="0.25">
      <c r="A70" s="9" t="s">
        <v>124</v>
      </c>
      <c r="B70" s="7" t="s">
        <v>125</v>
      </c>
      <c r="C70" s="25">
        <v>273454</v>
      </c>
      <c r="D70" s="25">
        <v>115855</v>
      </c>
      <c r="E70" s="25">
        <v>4139</v>
      </c>
      <c r="F70" s="25">
        <v>25891</v>
      </c>
      <c r="G70" s="25">
        <v>5281</v>
      </c>
      <c r="H70" s="25">
        <v>1816</v>
      </c>
      <c r="I70" s="25">
        <v>4564</v>
      </c>
      <c r="J70" s="25">
        <v>637</v>
      </c>
      <c r="K70" s="25">
        <v>637</v>
      </c>
      <c r="L70" s="42">
        <v>0</v>
      </c>
      <c r="M70" s="25">
        <v>0</v>
      </c>
      <c r="N70" s="25">
        <f t="shared" si="0"/>
        <v>432274</v>
      </c>
    </row>
    <row r="71" spans="1:14" ht="24.75" customHeight="1" x14ac:dyDescent="0.25">
      <c r="A71" s="9" t="s">
        <v>126</v>
      </c>
      <c r="B71" s="7" t="s">
        <v>127</v>
      </c>
      <c r="C71" s="25">
        <v>90066</v>
      </c>
      <c r="D71" s="25">
        <v>45627</v>
      </c>
      <c r="E71" s="25">
        <v>1499</v>
      </c>
      <c r="F71" s="25">
        <v>8076</v>
      </c>
      <c r="G71" s="25">
        <v>931</v>
      </c>
      <c r="H71" s="25">
        <v>569</v>
      </c>
      <c r="I71" s="25">
        <v>1014</v>
      </c>
      <c r="J71" s="25">
        <v>261</v>
      </c>
      <c r="K71" s="25">
        <v>170</v>
      </c>
      <c r="L71" s="42">
        <v>2212</v>
      </c>
      <c r="M71" s="25">
        <v>0</v>
      </c>
      <c r="N71" s="25">
        <f t="shared" si="0"/>
        <v>150425</v>
      </c>
    </row>
    <row r="72" spans="1:14" ht="23.25" customHeight="1" x14ac:dyDescent="0.25">
      <c r="A72" s="9" t="s">
        <v>128</v>
      </c>
      <c r="B72" s="7" t="s">
        <v>129</v>
      </c>
      <c r="C72" s="25">
        <v>221138</v>
      </c>
      <c r="D72" s="25">
        <v>148250</v>
      </c>
      <c r="E72" s="25">
        <v>3438</v>
      </c>
      <c r="F72" s="25">
        <v>28375</v>
      </c>
      <c r="G72" s="25">
        <v>8062</v>
      </c>
      <c r="H72" s="25">
        <v>1868</v>
      </c>
      <c r="I72" s="25">
        <v>6634</v>
      </c>
      <c r="J72" s="25">
        <v>456</v>
      </c>
      <c r="K72" s="25">
        <v>908</v>
      </c>
      <c r="L72" s="42">
        <v>53935</v>
      </c>
      <c r="M72" s="25">
        <v>0</v>
      </c>
      <c r="N72" s="25">
        <f t="shared" si="0"/>
        <v>473064</v>
      </c>
    </row>
    <row r="73" spans="1:14" ht="23.25" customHeight="1" x14ac:dyDescent="0.25">
      <c r="A73" s="9" t="s">
        <v>130</v>
      </c>
      <c r="B73" s="7" t="s">
        <v>131</v>
      </c>
      <c r="C73" s="25">
        <v>445446</v>
      </c>
      <c r="D73" s="25">
        <v>103624</v>
      </c>
      <c r="E73" s="25">
        <v>6726</v>
      </c>
      <c r="F73" s="25">
        <v>47615</v>
      </c>
      <c r="G73" s="25">
        <v>15750</v>
      </c>
      <c r="H73" s="25">
        <v>3260</v>
      </c>
      <c r="I73" s="25">
        <v>11442</v>
      </c>
      <c r="J73" s="25">
        <v>1032</v>
      </c>
      <c r="K73" s="25">
        <v>1347</v>
      </c>
      <c r="L73" s="42">
        <v>0</v>
      </c>
      <c r="M73" s="25">
        <v>0</v>
      </c>
      <c r="N73" s="25">
        <f t="shared" si="0"/>
        <v>636242</v>
      </c>
    </row>
    <row r="74" spans="1:14" ht="27" customHeight="1" x14ac:dyDescent="0.25">
      <c r="A74" s="9" t="s">
        <v>132</v>
      </c>
      <c r="B74" s="7" t="s">
        <v>133</v>
      </c>
      <c r="C74" s="25">
        <v>138044</v>
      </c>
      <c r="D74" s="25">
        <v>87393</v>
      </c>
      <c r="E74" s="25">
        <v>2256</v>
      </c>
      <c r="F74" s="25">
        <v>11943</v>
      </c>
      <c r="G74" s="25">
        <v>1981</v>
      </c>
      <c r="H74" s="25">
        <v>850</v>
      </c>
      <c r="I74" s="25">
        <v>1728</v>
      </c>
      <c r="J74" s="25">
        <v>394</v>
      </c>
      <c r="K74" s="25">
        <v>244</v>
      </c>
      <c r="L74" s="42">
        <v>1111</v>
      </c>
      <c r="M74" s="25">
        <v>0</v>
      </c>
      <c r="N74" s="25">
        <f t="shared" si="0"/>
        <v>245944</v>
      </c>
    </row>
    <row r="75" spans="1:14" ht="30.75" customHeight="1" x14ac:dyDescent="0.25">
      <c r="A75" s="9" t="s">
        <v>134</v>
      </c>
      <c r="B75" s="7" t="s">
        <v>135</v>
      </c>
      <c r="C75" s="25">
        <v>470328</v>
      </c>
      <c r="D75" s="25">
        <v>278706</v>
      </c>
      <c r="E75" s="25">
        <v>6412</v>
      </c>
      <c r="F75" s="25">
        <v>43320</v>
      </c>
      <c r="G75" s="25">
        <v>9930</v>
      </c>
      <c r="H75" s="25">
        <v>3152</v>
      </c>
      <c r="I75" s="25">
        <v>8244</v>
      </c>
      <c r="J75" s="25">
        <v>1134</v>
      </c>
      <c r="K75" s="25">
        <v>1127</v>
      </c>
      <c r="L75" s="42">
        <v>0</v>
      </c>
      <c r="M75" s="25">
        <v>0</v>
      </c>
      <c r="N75" s="25">
        <f t="shared" ref="N75:N138" si="1">SUM(C75:M75)</f>
        <v>822353</v>
      </c>
    </row>
    <row r="76" spans="1:14" ht="24" customHeight="1" x14ac:dyDescent="0.25">
      <c r="A76" s="9" t="s">
        <v>136</v>
      </c>
      <c r="B76" s="7" t="s">
        <v>137</v>
      </c>
      <c r="C76" s="25">
        <v>49094291</v>
      </c>
      <c r="D76" s="25">
        <v>20613774</v>
      </c>
      <c r="E76" s="25">
        <v>737327</v>
      </c>
      <c r="F76" s="25">
        <v>6147604</v>
      </c>
      <c r="G76" s="25">
        <v>511827</v>
      </c>
      <c r="H76" s="25">
        <v>393502</v>
      </c>
      <c r="I76" s="25">
        <v>935822</v>
      </c>
      <c r="J76" s="25">
        <v>81674</v>
      </c>
      <c r="K76" s="25">
        <v>195319</v>
      </c>
      <c r="L76" s="42">
        <v>6909481.9996466003</v>
      </c>
      <c r="M76" s="25">
        <v>0</v>
      </c>
      <c r="N76" s="25">
        <f t="shared" si="1"/>
        <v>85620621.999646604</v>
      </c>
    </row>
    <row r="77" spans="1:14" x14ac:dyDescent="0.25">
      <c r="A77" s="9" t="s">
        <v>138</v>
      </c>
      <c r="B77" s="7" t="s">
        <v>139</v>
      </c>
      <c r="C77" s="25">
        <v>1739888</v>
      </c>
      <c r="D77" s="25">
        <v>896589</v>
      </c>
      <c r="E77" s="25">
        <v>26555</v>
      </c>
      <c r="F77" s="25">
        <v>233461</v>
      </c>
      <c r="G77" s="25">
        <v>44152</v>
      </c>
      <c r="H77" s="25">
        <v>15248</v>
      </c>
      <c r="I77" s="25">
        <v>46632</v>
      </c>
      <c r="J77" s="25">
        <v>3086</v>
      </c>
      <c r="K77" s="25">
        <v>7673</v>
      </c>
      <c r="L77" s="42">
        <v>1000252</v>
      </c>
      <c r="M77" s="25">
        <v>0</v>
      </c>
      <c r="N77" s="25">
        <f t="shared" si="1"/>
        <v>4013536</v>
      </c>
    </row>
    <row r="78" spans="1:14" ht="24.75" customHeight="1" x14ac:dyDescent="0.25">
      <c r="A78" s="9" t="s">
        <v>140</v>
      </c>
      <c r="B78" s="7" t="s">
        <v>141</v>
      </c>
      <c r="C78" s="25">
        <v>191366</v>
      </c>
      <c r="D78" s="25">
        <v>81426</v>
      </c>
      <c r="E78" s="25">
        <v>3112</v>
      </c>
      <c r="F78" s="25">
        <v>19729</v>
      </c>
      <c r="G78" s="25">
        <v>5624</v>
      </c>
      <c r="H78" s="25">
        <v>1349</v>
      </c>
      <c r="I78" s="25">
        <v>4222</v>
      </c>
      <c r="J78" s="25">
        <v>480</v>
      </c>
      <c r="K78" s="25">
        <v>513</v>
      </c>
      <c r="L78" s="42">
        <v>34437</v>
      </c>
      <c r="M78" s="25">
        <v>0</v>
      </c>
      <c r="N78" s="25">
        <f t="shared" si="1"/>
        <v>342258</v>
      </c>
    </row>
    <row r="79" spans="1:14" x14ac:dyDescent="0.25">
      <c r="A79" s="9" t="s">
        <v>142</v>
      </c>
      <c r="B79" s="7" t="s">
        <v>143</v>
      </c>
      <c r="C79" s="25">
        <v>377372</v>
      </c>
      <c r="D79" s="25">
        <v>179439</v>
      </c>
      <c r="E79" s="25">
        <v>5793</v>
      </c>
      <c r="F79" s="25">
        <v>43290</v>
      </c>
      <c r="G79" s="25">
        <v>11831</v>
      </c>
      <c r="H79" s="25">
        <v>2911</v>
      </c>
      <c r="I79" s="25">
        <v>9627</v>
      </c>
      <c r="J79" s="25">
        <v>796</v>
      </c>
      <c r="K79" s="25">
        <v>1281</v>
      </c>
      <c r="L79" s="42">
        <v>0</v>
      </c>
      <c r="M79" s="25">
        <v>0</v>
      </c>
      <c r="N79" s="25">
        <f t="shared" si="1"/>
        <v>632340</v>
      </c>
    </row>
    <row r="80" spans="1:14" ht="24" customHeight="1" x14ac:dyDescent="0.25">
      <c r="A80" s="9" t="s">
        <v>144</v>
      </c>
      <c r="B80" s="7" t="s">
        <v>145</v>
      </c>
      <c r="C80" s="25">
        <v>337090</v>
      </c>
      <c r="D80" s="25">
        <v>222937</v>
      </c>
      <c r="E80" s="25">
        <v>5599</v>
      </c>
      <c r="F80" s="25">
        <v>29169</v>
      </c>
      <c r="G80" s="25">
        <v>5957</v>
      </c>
      <c r="H80" s="25">
        <v>2072</v>
      </c>
      <c r="I80" s="25">
        <v>4659</v>
      </c>
      <c r="J80" s="25">
        <v>967</v>
      </c>
      <c r="K80" s="25">
        <v>588</v>
      </c>
      <c r="L80" s="42">
        <v>0</v>
      </c>
      <c r="M80" s="25">
        <v>0</v>
      </c>
      <c r="N80" s="25">
        <f t="shared" si="1"/>
        <v>609038</v>
      </c>
    </row>
    <row r="81" spans="1:14" ht="25.5" x14ac:dyDescent="0.25">
      <c r="A81" s="9" t="s">
        <v>146</v>
      </c>
      <c r="B81" s="7" t="s">
        <v>147</v>
      </c>
      <c r="C81" s="25">
        <v>1535568</v>
      </c>
      <c r="D81" s="25">
        <v>209794</v>
      </c>
      <c r="E81" s="25">
        <v>25074</v>
      </c>
      <c r="F81" s="25">
        <v>305013</v>
      </c>
      <c r="G81" s="25">
        <v>14836</v>
      </c>
      <c r="H81" s="25">
        <v>18630</v>
      </c>
      <c r="I81" s="25">
        <v>49953</v>
      </c>
      <c r="J81" s="25">
        <v>799</v>
      </c>
      <c r="K81" s="25">
        <v>11714</v>
      </c>
      <c r="L81" s="42">
        <v>0</v>
      </c>
      <c r="M81" s="25">
        <v>0</v>
      </c>
      <c r="N81" s="25">
        <f t="shared" si="1"/>
        <v>2171381</v>
      </c>
    </row>
    <row r="82" spans="1:14" ht="25.5" x14ac:dyDescent="0.25">
      <c r="A82" s="9" t="s">
        <v>148</v>
      </c>
      <c r="B82" s="7" t="s">
        <v>149</v>
      </c>
      <c r="C82" s="25">
        <v>1973428</v>
      </c>
      <c r="D82" s="25">
        <v>1083676</v>
      </c>
      <c r="E82" s="25">
        <v>29422</v>
      </c>
      <c r="F82" s="25">
        <v>236089</v>
      </c>
      <c r="G82" s="25">
        <v>64415</v>
      </c>
      <c r="H82" s="25">
        <v>15799</v>
      </c>
      <c r="I82" s="25">
        <v>53473</v>
      </c>
      <c r="J82" s="25">
        <v>3965</v>
      </c>
      <c r="K82" s="25">
        <v>7308</v>
      </c>
      <c r="L82" s="42">
        <v>185949</v>
      </c>
      <c r="M82" s="25">
        <v>0</v>
      </c>
      <c r="N82" s="25">
        <f t="shared" si="1"/>
        <v>3653524</v>
      </c>
    </row>
    <row r="83" spans="1:14" ht="25.5" x14ac:dyDescent="0.25">
      <c r="A83" s="9" t="s">
        <v>150</v>
      </c>
      <c r="B83" s="7" t="s">
        <v>151</v>
      </c>
      <c r="C83" s="25">
        <v>108740</v>
      </c>
      <c r="D83" s="25">
        <v>64328</v>
      </c>
      <c r="E83" s="25">
        <v>1906</v>
      </c>
      <c r="F83" s="25">
        <v>8835</v>
      </c>
      <c r="G83" s="25">
        <v>848</v>
      </c>
      <c r="H83" s="25">
        <v>633</v>
      </c>
      <c r="I83" s="25">
        <v>894</v>
      </c>
      <c r="J83" s="25">
        <v>343</v>
      </c>
      <c r="K83" s="25">
        <v>147</v>
      </c>
      <c r="L83" s="42">
        <v>3115</v>
      </c>
      <c r="M83" s="25">
        <v>0</v>
      </c>
      <c r="N83" s="25">
        <f t="shared" si="1"/>
        <v>189789</v>
      </c>
    </row>
    <row r="84" spans="1:14" x14ac:dyDescent="0.25">
      <c r="A84" s="9" t="s">
        <v>152</v>
      </c>
      <c r="B84" s="7" t="s">
        <v>153</v>
      </c>
      <c r="C84" s="25">
        <v>362166</v>
      </c>
      <c r="D84" s="25">
        <v>165201</v>
      </c>
      <c r="E84" s="25">
        <v>4454</v>
      </c>
      <c r="F84" s="25">
        <v>26396</v>
      </c>
      <c r="G84" s="25">
        <v>4961</v>
      </c>
      <c r="H84" s="25">
        <v>2062</v>
      </c>
      <c r="I84" s="25">
        <v>4026</v>
      </c>
      <c r="J84" s="25">
        <v>817</v>
      </c>
      <c r="K84" s="25">
        <v>539</v>
      </c>
      <c r="L84" s="42">
        <v>0</v>
      </c>
      <c r="M84" s="25">
        <v>0</v>
      </c>
      <c r="N84" s="25">
        <f t="shared" si="1"/>
        <v>570622</v>
      </c>
    </row>
    <row r="85" spans="1:14" x14ac:dyDescent="0.25">
      <c r="A85" s="9" t="s">
        <v>154</v>
      </c>
      <c r="B85" s="7" t="s">
        <v>155</v>
      </c>
      <c r="C85" s="25">
        <v>236290</v>
      </c>
      <c r="D85" s="25">
        <v>142453</v>
      </c>
      <c r="E85" s="25">
        <v>3598</v>
      </c>
      <c r="F85" s="25">
        <v>24763</v>
      </c>
      <c r="G85" s="25">
        <v>6327</v>
      </c>
      <c r="H85" s="25">
        <v>1700</v>
      </c>
      <c r="I85" s="25">
        <v>5114</v>
      </c>
      <c r="J85" s="25">
        <v>548</v>
      </c>
      <c r="K85" s="25">
        <v>680</v>
      </c>
      <c r="L85" s="42">
        <v>0</v>
      </c>
      <c r="M85" s="25">
        <v>0</v>
      </c>
      <c r="N85" s="25">
        <f t="shared" si="1"/>
        <v>421473</v>
      </c>
    </row>
    <row r="86" spans="1:14" x14ac:dyDescent="0.25">
      <c r="A86" s="9" t="s">
        <v>156</v>
      </c>
      <c r="B86" s="7" t="s">
        <v>157</v>
      </c>
      <c r="C86" s="25">
        <v>278048</v>
      </c>
      <c r="D86" s="25">
        <v>143268</v>
      </c>
      <c r="E86" s="25">
        <v>4173</v>
      </c>
      <c r="F86" s="25">
        <v>33737</v>
      </c>
      <c r="G86" s="25">
        <v>8151</v>
      </c>
      <c r="H86" s="25">
        <v>2249</v>
      </c>
      <c r="I86" s="25">
        <v>7218</v>
      </c>
      <c r="J86" s="25">
        <v>538</v>
      </c>
      <c r="K86" s="25">
        <v>1048</v>
      </c>
      <c r="L86" s="42">
        <v>20019</v>
      </c>
      <c r="M86" s="25">
        <v>0</v>
      </c>
      <c r="N86" s="25">
        <f t="shared" si="1"/>
        <v>498449</v>
      </c>
    </row>
    <row r="87" spans="1:14" ht="25.5" x14ac:dyDescent="0.25">
      <c r="A87" s="9" t="s">
        <v>158</v>
      </c>
      <c r="B87" s="7" t="s">
        <v>159</v>
      </c>
      <c r="C87" s="25">
        <v>152774</v>
      </c>
      <c r="D87" s="25">
        <v>64973</v>
      </c>
      <c r="E87" s="25">
        <v>2256</v>
      </c>
      <c r="F87" s="25">
        <v>16295</v>
      </c>
      <c r="G87" s="25">
        <v>2439</v>
      </c>
      <c r="H87" s="25">
        <v>1114</v>
      </c>
      <c r="I87" s="25">
        <v>2687</v>
      </c>
      <c r="J87" s="25">
        <v>299</v>
      </c>
      <c r="K87" s="25">
        <v>456</v>
      </c>
      <c r="L87" s="42">
        <v>0</v>
      </c>
      <c r="M87" s="25">
        <v>0</v>
      </c>
      <c r="N87" s="25">
        <f t="shared" si="1"/>
        <v>243293</v>
      </c>
    </row>
    <row r="88" spans="1:14" x14ac:dyDescent="0.25">
      <c r="A88" s="9" t="s">
        <v>160</v>
      </c>
      <c r="B88" s="7" t="s">
        <v>161</v>
      </c>
      <c r="C88" s="25">
        <v>8787804</v>
      </c>
      <c r="D88" s="25">
        <v>3214958</v>
      </c>
      <c r="E88" s="25">
        <v>122664</v>
      </c>
      <c r="F88" s="25">
        <v>1155415</v>
      </c>
      <c r="G88" s="25">
        <v>158858</v>
      </c>
      <c r="H88" s="25">
        <v>76813</v>
      </c>
      <c r="I88" s="25">
        <v>208719</v>
      </c>
      <c r="J88" s="25">
        <v>15811</v>
      </c>
      <c r="K88" s="25">
        <v>38741</v>
      </c>
      <c r="L88" s="42">
        <v>0</v>
      </c>
      <c r="M88" s="25">
        <v>0</v>
      </c>
      <c r="N88" s="25">
        <f t="shared" si="1"/>
        <v>13779783</v>
      </c>
    </row>
    <row r="89" spans="1:14" ht="25.5" x14ac:dyDescent="0.25">
      <c r="A89" s="9" t="s">
        <v>162</v>
      </c>
      <c r="B89" s="7" t="s">
        <v>163</v>
      </c>
      <c r="C89" s="25">
        <v>129968</v>
      </c>
      <c r="D89" s="25">
        <v>93172</v>
      </c>
      <c r="E89" s="25">
        <v>2164</v>
      </c>
      <c r="F89" s="25">
        <v>11979</v>
      </c>
      <c r="G89" s="25">
        <v>2933</v>
      </c>
      <c r="H89" s="25">
        <v>838</v>
      </c>
      <c r="I89" s="25">
        <v>2200</v>
      </c>
      <c r="J89" s="25">
        <v>366</v>
      </c>
      <c r="K89" s="25">
        <v>266</v>
      </c>
      <c r="L89" s="42">
        <v>0</v>
      </c>
      <c r="M89" s="25">
        <v>0</v>
      </c>
      <c r="N89" s="25">
        <f t="shared" si="1"/>
        <v>243886</v>
      </c>
    </row>
    <row r="90" spans="1:14" ht="25.5" x14ac:dyDescent="0.25">
      <c r="A90" s="9" t="s">
        <v>164</v>
      </c>
      <c r="B90" s="7" t="s">
        <v>165</v>
      </c>
      <c r="C90" s="25">
        <v>142266</v>
      </c>
      <c r="D90" s="25">
        <v>56900</v>
      </c>
      <c r="E90" s="25">
        <v>2267</v>
      </c>
      <c r="F90" s="25">
        <v>13238</v>
      </c>
      <c r="G90" s="25">
        <v>3449</v>
      </c>
      <c r="H90" s="25">
        <v>929</v>
      </c>
      <c r="I90" s="25">
        <v>2570</v>
      </c>
      <c r="J90" s="25">
        <v>379</v>
      </c>
      <c r="K90" s="25">
        <v>310</v>
      </c>
      <c r="L90" s="42">
        <v>0</v>
      </c>
      <c r="M90" s="25">
        <v>0</v>
      </c>
      <c r="N90" s="25">
        <f t="shared" si="1"/>
        <v>222308</v>
      </c>
    </row>
    <row r="91" spans="1:14" x14ac:dyDescent="0.25">
      <c r="A91" s="9" t="s">
        <v>166</v>
      </c>
      <c r="B91" s="7" t="s">
        <v>167</v>
      </c>
      <c r="C91" s="25">
        <v>261600</v>
      </c>
      <c r="D91" s="25">
        <v>108146</v>
      </c>
      <c r="E91" s="25">
        <v>4155</v>
      </c>
      <c r="F91" s="25">
        <v>27064</v>
      </c>
      <c r="G91" s="25">
        <v>7695</v>
      </c>
      <c r="H91" s="25">
        <v>1854</v>
      </c>
      <c r="I91" s="25">
        <v>5822</v>
      </c>
      <c r="J91" s="25">
        <v>637</v>
      </c>
      <c r="K91" s="25">
        <v>718</v>
      </c>
      <c r="L91" s="42">
        <v>0</v>
      </c>
      <c r="M91" s="25">
        <v>0</v>
      </c>
      <c r="N91" s="25">
        <f t="shared" si="1"/>
        <v>417691</v>
      </c>
    </row>
    <row r="92" spans="1:14" ht="25.5" x14ac:dyDescent="0.25">
      <c r="A92" s="9" t="s">
        <v>168</v>
      </c>
      <c r="B92" s="7" t="s">
        <v>169</v>
      </c>
      <c r="C92" s="25">
        <v>511754</v>
      </c>
      <c r="D92" s="25">
        <v>177711</v>
      </c>
      <c r="E92" s="25">
        <v>7705</v>
      </c>
      <c r="F92" s="25">
        <v>73004</v>
      </c>
      <c r="G92" s="25">
        <v>21430</v>
      </c>
      <c r="H92" s="25">
        <v>4715</v>
      </c>
      <c r="I92" s="25">
        <v>17988</v>
      </c>
      <c r="J92" s="25">
        <v>744</v>
      </c>
      <c r="K92" s="25">
        <v>2511</v>
      </c>
      <c r="L92" s="42">
        <v>0</v>
      </c>
      <c r="M92" s="25">
        <v>0</v>
      </c>
      <c r="N92" s="25">
        <f t="shared" si="1"/>
        <v>817562</v>
      </c>
    </row>
    <row r="93" spans="1:14" x14ac:dyDescent="0.25">
      <c r="A93" s="9" t="s">
        <v>170</v>
      </c>
      <c r="B93" s="7" t="s">
        <v>171</v>
      </c>
      <c r="C93" s="25">
        <v>331480</v>
      </c>
      <c r="D93" s="25">
        <v>166882</v>
      </c>
      <c r="E93" s="25">
        <v>4797</v>
      </c>
      <c r="F93" s="25">
        <v>43231</v>
      </c>
      <c r="G93" s="25">
        <v>7850</v>
      </c>
      <c r="H93" s="25">
        <v>2848</v>
      </c>
      <c r="I93" s="25">
        <v>8462</v>
      </c>
      <c r="J93" s="25">
        <v>531</v>
      </c>
      <c r="K93" s="25">
        <v>1421</v>
      </c>
      <c r="L93" s="42">
        <v>35164</v>
      </c>
      <c r="M93" s="25">
        <v>0</v>
      </c>
      <c r="N93" s="25">
        <f t="shared" si="1"/>
        <v>602666</v>
      </c>
    </row>
    <row r="94" spans="1:14" x14ac:dyDescent="0.25">
      <c r="A94" s="9" t="s">
        <v>172</v>
      </c>
      <c r="B94" s="7" t="s">
        <v>173</v>
      </c>
      <c r="C94" s="25">
        <v>1153792</v>
      </c>
      <c r="D94" s="25">
        <v>841440</v>
      </c>
      <c r="E94" s="25">
        <v>17561</v>
      </c>
      <c r="F94" s="25">
        <v>141822</v>
      </c>
      <c r="G94" s="25">
        <v>47413</v>
      </c>
      <c r="H94" s="25">
        <v>9415</v>
      </c>
      <c r="I94" s="25">
        <v>36421</v>
      </c>
      <c r="J94" s="25">
        <v>2245</v>
      </c>
      <c r="K94" s="25">
        <v>4456</v>
      </c>
      <c r="L94" s="42">
        <v>0</v>
      </c>
      <c r="M94" s="25">
        <v>0</v>
      </c>
      <c r="N94" s="25">
        <f t="shared" si="1"/>
        <v>2254565</v>
      </c>
    </row>
    <row r="95" spans="1:14" ht="25.5" x14ac:dyDescent="0.25">
      <c r="A95" s="9" t="s">
        <v>174</v>
      </c>
      <c r="B95" s="7" t="s">
        <v>175</v>
      </c>
      <c r="C95" s="25">
        <v>137372</v>
      </c>
      <c r="D95" s="25">
        <v>62768</v>
      </c>
      <c r="E95" s="25">
        <v>2238</v>
      </c>
      <c r="F95" s="25">
        <v>16253</v>
      </c>
      <c r="G95" s="25">
        <v>1909</v>
      </c>
      <c r="H95" s="25">
        <v>1081</v>
      </c>
      <c r="I95" s="25">
        <v>2549</v>
      </c>
      <c r="J95" s="25">
        <v>314</v>
      </c>
      <c r="K95" s="25">
        <v>473</v>
      </c>
      <c r="L95" s="42">
        <v>0</v>
      </c>
      <c r="M95" s="25">
        <v>0</v>
      </c>
      <c r="N95" s="25">
        <f t="shared" si="1"/>
        <v>224957</v>
      </c>
    </row>
    <row r="96" spans="1:14" x14ac:dyDescent="0.25">
      <c r="A96" s="9" t="s">
        <v>176</v>
      </c>
      <c r="B96" s="7" t="s">
        <v>177</v>
      </c>
      <c r="C96" s="25">
        <v>260852</v>
      </c>
      <c r="D96" s="25">
        <v>194411</v>
      </c>
      <c r="E96" s="25">
        <v>4004</v>
      </c>
      <c r="F96" s="25">
        <v>32016</v>
      </c>
      <c r="G96" s="25">
        <v>10195</v>
      </c>
      <c r="H96" s="25">
        <v>2124</v>
      </c>
      <c r="I96" s="25">
        <v>7902</v>
      </c>
      <c r="J96" s="25">
        <v>508</v>
      </c>
      <c r="K96" s="25">
        <v>1000</v>
      </c>
      <c r="L96" s="42">
        <v>0</v>
      </c>
      <c r="M96" s="25">
        <v>0</v>
      </c>
      <c r="N96" s="25">
        <f t="shared" si="1"/>
        <v>513012</v>
      </c>
    </row>
    <row r="97" spans="1:14" ht="25.5" x14ac:dyDescent="0.25">
      <c r="A97" s="9" t="s">
        <v>178</v>
      </c>
      <c r="B97" s="7" t="s">
        <v>179</v>
      </c>
      <c r="C97" s="25">
        <v>217282</v>
      </c>
      <c r="D97" s="25">
        <v>112850</v>
      </c>
      <c r="E97" s="25">
        <v>3546</v>
      </c>
      <c r="F97" s="25">
        <v>20858</v>
      </c>
      <c r="G97" s="25">
        <v>5298</v>
      </c>
      <c r="H97" s="25">
        <v>1449</v>
      </c>
      <c r="I97" s="25">
        <v>4037</v>
      </c>
      <c r="J97" s="25">
        <v>583</v>
      </c>
      <c r="K97" s="25">
        <v>498</v>
      </c>
      <c r="L97" s="42">
        <v>6973</v>
      </c>
      <c r="M97" s="25">
        <v>0</v>
      </c>
      <c r="N97" s="25">
        <f t="shared" si="1"/>
        <v>373374</v>
      </c>
    </row>
    <row r="98" spans="1:14" x14ac:dyDescent="0.25">
      <c r="A98" s="9" t="s">
        <v>180</v>
      </c>
      <c r="B98" s="7" t="s">
        <v>181</v>
      </c>
      <c r="C98" s="25">
        <v>152050</v>
      </c>
      <c r="D98" s="25">
        <v>38414</v>
      </c>
      <c r="E98" s="25">
        <v>2431</v>
      </c>
      <c r="F98" s="25">
        <v>14885</v>
      </c>
      <c r="G98" s="25">
        <v>4291</v>
      </c>
      <c r="H98" s="25">
        <v>1031</v>
      </c>
      <c r="I98" s="25">
        <v>3126</v>
      </c>
      <c r="J98" s="25">
        <v>389</v>
      </c>
      <c r="K98" s="25">
        <v>370</v>
      </c>
      <c r="L98" s="42">
        <v>0</v>
      </c>
      <c r="M98" s="25">
        <v>0</v>
      </c>
      <c r="N98" s="25">
        <f t="shared" si="1"/>
        <v>216987</v>
      </c>
    </row>
    <row r="99" spans="1:14" ht="25.5" x14ac:dyDescent="0.25">
      <c r="A99" s="9" t="s">
        <v>182</v>
      </c>
      <c r="B99" s="7" t="s">
        <v>183</v>
      </c>
      <c r="C99" s="25">
        <v>371460</v>
      </c>
      <c r="D99" s="25">
        <v>142216</v>
      </c>
      <c r="E99" s="25">
        <v>5430</v>
      </c>
      <c r="F99" s="25">
        <v>38991</v>
      </c>
      <c r="G99" s="25">
        <v>11457</v>
      </c>
      <c r="H99" s="25">
        <v>2685</v>
      </c>
      <c r="I99" s="25">
        <v>8809</v>
      </c>
      <c r="J99" s="25">
        <v>797</v>
      </c>
      <c r="K99" s="25">
        <v>1098</v>
      </c>
      <c r="L99" s="42">
        <v>0</v>
      </c>
      <c r="M99" s="25">
        <v>0</v>
      </c>
      <c r="N99" s="25">
        <f t="shared" si="1"/>
        <v>582943</v>
      </c>
    </row>
    <row r="100" spans="1:14" ht="25.5" x14ac:dyDescent="0.25">
      <c r="A100" s="9" t="s">
        <v>184</v>
      </c>
      <c r="B100" s="7" t="s">
        <v>185</v>
      </c>
      <c r="C100" s="25">
        <v>416898</v>
      </c>
      <c r="D100" s="25">
        <v>287858</v>
      </c>
      <c r="E100" s="25">
        <v>6769</v>
      </c>
      <c r="F100" s="25">
        <v>59842</v>
      </c>
      <c r="G100" s="25">
        <v>11896</v>
      </c>
      <c r="H100" s="25">
        <v>3852</v>
      </c>
      <c r="I100" s="25">
        <v>12252</v>
      </c>
      <c r="J100" s="25">
        <v>839</v>
      </c>
      <c r="K100" s="25">
        <v>2009</v>
      </c>
      <c r="L100" s="42">
        <v>36660</v>
      </c>
      <c r="M100" s="25">
        <v>0</v>
      </c>
      <c r="N100" s="25">
        <f t="shared" si="1"/>
        <v>838875</v>
      </c>
    </row>
    <row r="101" spans="1:14" ht="33.75" customHeight="1" x14ac:dyDescent="0.25">
      <c r="A101" s="9" t="s">
        <v>186</v>
      </c>
      <c r="B101" s="7" t="s">
        <v>187</v>
      </c>
      <c r="C101" s="25">
        <v>151396</v>
      </c>
      <c r="D101" s="25">
        <v>75344</v>
      </c>
      <c r="E101" s="25">
        <v>2442</v>
      </c>
      <c r="F101" s="25">
        <v>15193</v>
      </c>
      <c r="G101" s="25">
        <v>3303</v>
      </c>
      <c r="H101" s="25">
        <v>1048</v>
      </c>
      <c r="I101" s="25">
        <v>2778</v>
      </c>
      <c r="J101" s="25">
        <v>402</v>
      </c>
      <c r="K101" s="25">
        <v>385</v>
      </c>
      <c r="L101" s="42">
        <v>0</v>
      </c>
      <c r="M101" s="25">
        <v>0</v>
      </c>
      <c r="N101" s="25">
        <f t="shared" si="1"/>
        <v>252291</v>
      </c>
    </row>
    <row r="102" spans="1:14" x14ac:dyDescent="0.25">
      <c r="A102" s="9" t="s">
        <v>188</v>
      </c>
      <c r="B102" s="7" t="s">
        <v>189</v>
      </c>
      <c r="C102" s="25">
        <v>73664</v>
      </c>
      <c r="D102" s="25">
        <v>33341</v>
      </c>
      <c r="E102" s="25">
        <v>1195</v>
      </c>
      <c r="F102" s="25">
        <v>5786</v>
      </c>
      <c r="G102" s="25">
        <v>965</v>
      </c>
      <c r="H102" s="25">
        <v>423</v>
      </c>
      <c r="I102" s="25">
        <v>767</v>
      </c>
      <c r="J102" s="25">
        <v>224</v>
      </c>
      <c r="K102" s="25">
        <v>101</v>
      </c>
      <c r="L102" s="42">
        <v>0</v>
      </c>
      <c r="M102" s="25">
        <v>0</v>
      </c>
      <c r="N102" s="25">
        <f t="shared" si="1"/>
        <v>116466</v>
      </c>
    </row>
    <row r="103" spans="1:14" x14ac:dyDescent="0.25">
      <c r="A103" s="9" t="s">
        <v>190</v>
      </c>
      <c r="B103" s="7" t="s">
        <v>191</v>
      </c>
      <c r="C103" s="25">
        <v>148982</v>
      </c>
      <c r="D103" s="25">
        <v>47025</v>
      </c>
      <c r="E103" s="25">
        <v>2370</v>
      </c>
      <c r="F103" s="25">
        <v>13334</v>
      </c>
      <c r="G103" s="25">
        <v>3430</v>
      </c>
      <c r="H103" s="25">
        <v>945</v>
      </c>
      <c r="I103" s="25">
        <v>2506</v>
      </c>
      <c r="J103" s="25">
        <v>408</v>
      </c>
      <c r="K103" s="25">
        <v>297</v>
      </c>
      <c r="L103" s="42">
        <v>0</v>
      </c>
      <c r="M103" s="25">
        <v>0</v>
      </c>
      <c r="N103" s="25">
        <f t="shared" si="1"/>
        <v>219297</v>
      </c>
    </row>
    <row r="104" spans="1:14" x14ac:dyDescent="0.25">
      <c r="A104" s="9" t="s">
        <v>192</v>
      </c>
      <c r="B104" s="7" t="s">
        <v>193</v>
      </c>
      <c r="C104" s="25">
        <v>283478</v>
      </c>
      <c r="D104" s="25">
        <v>143571</v>
      </c>
      <c r="E104" s="25">
        <v>4498</v>
      </c>
      <c r="F104" s="25">
        <v>29482</v>
      </c>
      <c r="G104" s="25">
        <v>8345</v>
      </c>
      <c r="H104" s="25">
        <v>2018</v>
      </c>
      <c r="I104" s="25">
        <v>6379</v>
      </c>
      <c r="J104" s="25">
        <v>685</v>
      </c>
      <c r="K104" s="25">
        <v>787</v>
      </c>
      <c r="L104" s="42">
        <v>0</v>
      </c>
      <c r="M104" s="25">
        <v>0</v>
      </c>
      <c r="N104" s="25">
        <f t="shared" si="1"/>
        <v>479243</v>
      </c>
    </row>
    <row r="105" spans="1:14" x14ac:dyDescent="0.25">
      <c r="A105" s="9" t="s">
        <v>194</v>
      </c>
      <c r="B105" s="7" t="s">
        <v>195</v>
      </c>
      <c r="C105" s="25">
        <v>106308</v>
      </c>
      <c r="D105" s="25">
        <v>43752</v>
      </c>
      <c r="E105" s="25">
        <v>1510</v>
      </c>
      <c r="F105" s="25">
        <v>10343</v>
      </c>
      <c r="G105" s="25">
        <v>1415</v>
      </c>
      <c r="H105" s="25">
        <v>725</v>
      </c>
      <c r="I105" s="25">
        <v>1583</v>
      </c>
      <c r="J105" s="25">
        <v>213</v>
      </c>
      <c r="K105" s="25">
        <v>271</v>
      </c>
      <c r="L105" s="42">
        <v>7257</v>
      </c>
      <c r="M105" s="25">
        <v>0</v>
      </c>
      <c r="N105" s="25">
        <f t="shared" si="1"/>
        <v>173377</v>
      </c>
    </row>
    <row r="106" spans="1:14" x14ac:dyDescent="0.25">
      <c r="A106" s="9" t="s">
        <v>196</v>
      </c>
      <c r="B106" s="7" t="s">
        <v>197</v>
      </c>
      <c r="C106" s="25">
        <v>138990</v>
      </c>
      <c r="D106" s="25">
        <v>70127</v>
      </c>
      <c r="E106" s="25">
        <v>2240</v>
      </c>
      <c r="F106" s="25">
        <v>13626</v>
      </c>
      <c r="G106" s="25">
        <v>3281</v>
      </c>
      <c r="H106" s="25">
        <v>943</v>
      </c>
      <c r="I106" s="25">
        <v>2594</v>
      </c>
      <c r="J106" s="25">
        <v>363</v>
      </c>
      <c r="K106" s="25">
        <v>337</v>
      </c>
      <c r="L106" s="42">
        <v>0</v>
      </c>
      <c r="M106" s="25">
        <v>0</v>
      </c>
      <c r="N106" s="25">
        <f t="shared" si="1"/>
        <v>232501</v>
      </c>
    </row>
    <row r="107" spans="1:14" ht="25.5" x14ac:dyDescent="0.25">
      <c r="A107" s="9" t="s">
        <v>198</v>
      </c>
      <c r="B107" s="7" t="s">
        <v>199</v>
      </c>
      <c r="C107" s="25">
        <v>270404</v>
      </c>
      <c r="D107" s="25">
        <v>52579</v>
      </c>
      <c r="E107" s="25">
        <v>4308</v>
      </c>
      <c r="F107" s="25">
        <v>26810</v>
      </c>
      <c r="G107" s="25">
        <v>7782</v>
      </c>
      <c r="H107" s="25">
        <v>1856</v>
      </c>
      <c r="I107" s="25">
        <v>5734</v>
      </c>
      <c r="J107" s="25">
        <v>704</v>
      </c>
      <c r="K107" s="25">
        <v>680</v>
      </c>
      <c r="L107" s="42">
        <v>0</v>
      </c>
      <c r="M107" s="25">
        <v>0</v>
      </c>
      <c r="N107" s="25">
        <f t="shared" si="1"/>
        <v>370857</v>
      </c>
    </row>
    <row r="108" spans="1:14" ht="30" customHeight="1" x14ac:dyDescent="0.25">
      <c r="A108" s="9" t="s">
        <v>200</v>
      </c>
      <c r="B108" s="7" t="s">
        <v>201</v>
      </c>
      <c r="C108" s="25">
        <v>111470</v>
      </c>
      <c r="D108" s="25">
        <v>59626</v>
      </c>
      <c r="E108" s="25">
        <v>1985</v>
      </c>
      <c r="F108" s="25">
        <v>7516</v>
      </c>
      <c r="G108" s="25">
        <v>696</v>
      </c>
      <c r="H108" s="25">
        <v>566</v>
      </c>
      <c r="I108" s="25">
        <v>536</v>
      </c>
      <c r="J108" s="25">
        <v>391</v>
      </c>
      <c r="K108" s="25">
        <v>66</v>
      </c>
      <c r="L108" s="42">
        <v>0</v>
      </c>
      <c r="M108" s="25">
        <v>0</v>
      </c>
      <c r="N108" s="25">
        <f t="shared" si="1"/>
        <v>182852</v>
      </c>
    </row>
    <row r="109" spans="1:14" x14ac:dyDescent="0.25">
      <c r="A109" s="9" t="s">
        <v>202</v>
      </c>
      <c r="B109" s="7" t="s">
        <v>203</v>
      </c>
      <c r="C109" s="25">
        <v>97082</v>
      </c>
      <c r="D109" s="25">
        <v>49830</v>
      </c>
      <c r="E109" s="25">
        <v>1715</v>
      </c>
      <c r="F109" s="25">
        <v>6703</v>
      </c>
      <c r="G109" s="25">
        <v>722</v>
      </c>
      <c r="H109" s="25">
        <v>501</v>
      </c>
      <c r="I109" s="25">
        <v>549</v>
      </c>
      <c r="J109" s="25">
        <v>333</v>
      </c>
      <c r="K109" s="25">
        <v>68</v>
      </c>
      <c r="L109" s="42">
        <v>7571</v>
      </c>
      <c r="M109" s="25">
        <v>0</v>
      </c>
      <c r="N109" s="25">
        <f t="shared" si="1"/>
        <v>165074</v>
      </c>
    </row>
    <row r="110" spans="1:14" x14ac:dyDescent="0.25">
      <c r="A110" s="9" t="s">
        <v>204</v>
      </c>
      <c r="B110" s="7" t="s">
        <v>205</v>
      </c>
      <c r="C110" s="25">
        <v>112990</v>
      </c>
      <c r="D110" s="25">
        <v>63067</v>
      </c>
      <c r="E110" s="25">
        <v>1952</v>
      </c>
      <c r="F110" s="25">
        <v>8665</v>
      </c>
      <c r="G110" s="25">
        <v>1372</v>
      </c>
      <c r="H110" s="25">
        <v>631</v>
      </c>
      <c r="I110" s="25">
        <v>1050</v>
      </c>
      <c r="J110" s="25">
        <v>361</v>
      </c>
      <c r="K110" s="25">
        <v>129</v>
      </c>
      <c r="L110" s="42">
        <v>0</v>
      </c>
      <c r="M110" s="25">
        <v>0</v>
      </c>
      <c r="N110" s="25">
        <f t="shared" si="1"/>
        <v>190217</v>
      </c>
    </row>
    <row r="111" spans="1:14" x14ac:dyDescent="0.25">
      <c r="A111" s="9" t="s">
        <v>206</v>
      </c>
      <c r="B111" s="7" t="s">
        <v>207</v>
      </c>
      <c r="C111" s="25">
        <v>277232</v>
      </c>
      <c r="D111" s="25">
        <v>209445</v>
      </c>
      <c r="E111" s="25">
        <v>4248</v>
      </c>
      <c r="F111" s="25">
        <v>34986</v>
      </c>
      <c r="G111" s="25">
        <v>9899</v>
      </c>
      <c r="H111" s="25">
        <v>2309</v>
      </c>
      <c r="I111" s="25">
        <v>8174</v>
      </c>
      <c r="J111" s="25">
        <v>530</v>
      </c>
      <c r="K111" s="25">
        <v>1111</v>
      </c>
      <c r="L111" s="42">
        <v>0</v>
      </c>
      <c r="M111" s="25">
        <v>0</v>
      </c>
      <c r="N111" s="25">
        <f t="shared" si="1"/>
        <v>547934</v>
      </c>
    </row>
    <row r="112" spans="1:14" ht="25.5" x14ac:dyDescent="0.25">
      <c r="A112" s="9" t="s">
        <v>208</v>
      </c>
      <c r="B112" s="7" t="s">
        <v>209</v>
      </c>
      <c r="C112" s="25">
        <v>566758</v>
      </c>
      <c r="D112" s="25">
        <v>271096</v>
      </c>
      <c r="E112" s="25">
        <v>9423</v>
      </c>
      <c r="F112" s="25">
        <v>79586</v>
      </c>
      <c r="G112" s="25">
        <v>11132</v>
      </c>
      <c r="H112" s="25">
        <v>5143</v>
      </c>
      <c r="I112" s="25">
        <v>14341</v>
      </c>
      <c r="J112" s="25">
        <v>1322</v>
      </c>
      <c r="K112" s="25">
        <v>2609</v>
      </c>
      <c r="L112" s="42">
        <v>0</v>
      </c>
      <c r="M112" s="25">
        <v>0</v>
      </c>
      <c r="N112" s="25">
        <f t="shared" si="1"/>
        <v>961410</v>
      </c>
    </row>
    <row r="113" spans="1:14" ht="25.5" x14ac:dyDescent="0.25">
      <c r="A113" s="9" t="s">
        <v>210</v>
      </c>
      <c r="B113" s="7" t="s">
        <v>211</v>
      </c>
      <c r="C113" s="25">
        <v>286016</v>
      </c>
      <c r="D113" s="25">
        <v>136933</v>
      </c>
      <c r="E113" s="25">
        <v>4142</v>
      </c>
      <c r="F113" s="25">
        <v>30078</v>
      </c>
      <c r="G113" s="25">
        <v>4999</v>
      </c>
      <c r="H113" s="25">
        <v>2079</v>
      </c>
      <c r="I113" s="25">
        <v>5209</v>
      </c>
      <c r="J113" s="25">
        <v>671</v>
      </c>
      <c r="K113" s="25">
        <v>847</v>
      </c>
      <c r="L113" s="42">
        <v>1127</v>
      </c>
      <c r="M113" s="25">
        <v>0</v>
      </c>
      <c r="N113" s="25">
        <f t="shared" si="1"/>
        <v>472101</v>
      </c>
    </row>
    <row r="114" spans="1:14" ht="25.5" x14ac:dyDescent="0.25">
      <c r="A114" s="9" t="s">
        <v>212</v>
      </c>
      <c r="B114" s="7" t="s">
        <v>213</v>
      </c>
      <c r="C114" s="25">
        <v>381064</v>
      </c>
      <c r="D114" s="25">
        <v>61279</v>
      </c>
      <c r="E114" s="25">
        <v>5947</v>
      </c>
      <c r="F114" s="25">
        <v>42375</v>
      </c>
      <c r="G114" s="25">
        <v>14248</v>
      </c>
      <c r="H114" s="25">
        <v>2863</v>
      </c>
      <c r="I114" s="25">
        <v>10345</v>
      </c>
      <c r="J114" s="25">
        <v>856</v>
      </c>
      <c r="K114" s="25">
        <v>1218</v>
      </c>
      <c r="L114" s="42">
        <v>0</v>
      </c>
      <c r="M114" s="25">
        <v>0</v>
      </c>
      <c r="N114" s="25">
        <f t="shared" si="1"/>
        <v>520195</v>
      </c>
    </row>
    <row r="115" spans="1:14" x14ac:dyDescent="0.25">
      <c r="A115" s="9" t="s">
        <v>214</v>
      </c>
      <c r="B115" s="7" t="s">
        <v>215</v>
      </c>
      <c r="C115" s="25">
        <v>87982</v>
      </c>
      <c r="D115" s="25">
        <v>37093</v>
      </c>
      <c r="E115" s="25">
        <v>1455</v>
      </c>
      <c r="F115" s="25">
        <v>9817</v>
      </c>
      <c r="G115" s="25">
        <v>463</v>
      </c>
      <c r="H115" s="25">
        <v>659</v>
      </c>
      <c r="I115" s="25">
        <v>1190</v>
      </c>
      <c r="J115" s="25">
        <v>212</v>
      </c>
      <c r="K115" s="25">
        <v>268</v>
      </c>
      <c r="L115" s="42">
        <v>3364</v>
      </c>
      <c r="M115" s="25">
        <v>0</v>
      </c>
      <c r="N115" s="25">
        <f t="shared" si="1"/>
        <v>142503</v>
      </c>
    </row>
    <row r="116" spans="1:14" ht="25.5" x14ac:dyDescent="0.25">
      <c r="A116" s="9" t="s">
        <v>216</v>
      </c>
      <c r="B116" s="7" t="s">
        <v>217</v>
      </c>
      <c r="C116" s="25">
        <v>1157032</v>
      </c>
      <c r="D116" s="25">
        <v>1079976</v>
      </c>
      <c r="E116" s="25">
        <v>15788</v>
      </c>
      <c r="F116" s="25">
        <v>144208</v>
      </c>
      <c r="G116" s="25">
        <v>49394</v>
      </c>
      <c r="H116" s="25">
        <v>9671</v>
      </c>
      <c r="I116" s="25">
        <v>37684</v>
      </c>
      <c r="J116" s="25">
        <v>1959</v>
      </c>
      <c r="K116" s="25">
        <v>4777</v>
      </c>
      <c r="L116" s="42">
        <v>0</v>
      </c>
      <c r="M116" s="25">
        <v>0</v>
      </c>
      <c r="N116" s="25">
        <f t="shared" si="1"/>
        <v>2500489</v>
      </c>
    </row>
    <row r="117" spans="1:14" ht="25.5" x14ac:dyDescent="0.25">
      <c r="A117" s="9" t="s">
        <v>218</v>
      </c>
      <c r="B117" s="7" t="s">
        <v>219</v>
      </c>
      <c r="C117" s="25">
        <v>301428</v>
      </c>
      <c r="D117" s="25">
        <v>135125</v>
      </c>
      <c r="E117" s="25">
        <v>4716</v>
      </c>
      <c r="F117" s="25">
        <v>34837</v>
      </c>
      <c r="G117" s="25">
        <v>5422</v>
      </c>
      <c r="H117" s="25">
        <v>2335</v>
      </c>
      <c r="I117" s="25">
        <v>6020</v>
      </c>
      <c r="J117" s="25">
        <v>645</v>
      </c>
      <c r="K117" s="25">
        <v>1017</v>
      </c>
      <c r="L117" s="42">
        <v>12339</v>
      </c>
      <c r="M117" s="25">
        <v>0</v>
      </c>
      <c r="N117" s="25">
        <f t="shared" si="1"/>
        <v>503884</v>
      </c>
    </row>
    <row r="118" spans="1:14" ht="25.5" x14ac:dyDescent="0.25">
      <c r="A118" s="9" t="s">
        <v>220</v>
      </c>
      <c r="B118" s="7" t="s">
        <v>221</v>
      </c>
      <c r="C118" s="25">
        <v>99742</v>
      </c>
      <c r="D118" s="25">
        <v>55278</v>
      </c>
      <c r="E118" s="25">
        <v>1629</v>
      </c>
      <c r="F118" s="25">
        <v>9273</v>
      </c>
      <c r="G118" s="25">
        <v>2296</v>
      </c>
      <c r="H118" s="25">
        <v>649</v>
      </c>
      <c r="I118" s="25">
        <v>1723</v>
      </c>
      <c r="J118" s="25">
        <v>273</v>
      </c>
      <c r="K118" s="25">
        <v>213</v>
      </c>
      <c r="L118" s="42">
        <v>0</v>
      </c>
      <c r="M118" s="25">
        <v>0</v>
      </c>
      <c r="N118" s="25">
        <f t="shared" si="1"/>
        <v>171076</v>
      </c>
    </row>
    <row r="119" spans="1:14" ht="25.5" x14ac:dyDescent="0.25">
      <c r="A119" s="9" t="s">
        <v>222</v>
      </c>
      <c r="B119" s="7" t="s">
        <v>223</v>
      </c>
      <c r="C119" s="25">
        <v>168188</v>
      </c>
      <c r="D119" s="25">
        <v>52870</v>
      </c>
      <c r="E119" s="25">
        <v>2708</v>
      </c>
      <c r="F119" s="25">
        <v>15869</v>
      </c>
      <c r="G119" s="25">
        <v>3022</v>
      </c>
      <c r="H119" s="25">
        <v>1108</v>
      </c>
      <c r="I119" s="25">
        <v>2649</v>
      </c>
      <c r="J119" s="25">
        <v>435</v>
      </c>
      <c r="K119" s="25">
        <v>372</v>
      </c>
      <c r="L119" s="42">
        <v>0</v>
      </c>
      <c r="M119" s="25">
        <v>0</v>
      </c>
      <c r="N119" s="25">
        <f t="shared" si="1"/>
        <v>247221</v>
      </c>
    </row>
    <row r="120" spans="1:14" ht="25.5" x14ac:dyDescent="0.25">
      <c r="A120" s="9" t="s">
        <v>224</v>
      </c>
      <c r="B120" s="7" t="s">
        <v>225</v>
      </c>
      <c r="C120" s="25">
        <v>308978</v>
      </c>
      <c r="D120" s="25">
        <v>84710</v>
      </c>
      <c r="E120" s="25">
        <v>4537</v>
      </c>
      <c r="F120" s="25">
        <v>29848</v>
      </c>
      <c r="G120" s="25">
        <v>8897</v>
      </c>
      <c r="H120" s="25">
        <v>2091</v>
      </c>
      <c r="I120" s="25">
        <v>6566</v>
      </c>
      <c r="J120" s="25">
        <v>690</v>
      </c>
      <c r="K120" s="25">
        <v>773</v>
      </c>
      <c r="L120" s="42">
        <v>0</v>
      </c>
      <c r="M120" s="25">
        <v>0</v>
      </c>
      <c r="N120" s="25">
        <f t="shared" si="1"/>
        <v>447090</v>
      </c>
    </row>
    <row r="121" spans="1:14" ht="25.5" x14ac:dyDescent="0.25">
      <c r="A121" s="9" t="s">
        <v>226</v>
      </c>
      <c r="B121" s="7" t="s">
        <v>227</v>
      </c>
      <c r="C121" s="25">
        <v>362638</v>
      </c>
      <c r="D121" s="25">
        <v>244206</v>
      </c>
      <c r="E121" s="25">
        <v>5975</v>
      </c>
      <c r="F121" s="25">
        <v>29168</v>
      </c>
      <c r="G121" s="25">
        <v>4768</v>
      </c>
      <c r="H121" s="25">
        <v>2113</v>
      </c>
      <c r="I121" s="25">
        <v>3885</v>
      </c>
      <c r="J121" s="25">
        <v>1080</v>
      </c>
      <c r="K121" s="25">
        <v>519</v>
      </c>
      <c r="L121" s="42">
        <v>0</v>
      </c>
      <c r="M121" s="25">
        <v>0</v>
      </c>
      <c r="N121" s="25">
        <f t="shared" si="1"/>
        <v>654352</v>
      </c>
    </row>
    <row r="122" spans="1:14" x14ac:dyDescent="0.25">
      <c r="A122" s="9" t="s">
        <v>228</v>
      </c>
      <c r="B122" s="7" t="s">
        <v>229</v>
      </c>
      <c r="C122" s="25">
        <v>248378</v>
      </c>
      <c r="D122" s="25">
        <v>182707</v>
      </c>
      <c r="E122" s="25">
        <v>3689</v>
      </c>
      <c r="F122" s="25">
        <v>23726</v>
      </c>
      <c r="G122" s="25">
        <v>5880</v>
      </c>
      <c r="H122" s="25">
        <v>1671</v>
      </c>
      <c r="I122" s="25">
        <v>4646</v>
      </c>
      <c r="J122" s="25">
        <v>634</v>
      </c>
      <c r="K122" s="25">
        <v>603</v>
      </c>
      <c r="L122" s="42">
        <v>0</v>
      </c>
      <c r="M122" s="25">
        <v>0</v>
      </c>
      <c r="N122" s="25">
        <f t="shared" si="1"/>
        <v>471934</v>
      </c>
    </row>
    <row r="123" spans="1:14" ht="25.5" x14ac:dyDescent="0.25">
      <c r="A123" s="9" t="s">
        <v>230</v>
      </c>
      <c r="B123" s="7" t="s">
        <v>231</v>
      </c>
      <c r="C123" s="25">
        <v>102956</v>
      </c>
      <c r="D123" s="25">
        <v>54377</v>
      </c>
      <c r="E123" s="25">
        <v>1754</v>
      </c>
      <c r="F123" s="25">
        <v>10131</v>
      </c>
      <c r="G123" s="25">
        <v>1251</v>
      </c>
      <c r="H123" s="25">
        <v>697</v>
      </c>
      <c r="I123" s="25">
        <v>1400</v>
      </c>
      <c r="J123" s="25">
        <v>285</v>
      </c>
      <c r="K123" s="25">
        <v>239</v>
      </c>
      <c r="L123" s="42">
        <v>7104</v>
      </c>
      <c r="M123" s="25">
        <v>0</v>
      </c>
      <c r="N123" s="25">
        <f t="shared" si="1"/>
        <v>180194</v>
      </c>
    </row>
    <row r="124" spans="1:14" ht="25.5" x14ac:dyDescent="0.25">
      <c r="A124" s="9" t="s">
        <v>232</v>
      </c>
      <c r="B124" s="7" t="s">
        <v>233</v>
      </c>
      <c r="C124" s="25">
        <v>536592</v>
      </c>
      <c r="D124" s="25">
        <v>317446</v>
      </c>
      <c r="E124" s="25">
        <v>7900</v>
      </c>
      <c r="F124" s="25">
        <v>72765</v>
      </c>
      <c r="G124" s="25">
        <v>19487</v>
      </c>
      <c r="H124" s="25">
        <v>4761</v>
      </c>
      <c r="I124" s="25">
        <v>17012</v>
      </c>
      <c r="J124" s="25">
        <v>910</v>
      </c>
      <c r="K124" s="25">
        <v>2452</v>
      </c>
      <c r="L124" s="42">
        <v>0</v>
      </c>
      <c r="M124" s="25">
        <v>0</v>
      </c>
      <c r="N124" s="25">
        <f t="shared" si="1"/>
        <v>979325</v>
      </c>
    </row>
    <row r="125" spans="1:14" ht="25.5" x14ac:dyDescent="0.25">
      <c r="A125" s="9" t="s">
        <v>234</v>
      </c>
      <c r="B125" s="7" t="s">
        <v>235</v>
      </c>
      <c r="C125" s="25">
        <v>262442</v>
      </c>
      <c r="D125" s="25">
        <v>60383</v>
      </c>
      <c r="E125" s="25">
        <v>4193</v>
      </c>
      <c r="F125" s="25">
        <v>26962</v>
      </c>
      <c r="G125" s="25">
        <v>7529</v>
      </c>
      <c r="H125" s="25">
        <v>1850</v>
      </c>
      <c r="I125" s="25">
        <v>5759</v>
      </c>
      <c r="J125" s="25">
        <v>651</v>
      </c>
      <c r="K125" s="25">
        <v>706</v>
      </c>
      <c r="L125" s="42">
        <v>0</v>
      </c>
      <c r="M125" s="25">
        <v>0</v>
      </c>
      <c r="N125" s="25">
        <f t="shared" si="1"/>
        <v>370475</v>
      </c>
    </row>
    <row r="126" spans="1:14" ht="25.5" x14ac:dyDescent="0.25">
      <c r="A126" s="9" t="s">
        <v>236</v>
      </c>
      <c r="B126" s="7" t="s">
        <v>237</v>
      </c>
      <c r="C126" s="25">
        <v>177672</v>
      </c>
      <c r="D126" s="25">
        <v>78457</v>
      </c>
      <c r="E126" s="25">
        <v>2871</v>
      </c>
      <c r="F126" s="25">
        <v>16885</v>
      </c>
      <c r="G126" s="25">
        <v>4058</v>
      </c>
      <c r="H126" s="25">
        <v>1177</v>
      </c>
      <c r="I126" s="25">
        <v>3168</v>
      </c>
      <c r="J126" s="25">
        <v>471</v>
      </c>
      <c r="K126" s="25">
        <v>400</v>
      </c>
      <c r="L126" s="42">
        <v>0</v>
      </c>
      <c r="M126" s="25">
        <v>0</v>
      </c>
      <c r="N126" s="25">
        <f t="shared" si="1"/>
        <v>285159</v>
      </c>
    </row>
    <row r="127" spans="1:14" ht="25.5" x14ac:dyDescent="0.25">
      <c r="A127" s="9" t="s">
        <v>238</v>
      </c>
      <c r="B127" s="7" t="s">
        <v>239</v>
      </c>
      <c r="C127" s="25">
        <v>457592</v>
      </c>
      <c r="D127" s="25">
        <v>159600</v>
      </c>
      <c r="E127" s="25">
        <v>6602</v>
      </c>
      <c r="F127" s="25">
        <v>48259</v>
      </c>
      <c r="G127" s="25">
        <v>4404</v>
      </c>
      <c r="H127" s="25">
        <v>3331</v>
      </c>
      <c r="I127" s="25">
        <v>6872</v>
      </c>
      <c r="J127" s="25">
        <v>1033</v>
      </c>
      <c r="K127" s="25">
        <v>1353</v>
      </c>
      <c r="L127" s="42">
        <v>20914</v>
      </c>
      <c r="M127" s="25">
        <v>0</v>
      </c>
      <c r="N127" s="25">
        <f t="shared" si="1"/>
        <v>709960</v>
      </c>
    </row>
    <row r="128" spans="1:14" x14ac:dyDescent="0.25">
      <c r="A128" s="9" t="s">
        <v>240</v>
      </c>
      <c r="B128" s="7" t="s">
        <v>241</v>
      </c>
      <c r="C128" s="25">
        <v>90444</v>
      </c>
      <c r="D128" s="25">
        <v>44889</v>
      </c>
      <c r="E128" s="25">
        <v>1602</v>
      </c>
      <c r="F128" s="25">
        <v>7234</v>
      </c>
      <c r="G128" s="25">
        <v>1359</v>
      </c>
      <c r="H128" s="25">
        <v>521</v>
      </c>
      <c r="I128" s="25">
        <v>990</v>
      </c>
      <c r="J128" s="25">
        <v>301</v>
      </c>
      <c r="K128" s="25">
        <v>117</v>
      </c>
      <c r="L128" s="42">
        <v>0</v>
      </c>
      <c r="M128" s="25">
        <v>0</v>
      </c>
      <c r="N128" s="25">
        <f t="shared" si="1"/>
        <v>147457</v>
      </c>
    </row>
    <row r="129" spans="1:14" ht="25.5" x14ac:dyDescent="0.25">
      <c r="A129" s="9" t="s">
        <v>242</v>
      </c>
      <c r="B129" s="7" t="s">
        <v>243</v>
      </c>
      <c r="C129" s="25">
        <v>101982</v>
      </c>
      <c r="D129" s="25">
        <v>55625</v>
      </c>
      <c r="E129" s="25">
        <v>1780</v>
      </c>
      <c r="F129" s="25">
        <v>8740</v>
      </c>
      <c r="G129" s="25">
        <v>834</v>
      </c>
      <c r="H129" s="25">
        <v>618</v>
      </c>
      <c r="I129" s="25">
        <v>947</v>
      </c>
      <c r="J129" s="25">
        <v>313</v>
      </c>
      <c r="K129" s="25">
        <v>162</v>
      </c>
      <c r="L129" s="42">
        <v>3651</v>
      </c>
      <c r="M129" s="25">
        <v>0</v>
      </c>
      <c r="N129" s="25">
        <f t="shared" si="1"/>
        <v>174652</v>
      </c>
    </row>
    <row r="130" spans="1:14" ht="25.5" x14ac:dyDescent="0.25">
      <c r="A130" s="9" t="s">
        <v>244</v>
      </c>
      <c r="B130" s="7" t="s">
        <v>245</v>
      </c>
      <c r="C130" s="25">
        <v>95696</v>
      </c>
      <c r="D130" s="25">
        <v>47525</v>
      </c>
      <c r="E130" s="25">
        <v>1637</v>
      </c>
      <c r="F130" s="25">
        <v>7292</v>
      </c>
      <c r="G130" s="25">
        <v>1108</v>
      </c>
      <c r="H130" s="25">
        <v>534</v>
      </c>
      <c r="I130" s="25">
        <v>858</v>
      </c>
      <c r="J130" s="25">
        <v>310</v>
      </c>
      <c r="K130" s="25">
        <v>110</v>
      </c>
      <c r="L130" s="42">
        <v>3057</v>
      </c>
      <c r="M130" s="25">
        <v>0</v>
      </c>
      <c r="N130" s="25">
        <f t="shared" si="1"/>
        <v>158127</v>
      </c>
    </row>
    <row r="131" spans="1:14" ht="25.5" x14ac:dyDescent="0.25">
      <c r="A131" s="9" t="s">
        <v>246</v>
      </c>
      <c r="B131" s="7" t="s">
        <v>247</v>
      </c>
      <c r="C131" s="25">
        <v>84344</v>
      </c>
      <c r="D131" s="25">
        <v>53957</v>
      </c>
      <c r="E131" s="25">
        <v>1384</v>
      </c>
      <c r="F131" s="25">
        <v>6592</v>
      </c>
      <c r="G131" s="25">
        <v>1213</v>
      </c>
      <c r="H131" s="25">
        <v>483</v>
      </c>
      <c r="I131" s="25">
        <v>912</v>
      </c>
      <c r="J131" s="25">
        <v>265</v>
      </c>
      <c r="K131" s="25">
        <v>112</v>
      </c>
      <c r="L131" s="42">
        <v>7796</v>
      </c>
      <c r="M131" s="25">
        <v>0</v>
      </c>
      <c r="N131" s="25">
        <f t="shared" si="1"/>
        <v>157058</v>
      </c>
    </row>
    <row r="132" spans="1:14" ht="25.5" x14ac:dyDescent="0.25">
      <c r="A132" s="9" t="s">
        <v>248</v>
      </c>
      <c r="B132" s="7" t="s">
        <v>249</v>
      </c>
      <c r="C132" s="25">
        <v>180404</v>
      </c>
      <c r="D132" s="25">
        <v>126293</v>
      </c>
      <c r="E132" s="25">
        <v>2830</v>
      </c>
      <c r="F132" s="25">
        <v>17986</v>
      </c>
      <c r="G132" s="25">
        <v>5229</v>
      </c>
      <c r="H132" s="25">
        <v>1246</v>
      </c>
      <c r="I132" s="25">
        <v>3866</v>
      </c>
      <c r="J132" s="25">
        <v>461</v>
      </c>
      <c r="K132" s="25">
        <v>464</v>
      </c>
      <c r="L132" s="42">
        <v>0</v>
      </c>
      <c r="M132" s="25">
        <v>0</v>
      </c>
      <c r="N132" s="25">
        <f t="shared" si="1"/>
        <v>338779</v>
      </c>
    </row>
    <row r="133" spans="1:14" x14ac:dyDescent="0.25">
      <c r="A133" s="9" t="s">
        <v>250</v>
      </c>
      <c r="B133" s="7" t="s">
        <v>251</v>
      </c>
      <c r="C133" s="25">
        <v>1138380</v>
      </c>
      <c r="D133" s="25">
        <v>435554</v>
      </c>
      <c r="E133" s="25">
        <v>16777</v>
      </c>
      <c r="F133" s="25">
        <v>146542</v>
      </c>
      <c r="G133" s="25">
        <v>35875</v>
      </c>
      <c r="H133" s="25">
        <v>9681</v>
      </c>
      <c r="I133" s="25">
        <v>32740</v>
      </c>
      <c r="J133" s="25">
        <v>2096</v>
      </c>
      <c r="K133" s="25">
        <v>4780</v>
      </c>
      <c r="L133" s="42">
        <v>55484</v>
      </c>
      <c r="M133" s="25">
        <v>0</v>
      </c>
      <c r="N133" s="25">
        <f t="shared" si="1"/>
        <v>1877909</v>
      </c>
    </row>
    <row r="134" spans="1:14" x14ac:dyDescent="0.25">
      <c r="A134" s="9" t="s">
        <v>252</v>
      </c>
      <c r="B134" s="7" t="s">
        <v>253</v>
      </c>
      <c r="C134" s="25">
        <v>669488</v>
      </c>
      <c r="D134" s="25">
        <v>223527</v>
      </c>
      <c r="E134" s="25">
        <v>10078</v>
      </c>
      <c r="F134" s="25">
        <v>71089</v>
      </c>
      <c r="G134" s="25">
        <v>21338</v>
      </c>
      <c r="H134" s="25">
        <v>4868</v>
      </c>
      <c r="I134" s="25">
        <v>16249</v>
      </c>
      <c r="J134" s="25">
        <v>1472</v>
      </c>
      <c r="K134" s="25">
        <v>1993</v>
      </c>
      <c r="L134" s="42">
        <v>0</v>
      </c>
      <c r="M134" s="25">
        <v>0</v>
      </c>
      <c r="N134" s="25">
        <f t="shared" si="1"/>
        <v>1020102</v>
      </c>
    </row>
    <row r="135" spans="1:14" ht="25.5" x14ac:dyDescent="0.25">
      <c r="A135" s="9" t="s">
        <v>254</v>
      </c>
      <c r="B135" s="7" t="s">
        <v>255</v>
      </c>
      <c r="C135" s="25">
        <v>297412</v>
      </c>
      <c r="D135" s="25">
        <v>88367</v>
      </c>
      <c r="E135" s="25">
        <v>4621</v>
      </c>
      <c r="F135" s="25">
        <v>31590</v>
      </c>
      <c r="G135" s="25">
        <v>9854</v>
      </c>
      <c r="H135" s="25">
        <v>2157</v>
      </c>
      <c r="I135" s="25">
        <v>7332</v>
      </c>
      <c r="J135" s="25">
        <v>693</v>
      </c>
      <c r="K135" s="25">
        <v>873</v>
      </c>
      <c r="L135" s="42">
        <v>0</v>
      </c>
      <c r="M135" s="25">
        <v>0</v>
      </c>
      <c r="N135" s="25">
        <f t="shared" si="1"/>
        <v>442899</v>
      </c>
    </row>
    <row r="136" spans="1:14" ht="25.5" x14ac:dyDescent="0.25">
      <c r="A136" s="9" t="s">
        <v>256</v>
      </c>
      <c r="B136" s="7" t="s">
        <v>257</v>
      </c>
      <c r="C136" s="25">
        <v>157994</v>
      </c>
      <c r="D136" s="25">
        <v>66831</v>
      </c>
      <c r="E136" s="25">
        <v>2528</v>
      </c>
      <c r="F136" s="25">
        <v>14856</v>
      </c>
      <c r="G136" s="25">
        <v>2298</v>
      </c>
      <c r="H136" s="25">
        <v>1037</v>
      </c>
      <c r="I136" s="25">
        <v>2241</v>
      </c>
      <c r="J136" s="25">
        <v>402</v>
      </c>
      <c r="K136" s="25">
        <v>347</v>
      </c>
      <c r="L136" s="42">
        <v>14628</v>
      </c>
      <c r="M136" s="25">
        <v>0</v>
      </c>
      <c r="N136" s="25">
        <f t="shared" si="1"/>
        <v>263162</v>
      </c>
    </row>
    <row r="137" spans="1:14" ht="25.5" x14ac:dyDescent="0.25">
      <c r="A137" s="9" t="s">
        <v>258</v>
      </c>
      <c r="B137" s="7" t="s">
        <v>259</v>
      </c>
      <c r="C137" s="25">
        <v>123066</v>
      </c>
      <c r="D137" s="25">
        <v>82745</v>
      </c>
      <c r="E137" s="25">
        <v>2069</v>
      </c>
      <c r="F137" s="25">
        <v>10772</v>
      </c>
      <c r="G137" s="25">
        <v>2502</v>
      </c>
      <c r="H137" s="25">
        <v>765</v>
      </c>
      <c r="I137" s="25">
        <v>1841</v>
      </c>
      <c r="J137" s="25">
        <v>394</v>
      </c>
      <c r="K137" s="25">
        <v>221</v>
      </c>
      <c r="L137" s="42">
        <v>0</v>
      </c>
      <c r="M137" s="25">
        <v>0</v>
      </c>
      <c r="N137" s="25">
        <f t="shared" si="1"/>
        <v>224375</v>
      </c>
    </row>
    <row r="138" spans="1:14" ht="25.5" x14ac:dyDescent="0.25">
      <c r="A138" s="9" t="s">
        <v>260</v>
      </c>
      <c r="B138" s="7" t="s">
        <v>261</v>
      </c>
      <c r="C138" s="25">
        <v>165176</v>
      </c>
      <c r="D138" s="25">
        <v>82568</v>
      </c>
      <c r="E138" s="25">
        <v>2130</v>
      </c>
      <c r="F138" s="25">
        <v>16459</v>
      </c>
      <c r="G138" s="25">
        <v>667</v>
      </c>
      <c r="H138" s="25">
        <v>1159</v>
      </c>
      <c r="I138" s="25">
        <v>1992</v>
      </c>
      <c r="J138" s="25">
        <v>294</v>
      </c>
      <c r="K138" s="25">
        <v>461</v>
      </c>
      <c r="L138" s="42">
        <v>3054</v>
      </c>
      <c r="M138" s="25">
        <v>0</v>
      </c>
      <c r="N138" s="25">
        <f t="shared" si="1"/>
        <v>273960</v>
      </c>
    </row>
    <row r="139" spans="1:14" x14ac:dyDescent="0.25">
      <c r="A139" s="9" t="s">
        <v>262</v>
      </c>
      <c r="B139" s="7" t="s">
        <v>263</v>
      </c>
      <c r="C139" s="25">
        <v>364458</v>
      </c>
      <c r="D139" s="25">
        <v>127568</v>
      </c>
      <c r="E139" s="25">
        <v>5893</v>
      </c>
      <c r="F139" s="25">
        <v>34571</v>
      </c>
      <c r="G139" s="25">
        <v>9472</v>
      </c>
      <c r="H139" s="25">
        <v>2411</v>
      </c>
      <c r="I139" s="25">
        <v>6978</v>
      </c>
      <c r="J139" s="25">
        <v>971</v>
      </c>
      <c r="K139" s="25">
        <v>821</v>
      </c>
      <c r="L139" s="42">
        <v>30952</v>
      </c>
      <c r="M139" s="25">
        <v>0</v>
      </c>
      <c r="N139" s="25">
        <f t="shared" ref="N139:N202" si="2">SUM(C139:M139)</f>
        <v>584095</v>
      </c>
    </row>
    <row r="140" spans="1:14" ht="25.5" x14ac:dyDescent="0.25">
      <c r="A140" s="9" t="s">
        <v>264</v>
      </c>
      <c r="B140" s="7" t="s">
        <v>265</v>
      </c>
      <c r="C140" s="25">
        <v>785526</v>
      </c>
      <c r="D140" s="25">
        <v>387317</v>
      </c>
      <c r="E140" s="25">
        <v>12179</v>
      </c>
      <c r="F140" s="25">
        <v>86819</v>
      </c>
      <c r="G140" s="25">
        <v>20993</v>
      </c>
      <c r="H140" s="25">
        <v>5881</v>
      </c>
      <c r="I140" s="25">
        <v>17856</v>
      </c>
      <c r="J140" s="25">
        <v>1776</v>
      </c>
      <c r="K140" s="25">
        <v>2473</v>
      </c>
      <c r="L140" s="42">
        <v>18685</v>
      </c>
      <c r="M140" s="25">
        <v>0</v>
      </c>
      <c r="N140" s="25">
        <f t="shared" si="2"/>
        <v>1339505</v>
      </c>
    </row>
    <row r="141" spans="1:14" ht="25.5" x14ac:dyDescent="0.25">
      <c r="A141" s="9" t="s">
        <v>266</v>
      </c>
      <c r="B141" s="7" t="s">
        <v>267</v>
      </c>
      <c r="C141" s="25">
        <v>169084</v>
      </c>
      <c r="D141" s="25">
        <v>86957</v>
      </c>
      <c r="E141" s="25">
        <v>2608</v>
      </c>
      <c r="F141" s="25">
        <v>17237</v>
      </c>
      <c r="G141" s="25">
        <v>2562</v>
      </c>
      <c r="H141" s="25">
        <v>1189</v>
      </c>
      <c r="I141" s="25">
        <v>2734</v>
      </c>
      <c r="J141" s="25">
        <v>401</v>
      </c>
      <c r="K141" s="25">
        <v>452</v>
      </c>
      <c r="L141" s="42">
        <v>0</v>
      </c>
      <c r="M141" s="25">
        <v>0</v>
      </c>
      <c r="N141" s="25">
        <f t="shared" si="2"/>
        <v>283224</v>
      </c>
    </row>
    <row r="142" spans="1:14" ht="25.5" x14ac:dyDescent="0.25">
      <c r="A142" s="9" t="s">
        <v>268</v>
      </c>
      <c r="B142" s="7" t="s">
        <v>269</v>
      </c>
      <c r="C142" s="25">
        <v>273210</v>
      </c>
      <c r="D142" s="25">
        <v>175271</v>
      </c>
      <c r="E142" s="25">
        <v>4397</v>
      </c>
      <c r="F142" s="25">
        <v>29050</v>
      </c>
      <c r="G142" s="25">
        <v>7217</v>
      </c>
      <c r="H142" s="25">
        <v>1978</v>
      </c>
      <c r="I142" s="25">
        <v>5897</v>
      </c>
      <c r="J142" s="25">
        <v>680</v>
      </c>
      <c r="K142" s="25">
        <v>784</v>
      </c>
      <c r="L142" s="42">
        <v>26517</v>
      </c>
      <c r="M142" s="25">
        <v>0</v>
      </c>
      <c r="N142" s="25">
        <f t="shared" si="2"/>
        <v>525001</v>
      </c>
    </row>
    <row r="143" spans="1:14" ht="25.5" x14ac:dyDescent="0.25">
      <c r="A143" s="9" t="s">
        <v>270</v>
      </c>
      <c r="B143" s="7" t="s">
        <v>271</v>
      </c>
      <c r="C143" s="25">
        <v>1325388</v>
      </c>
      <c r="D143" s="25">
        <v>733856</v>
      </c>
      <c r="E143" s="25">
        <v>19981</v>
      </c>
      <c r="F143" s="25">
        <v>157910</v>
      </c>
      <c r="G143" s="25">
        <v>51922</v>
      </c>
      <c r="H143" s="25">
        <v>10557</v>
      </c>
      <c r="I143" s="25">
        <v>39706</v>
      </c>
      <c r="J143" s="25">
        <v>2639</v>
      </c>
      <c r="K143" s="25">
        <v>4870</v>
      </c>
      <c r="L143" s="42">
        <v>0</v>
      </c>
      <c r="M143" s="25">
        <v>0</v>
      </c>
      <c r="N143" s="25">
        <f t="shared" si="2"/>
        <v>2346829</v>
      </c>
    </row>
    <row r="144" spans="1:14" x14ac:dyDescent="0.25">
      <c r="A144" s="9" t="s">
        <v>272</v>
      </c>
      <c r="B144" s="7" t="s">
        <v>273</v>
      </c>
      <c r="C144" s="25">
        <v>418130</v>
      </c>
      <c r="D144" s="25">
        <v>278429</v>
      </c>
      <c r="E144" s="25">
        <v>6449</v>
      </c>
      <c r="F144" s="25">
        <v>55461</v>
      </c>
      <c r="G144" s="25">
        <v>15282</v>
      </c>
      <c r="H144" s="25">
        <v>3624</v>
      </c>
      <c r="I144" s="25">
        <v>12990</v>
      </c>
      <c r="J144" s="25">
        <v>741</v>
      </c>
      <c r="K144" s="25">
        <v>1814</v>
      </c>
      <c r="L144" s="42">
        <v>0</v>
      </c>
      <c r="M144" s="25">
        <v>0</v>
      </c>
      <c r="N144" s="25">
        <f t="shared" si="2"/>
        <v>792920</v>
      </c>
    </row>
    <row r="145" spans="1:14" x14ac:dyDescent="0.25">
      <c r="A145" s="9" t="s">
        <v>274</v>
      </c>
      <c r="B145" s="7" t="s">
        <v>275</v>
      </c>
      <c r="C145" s="25">
        <v>648058</v>
      </c>
      <c r="D145" s="25">
        <v>500165</v>
      </c>
      <c r="E145" s="25">
        <v>9848</v>
      </c>
      <c r="F145" s="25">
        <v>70903</v>
      </c>
      <c r="G145" s="25">
        <v>22559</v>
      </c>
      <c r="H145" s="25">
        <v>4819</v>
      </c>
      <c r="I145" s="25">
        <v>16799</v>
      </c>
      <c r="J145" s="25">
        <v>1410</v>
      </c>
      <c r="K145" s="25">
        <v>2033</v>
      </c>
      <c r="L145" s="42">
        <v>106667</v>
      </c>
      <c r="M145" s="25">
        <v>0</v>
      </c>
      <c r="N145" s="25">
        <f t="shared" si="2"/>
        <v>1383261</v>
      </c>
    </row>
    <row r="146" spans="1:14" ht="25.5" x14ac:dyDescent="0.25">
      <c r="A146" s="9" t="s">
        <v>276</v>
      </c>
      <c r="B146" s="7" t="s">
        <v>277</v>
      </c>
      <c r="C146" s="25">
        <v>289328</v>
      </c>
      <c r="D146" s="25">
        <v>96225</v>
      </c>
      <c r="E146" s="25">
        <v>4438</v>
      </c>
      <c r="F146" s="25">
        <v>30412</v>
      </c>
      <c r="G146" s="25">
        <v>6323</v>
      </c>
      <c r="H146" s="25">
        <v>2091</v>
      </c>
      <c r="I146" s="25">
        <v>5721</v>
      </c>
      <c r="J146" s="25">
        <v>738</v>
      </c>
      <c r="K146" s="25">
        <v>834</v>
      </c>
      <c r="L146" s="42">
        <v>1246</v>
      </c>
      <c r="M146" s="25">
        <v>0</v>
      </c>
      <c r="N146" s="25">
        <f t="shared" si="2"/>
        <v>437356</v>
      </c>
    </row>
    <row r="147" spans="1:14" ht="25.5" x14ac:dyDescent="0.25">
      <c r="A147" s="9" t="s">
        <v>278</v>
      </c>
      <c r="B147" s="7" t="s">
        <v>279</v>
      </c>
      <c r="C147" s="25">
        <v>72198</v>
      </c>
      <c r="D147" s="25">
        <v>37073</v>
      </c>
      <c r="E147" s="25">
        <v>1261</v>
      </c>
      <c r="F147" s="25">
        <v>5350</v>
      </c>
      <c r="G147" s="25">
        <v>838</v>
      </c>
      <c r="H147" s="25">
        <v>394</v>
      </c>
      <c r="I147" s="25">
        <v>610</v>
      </c>
      <c r="J147" s="25">
        <v>249</v>
      </c>
      <c r="K147" s="25">
        <v>72</v>
      </c>
      <c r="L147" s="42">
        <v>0</v>
      </c>
      <c r="M147" s="25">
        <v>0</v>
      </c>
      <c r="N147" s="25">
        <f t="shared" si="2"/>
        <v>118045</v>
      </c>
    </row>
    <row r="148" spans="1:14" ht="25.5" x14ac:dyDescent="0.25">
      <c r="A148" s="9" t="s">
        <v>280</v>
      </c>
      <c r="B148" s="7" t="s">
        <v>281</v>
      </c>
      <c r="C148" s="25">
        <v>179308</v>
      </c>
      <c r="D148" s="25">
        <v>53529</v>
      </c>
      <c r="E148" s="25">
        <v>2969</v>
      </c>
      <c r="F148" s="25">
        <v>16361</v>
      </c>
      <c r="G148" s="25">
        <v>4024</v>
      </c>
      <c r="H148" s="25">
        <v>1148</v>
      </c>
      <c r="I148" s="25">
        <v>3006</v>
      </c>
      <c r="J148" s="25">
        <v>504</v>
      </c>
      <c r="K148" s="25">
        <v>361</v>
      </c>
      <c r="L148" s="42">
        <v>0</v>
      </c>
      <c r="M148" s="25">
        <v>0</v>
      </c>
      <c r="N148" s="25">
        <f t="shared" si="2"/>
        <v>261210</v>
      </c>
    </row>
    <row r="149" spans="1:14" ht="25.5" x14ac:dyDescent="0.25">
      <c r="A149" s="9" t="s">
        <v>282</v>
      </c>
      <c r="B149" s="7" t="s">
        <v>283</v>
      </c>
      <c r="C149" s="25">
        <v>82306</v>
      </c>
      <c r="D149" s="25">
        <v>46277</v>
      </c>
      <c r="E149" s="25">
        <v>1382</v>
      </c>
      <c r="F149" s="25">
        <v>7639</v>
      </c>
      <c r="G149" s="25">
        <v>1512</v>
      </c>
      <c r="H149" s="25">
        <v>533</v>
      </c>
      <c r="I149" s="25">
        <v>1247</v>
      </c>
      <c r="J149" s="25">
        <v>233</v>
      </c>
      <c r="K149" s="25">
        <v>170</v>
      </c>
      <c r="L149" s="42">
        <v>339</v>
      </c>
      <c r="M149" s="25">
        <v>0</v>
      </c>
      <c r="N149" s="25">
        <f t="shared" si="2"/>
        <v>141638</v>
      </c>
    </row>
    <row r="150" spans="1:14" ht="25.5" x14ac:dyDescent="0.25">
      <c r="A150" s="9" t="s">
        <v>284</v>
      </c>
      <c r="B150" s="7" t="s">
        <v>285</v>
      </c>
      <c r="C150" s="25">
        <v>498890</v>
      </c>
      <c r="D150" s="25">
        <v>342493</v>
      </c>
      <c r="E150" s="25">
        <v>7883</v>
      </c>
      <c r="F150" s="25">
        <v>61575</v>
      </c>
      <c r="G150" s="25">
        <v>15995</v>
      </c>
      <c r="H150" s="25">
        <v>4069</v>
      </c>
      <c r="I150" s="25">
        <v>13667</v>
      </c>
      <c r="J150" s="25">
        <v>1011</v>
      </c>
      <c r="K150" s="25">
        <v>1897</v>
      </c>
      <c r="L150" s="42">
        <v>0</v>
      </c>
      <c r="M150" s="25">
        <v>0</v>
      </c>
      <c r="N150" s="25">
        <f t="shared" si="2"/>
        <v>947480</v>
      </c>
    </row>
    <row r="151" spans="1:14" ht="25.5" x14ac:dyDescent="0.25">
      <c r="A151" s="9" t="s">
        <v>286</v>
      </c>
      <c r="B151" s="7" t="s">
        <v>287</v>
      </c>
      <c r="C151" s="25">
        <v>104434</v>
      </c>
      <c r="D151" s="25">
        <v>40048</v>
      </c>
      <c r="E151" s="25">
        <v>1748</v>
      </c>
      <c r="F151" s="25">
        <v>8151</v>
      </c>
      <c r="G151" s="25">
        <v>1542</v>
      </c>
      <c r="H151" s="25">
        <v>595</v>
      </c>
      <c r="I151" s="25">
        <v>1137</v>
      </c>
      <c r="J151" s="25">
        <v>324</v>
      </c>
      <c r="K151" s="25">
        <v>134</v>
      </c>
      <c r="L151" s="42">
        <v>0</v>
      </c>
      <c r="M151" s="25">
        <v>0</v>
      </c>
      <c r="N151" s="25">
        <f t="shared" si="2"/>
        <v>158113</v>
      </c>
    </row>
    <row r="152" spans="1:14" ht="25.5" x14ac:dyDescent="0.25">
      <c r="A152" s="9" t="s">
        <v>288</v>
      </c>
      <c r="B152" s="7" t="s">
        <v>289</v>
      </c>
      <c r="C152" s="25">
        <v>695588</v>
      </c>
      <c r="D152" s="25">
        <v>333883</v>
      </c>
      <c r="E152" s="25">
        <v>9550</v>
      </c>
      <c r="F152" s="25">
        <v>74260</v>
      </c>
      <c r="G152" s="25">
        <v>17638</v>
      </c>
      <c r="H152" s="25">
        <v>5203</v>
      </c>
      <c r="I152" s="25">
        <v>15369</v>
      </c>
      <c r="J152" s="25">
        <v>1489</v>
      </c>
      <c r="K152" s="25">
        <v>2201</v>
      </c>
      <c r="L152" s="42">
        <v>0</v>
      </c>
      <c r="M152" s="25">
        <v>0</v>
      </c>
      <c r="N152" s="25">
        <f t="shared" si="2"/>
        <v>1155181</v>
      </c>
    </row>
    <row r="153" spans="1:14" ht="25.5" x14ac:dyDescent="0.25">
      <c r="A153" s="9" t="s">
        <v>290</v>
      </c>
      <c r="B153" s="7" t="s">
        <v>291</v>
      </c>
      <c r="C153" s="25">
        <v>91584</v>
      </c>
      <c r="D153" s="25">
        <v>35229</v>
      </c>
      <c r="E153" s="25">
        <v>1515</v>
      </c>
      <c r="F153" s="25">
        <v>8081</v>
      </c>
      <c r="G153" s="25">
        <v>1986</v>
      </c>
      <c r="H153" s="25">
        <v>573</v>
      </c>
      <c r="I153" s="25">
        <v>1449</v>
      </c>
      <c r="J153" s="25">
        <v>274</v>
      </c>
      <c r="K153" s="25">
        <v>171</v>
      </c>
      <c r="L153" s="42">
        <v>0</v>
      </c>
      <c r="M153" s="25">
        <v>0</v>
      </c>
      <c r="N153" s="25">
        <f t="shared" si="2"/>
        <v>140862</v>
      </c>
    </row>
    <row r="154" spans="1:14" ht="25.5" x14ac:dyDescent="0.25">
      <c r="A154" s="9" t="s">
        <v>292</v>
      </c>
      <c r="B154" s="7" t="s">
        <v>293</v>
      </c>
      <c r="C154" s="25">
        <v>391888</v>
      </c>
      <c r="D154" s="25">
        <v>179384</v>
      </c>
      <c r="E154" s="25">
        <v>5722</v>
      </c>
      <c r="F154" s="25">
        <v>53280</v>
      </c>
      <c r="G154" s="25">
        <v>9793</v>
      </c>
      <c r="H154" s="25">
        <v>3495</v>
      </c>
      <c r="I154" s="25">
        <v>10659</v>
      </c>
      <c r="J154" s="25">
        <v>735</v>
      </c>
      <c r="K154" s="25">
        <v>1797</v>
      </c>
      <c r="L154" s="42">
        <v>0</v>
      </c>
      <c r="M154" s="25">
        <v>0</v>
      </c>
      <c r="N154" s="25">
        <f t="shared" si="2"/>
        <v>656753</v>
      </c>
    </row>
    <row r="155" spans="1:14" ht="25.5" x14ac:dyDescent="0.25">
      <c r="A155" s="9" t="s">
        <v>294</v>
      </c>
      <c r="B155" s="7" t="s">
        <v>295</v>
      </c>
      <c r="C155" s="25">
        <v>211810</v>
      </c>
      <c r="D155" s="25">
        <v>136541</v>
      </c>
      <c r="E155" s="25">
        <v>3426</v>
      </c>
      <c r="F155" s="25">
        <v>20482</v>
      </c>
      <c r="G155" s="25">
        <v>5149</v>
      </c>
      <c r="H155" s="25">
        <v>1423</v>
      </c>
      <c r="I155" s="25">
        <v>3974</v>
      </c>
      <c r="J155" s="25">
        <v>570</v>
      </c>
      <c r="K155" s="25">
        <v>498</v>
      </c>
      <c r="L155" s="42">
        <v>31072</v>
      </c>
      <c r="M155" s="25">
        <v>0</v>
      </c>
      <c r="N155" s="25">
        <f t="shared" si="2"/>
        <v>414945</v>
      </c>
    </row>
    <row r="156" spans="1:14" x14ac:dyDescent="0.25">
      <c r="A156" s="9" t="s">
        <v>296</v>
      </c>
      <c r="B156" s="7" t="s">
        <v>297</v>
      </c>
      <c r="C156" s="25">
        <v>132518</v>
      </c>
      <c r="D156" s="25">
        <v>70661</v>
      </c>
      <c r="E156" s="25">
        <v>2169</v>
      </c>
      <c r="F156" s="25">
        <v>12152</v>
      </c>
      <c r="G156" s="25">
        <v>700</v>
      </c>
      <c r="H156" s="25">
        <v>853</v>
      </c>
      <c r="I156" s="25">
        <v>1284</v>
      </c>
      <c r="J156" s="25">
        <v>363</v>
      </c>
      <c r="K156" s="25">
        <v>267</v>
      </c>
      <c r="L156" s="42">
        <v>0</v>
      </c>
      <c r="M156" s="25">
        <v>0</v>
      </c>
      <c r="N156" s="25">
        <f t="shared" si="2"/>
        <v>220967</v>
      </c>
    </row>
    <row r="157" spans="1:14" ht="25.5" x14ac:dyDescent="0.25">
      <c r="A157" s="9" t="s">
        <v>298</v>
      </c>
      <c r="B157" s="7" t="s">
        <v>299</v>
      </c>
      <c r="C157" s="25">
        <v>197156</v>
      </c>
      <c r="D157" s="25">
        <v>104505</v>
      </c>
      <c r="E157" s="25">
        <v>2994</v>
      </c>
      <c r="F157" s="25">
        <v>17014</v>
      </c>
      <c r="G157" s="25">
        <v>4005</v>
      </c>
      <c r="H157" s="25">
        <v>1220</v>
      </c>
      <c r="I157" s="25">
        <v>3037</v>
      </c>
      <c r="J157" s="25">
        <v>493</v>
      </c>
      <c r="K157" s="25">
        <v>372</v>
      </c>
      <c r="L157" s="42">
        <v>0</v>
      </c>
      <c r="M157" s="25">
        <v>0</v>
      </c>
      <c r="N157" s="25">
        <f t="shared" si="2"/>
        <v>330796</v>
      </c>
    </row>
    <row r="158" spans="1:14" x14ac:dyDescent="0.25">
      <c r="A158" s="9" t="s">
        <v>300</v>
      </c>
      <c r="B158" s="7" t="s">
        <v>301</v>
      </c>
      <c r="C158" s="25">
        <v>149994</v>
      </c>
      <c r="D158" s="25">
        <v>90811</v>
      </c>
      <c r="E158" s="25">
        <v>2391</v>
      </c>
      <c r="F158" s="25">
        <v>14926</v>
      </c>
      <c r="G158" s="25">
        <v>3701</v>
      </c>
      <c r="H158" s="25">
        <v>1034</v>
      </c>
      <c r="I158" s="25">
        <v>2939</v>
      </c>
      <c r="J158" s="25">
        <v>398</v>
      </c>
      <c r="K158" s="25">
        <v>378</v>
      </c>
      <c r="L158" s="42">
        <v>5114</v>
      </c>
      <c r="M158" s="25">
        <v>0</v>
      </c>
      <c r="N158" s="25">
        <f t="shared" si="2"/>
        <v>271686</v>
      </c>
    </row>
    <row r="159" spans="1:14" ht="25.5" x14ac:dyDescent="0.25">
      <c r="A159" s="9" t="s">
        <v>302</v>
      </c>
      <c r="B159" s="7" t="s">
        <v>303</v>
      </c>
      <c r="C159" s="25">
        <v>647486</v>
      </c>
      <c r="D159" s="25">
        <v>286010</v>
      </c>
      <c r="E159" s="25">
        <v>9477</v>
      </c>
      <c r="F159" s="25">
        <v>82399</v>
      </c>
      <c r="G159" s="25">
        <v>26007</v>
      </c>
      <c r="H159" s="25">
        <v>5448</v>
      </c>
      <c r="I159" s="25">
        <v>20481</v>
      </c>
      <c r="J159" s="25">
        <v>1089</v>
      </c>
      <c r="K159" s="25">
        <v>2682</v>
      </c>
      <c r="L159" s="42">
        <v>0</v>
      </c>
      <c r="M159" s="25">
        <v>0</v>
      </c>
      <c r="N159" s="25">
        <f t="shared" si="2"/>
        <v>1081079</v>
      </c>
    </row>
    <row r="160" spans="1:14" ht="25.5" x14ac:dyDescent="0.25">
      <c r="A160" s="9" t="s">
        <v>304</v>
      </c>
      <c r="B160" s="7" t="s">
        <v>305</v>
      </c>
      <c r="C160" s="25">
        <v>66716</v>
      </c>
      <c r="D160" s="25">
        <v>30075</v>
      </c>
      <c r="E160" s="25">
        <v>1158</v>
      </c>
      <c r="F160" s="25">
        <v>4650</v>
      </c>
      <c r="G160" s="25">
        <v>576</v>
      </c>
      <c r="H160" s="25">
        <v>348</v>
      </c>
      <c r="I160" s="25">
        <v>426</v>
      </c>
      <c r="J160" s="25">
        <v>223</v>
      </c>
      <c r="K160" s="25">
        <v>51</v>
      </c>
      <c r="L160" s="42">
        <v>0</v>
      </c>
      <c r="M160" s="25">
        <v>0</v>
      </c>
      <c r="N160" s="25">
        <f t="shared" si="2"/>
        <v>104223</v>
      </c>
    </row>
    <row r="161" spans="1:14" ht="25.5" x14ac:dyDescent="0.25">
      <c r="A161" s="9" t="s">
        <v>306</v>
      </c>
      <c r="B161" s="7" t="s">
        <v>307</v>
      </c>
      <c r="C161" s="25">
        <v>162510</v>
      </c>
      <c r="D161" s="25">
        <v>48240</v>
      </c>
      <c r="E161" s="25">
        <v>2647</v>
      </c>
      <c r="F161" s="25">
        <v>16132</v>
      </c>
      <c r="G161" s="25">
        <v>4481</v>
      </c>
      <c r="H161" s="25">
        <v>1113</v>
      </c>
      <c r="I161" s="25">
        <v>3370</v>
      </c>
      <c r="J161" s="25">
        <v>423</v>
      </c>
      <c r="K161" s="25">
        <v>403</v>
      </c>
      <c r="L161" s="42">
        <v>0</v>
      </c>
      <c r="M161" s="25">
        <v>0</v>
      </c>
      <c r="N161" s="25">
        <f t="shared" si="2"/>
        <v>239319</v>
      </c>
    </row>
    <row r="162" spans="1:14" x14ac:dyDescent="0.25">
      <c r="A162" s="9" t="s">
        <v>308</v>
      </c>
      <c r="B162" s="7" t="s">
        <v>309</v>
      </c>
      <c r="C162" s="25">
        <v>261418</v>
      </c>
      <c r="D162" s="25">
        <v>47176</v>
      </c>
      <c r="E162" s="25">
        <v>4074</v>
      </c>
      <c r="F162" s="25">
        <v>28007</v>
      </c>
      <c r="G162" s="25">
        <v>9120</v>
      </c>
      <c r="H162" s="25">
        <v>1909</v>
      </c>
      <c r="I162" s="25">
        <v>6615</v>
      </c>
      <c r="J162" s="25">
        <v>609</v>
      </c>
      <c r="K162" s="25">
        <v>779</v>
      </c>
      <c r="L162" s="42">
        <v>0</v>
      </c>
      <c r="M162" s="25">
        <v>0</v>
      </c>
      <c r="N162" s="25">
        <f t="shared" si="2"/>
        <v>359707</v>
      </c>
    </row>
    <row r="163" spans="1:14" ht="25.5" x14ac:dyDescent="0.25">
      <c r="A163" s="9" t="s">
        <v>310</v>
      </c>
      <c r="B163" s="7" t="s">
        <v>311</v>
      </c>
      <c r="C163" s="25">
        <v>215956</v>
      </c>
      <c r="D163" s="25">
        <v>114009</v>
      </c>
      <c r="E163" s="25">
        <v>3423</v>
      </c>
      <c r="F163" s="25">
        <v>21190</v>
      </c>
      <c r="G163" s="25">
        <v>4302</v>
      </c>
      <c r="H163" s="25">
        <v>1471</v>
      </c>
      <c r="I163" s="25">
        <v>3733</v>
      </c>
      <c r="J163" s="25">
        <v>562</v>
      </c>
      <c r="K163" s="25">
        <v>528</v>
      </c>
      <c r="L163" s="42">
        <v>0</v>
      </c>
      <c r="M163" s="25">
        <v>0</v>
      </c>
      <c r="N163" s="25">
        <f t="shared" si="2"/>
        <v>365174</v>
      </c>
    </row>
    <row r="164" spans="1:14" x14ac:dyDescent="0.25">
      <c r="A164" s="9" t="s">
        <v>312</v>
      </c>
      <c r="B164" s="7" t="s">
        <v>313</v>
      </c>
      <c r="C164" s="25">
        <v>125296</v>
      </c>
      <c r="D164" s="25">
        <v>75360</v>
      </c>
      <c r="E164" s="25">
        <v>2125</v>
      </c>
      <c r="F164" s="25">
        <v>11042</v>
      </c>
      <c r="G164" s="25">
        <v>1930</v>
      </c>
      <c r="H164" s="25">
        <v>779</v>
      </c>
      <c r="I164" s="25">
        <v>1639</v>
      </c>
      <c r="J164" s="25">
        <v>368</v>
      </c>
      <c r="K164" s="25">
        <v>224</v>
      </c>
      <c r="L164" s="42">
        <v>0</v>
      </c>
      <c r="M164" s="25">
        <v>0</v>
      </c>
      <c r="N164" s="25">
        <f t="shared" si="2"/>
        <v>218763</v>
      </c>
    </row>
    <row r="165" spans="1:14" ht="25.5" x14ac:dyDescent="0.25">
      <c r="A165" s="9" t="s">
        <v>314</v>
      </c>
      <c r="B165" s="7" t="s">
        <v>315</v>
      </c>
      <c r="C165" s="25">
        <v>261014</v>
      </c>
      <c r="D165" s="25">
        <v>169709</v>
      </c>
      <c r="E165" s="25">
        <v>4236</v>
      </c>
      <c r="F165" s="25">
        <v>29678</v>
      </c>
      <c r="G165" s="25">
        <v>6848</v>
      </c>
      <c r="H165" s="25">
        <v>1992</v>
      </c>
      <c r="I165" s="25">
        <v>5939</v>
      </c>
      <c r="J165" s="25">
        <v>636</v>
      </c>
      <c r="K165" s="25">
        <v>847</v>
      </c>
      <c r="L165" s="42">
        <v>0</v>
      </c>
      <c r="M165" s="25">
        <v>0</v>
      </c>
      <c r="N165" s="25">
        <f t="shared" si="2"/>
        <v>480899</v>
      </c>
    </row>
    <row r="166" spans="1:14" x14ac:dyDescent="0.25">
      <c r="A166" s="9" t="s">
        <v>316</v>
      </c>
      <c r="B166" s="7" t="s">
        <v>317</v>
      </c>
      <c r="C166" s="25">
        <v>1374638</v>
      </c>
      <c r="D166" s="25">
        <v>447613</v>
      </c>
      <c r="E166" s="25">
        <v>19100</v>
      </c>
      <c r="F166" s="25">
        <v>177212</v>
      </c>
      <c r="G166" s="25">
        <v>31889</v>
      </c>
      <c r="H166" s="25">
        <v>11764</v>
      </c>
      <c r="I166" s="25">
        <v>34695</v>
      </c>
      <c r="J166" s="25">
        <v>2346</v>
      </c>
      <c r="K166" s="25">
        <v>5879</v>
      </c>
      <c r="L166" s="42">
        <v>0</v>
      </c>
      <c r="M166" s="25">
        <v>0</v>
      </c>
      <c r="N166" s="25">
        <f t="shared" si="2"/>
        <v>2105136</v>
      </c>
    </row>
    <row r="167" spans="1:14" ht="25.5" x14ac:dyDescent="0.25">
      <c r="A167" s="9" t="s">
        <v>318</v>
      </c>
      <c r="B167" s="7" t="s">
        <v>319</v>
      </c>
      <c r="C167" s="25">
        <v>223560</v>
      </c>
      <c r="D167" s="25">
        <v>93564</v>
      </c>
      <c r="E167" s="25">
        <v>3759</v>
      </c>
      <c r="F167" s="25">
        <v>25605</v>
      </c>
      <c r="G167" s="25">
        <v>4123</v>
      </c>
      <c r="H167" s="25">
        <v>1715</v>
      </c>
      <c r="I167" s="25">
        <v>4376</v>
      </c>
      <c r="J167" s="25">
        <v>616</v>
      </c>
      <c r="K167" s="25">
        <v>719</v>
      </c>
      <c r="L167" s="42">
        <v>0</v>
      </c>
      <c r="M167" s="25">
        <v>0</v>
      </c>
      <c r="N167" s="25">
        <f t="shared" si="2"/>
        <v>358037</v>
      </c>
    </row>
    <row r="168" spans="1:14" ht="25.5" x14ac:dyDescent="0.25">
      <c r="A168" s="9" t="s">
        <v>320</v>
      </c>
      <c r="B168" s="7" t="s">
        <v>321</v>
      </c>
      <c r="C168" s="25">
        <v>318468</v>
      </c>
      <c r="D168" s="25">
        <v>73386</v>
      </c>
      <c r="E168" s="25">
        <v>4860</v>
      </c>
      <c r="F168" s="25">
        <v>34407</v>
      </c>
      <c r="G168" s="25">
        <v>10147</v>
      </c>
      <c r="H168" s="25">
        <v>2344</v>
      </c>
      <c r="I168" s="25">
        <v>7811</v>
      </c>
      <c r="J168" s="25">
        <v>703</v>
      </c>
      <c r="K168" s="25">
        <v>972</v>
      </c>
      <c r="L168" s="42">
        <v>0</v>
      </c>
      <c r="M168" s="25">
        <v>0</v>
      </c>
      <c r="N168" s="25">
        <f t="shared" si="2"/>
        <v>453098</v>
      </c>
    </row>
    <row r="169" spans="1:14" ht="25.5" x14ac:dyDescent="0.25">
      <c r="A169" s="9" t="s">
        <v>322</v>
      </c>
      <c r="B169" s="7" t="s">
        <v>323</v>
      </c>
      <c r="C169" s="25">
        <v>159394</v>
      </c>
      <c r="D169" s="25">
        <v>73713</v>
      </c>
      <c r="E169" s="25">
        <v>2404</v>
      </c>
      <c r="F169" s="25">
        <v>15058</v>
      </c>
      <c r="G169" s="25">
        <v>2654</v>
      </c>
      <c r="H169" s="25">
        <v>1059</v>
      </c>
      <c r="I169" s="25">
        <v>2463</v>
      </c>
      <c r="J169" s="25">
        <v>388</v>
      </c>
      <c r="K169" s="25">
        <v>370</v>
      </c>
      <c r="L169" s="42">
        <v>9388</v>
      </c>
      <c r="M169" s="25">
        <v>0</v>
      </c>
      <c r="N169" s="25">
        <f t="shared" si="2"/>
        <v>266891</v>
      </c>
    </row>
    <row r="170" spans="1:14" ht="25.5" x14ac:dyDescent="0.25">
      <c r="A170" s="9" t="s">
        <v>324</v>
      </c>
      <c r="B170" s="7" t="s">
        <v>325</v>
      </c>
      <c r="C170" s="25">
        <v>190674</v>
      </c>
      <c r="D170" s="25">
        <v>123735</v>
      </c>
      <c r="E170" s="25">
        <v>3099</v>
      </c>
      <c r="F170" s="25">
        <v>18605</v>
      </c>
      <c r="G170" s="25">
        <v>5050</v>
      </c>
      <c r="H170" s="25">
        <v>1288</v>
      </c>
      <c r="I170" s="25">
        <v>3761</v>
      </c>
      <c r="J170" s="25">
        <v>500</v>
      </c>
      <c r="K170" s="25">
        <v>456</v>
      </c>
      <c r="L170" s="42">
        <v>0</v>
      </c>
      <c r="M170" s="25">
        <v>0</v>
      </c>
      <c r="N170" s="25">
        <f t="shared" si="2"/>
        <v>347168</v>
      </c>
    </row>
    <row r="171" spans="1:14" ht="25.5" x14ac:dyDescent="0.25">
      <c r="A171" s="9" t="s">
        <v>326</v>
      </c>
      <c r="B171" s="7" t="s">
        <v>327</v>
      </c>
      <c r="C171" s="25">
        <v>146280</v>
      </c>
      <c r="D171" s="25">
        <v>42706</v>
      </c>
      <c r="E171" s="25">
        <v>2323</v>
      </c>
      <c r="F171" s="25">
        <v>13946</v>
      </c>
      <c r="G171" s="25">
        <v>3742</v>
      </c>
      <c r="H171" s="25">
        <v>973</v>
      </c>
      <c r="I171" s="25">
        <v>2804</v>
      </c>
      <c r="J171" s="25">
        <v>374</v>
      </c>
      <c r="K171" s="25">
        <v>337</v>
      </c>
      <c r="L171" s="42">
        <v>0</v>
      </c>
      <c r="M171" s="25">
        <v>0</v>
      </c>
      <c r="N171" s="25">
        <f t="shared" si="2"/>
        <v>213485</v>
      </c>
    </row>
    <row r="172" spans="1:14" ht="25.5" x14ac:dyDescent="0.25">
      <c r="A172" s="9" t="s">
        <v>328</v>
      </c>
      <c r="B172" s="7" t="s">
        <v>329</v>
      </c>
      <c r="C172" s="25">
        <v>133574</v>
      </c>
      <c r="D172" s="25">
        <v>90691</v>
      </c>
      <c r="E172" s="25">
        <v>2188</v>
      </c>
      <c r="F172" s="25">
        <v>12283</v>
      </c>
      <c r="G172" s="25">
        <v>2899</v>
      </c>
      <c r="H172" s="25">
        <v>861</v>
      </c>
      <c r="I172" s="25">
        <v>2223</v>
      </c>
      <c r="J172" s="25">
        <v>368</v>
      </c>
      <c r="K172" s="25">
        <v>276</v>
      </c>
      <c r="L172" s="42">
        <v>0</v>
      </c>
      <c r="M172" s="25">
        <v>0</v>
      </c>
      <c r="N172" s="25">
        <f t="shared" si="2"/>
        <v>245363</v>
      </c>
    </row>
    <row r="173" spans="1:14" x14ac:dyDescent="0.25">
      <c r="A173" s="9" t="s">
        <v>330</v>
      </c>
      <c r="B173" s="7" t="s">
        <v>331</v>
      </c>
      <c r="C173" s="25">
        <v>194392</v>
      </c>
      <c r="D173" s="25">
        <v>49836</v>
      </c>
      <c r="E173" s="25">
        <v>3090</v>
      </c>
      <c r="F173" s="25">
        <v>18889</v>
      </c>
      <c r="G173" s="25">
        <v>5306</v>
      </c>
      <c r="H173" s="25">
        <v>1313</v>
      </c>
      <c r="I173" s="25">
        <v>3922</v>
      </c>
      <c r="J173" s="25">
        <v>503</v>
      </c>
      <c r="K173" s="25">
        <v>468</v>
      </c>
      <c r="L173" s="42">
        <v>0</v>
      </c>
      <c r="M173" s="25">
        <v>0</v>
      </c>
      <c r="N173" s="25">
        <f t="shared" si="2"/>
        <v>277719</v>
      </c>
    </row>
    <row r="174" spans="1:14" x14ac:dyDescent="0.25">
      <c r="A174" s="9" t="s">
        <v>332</v>
      </c>
      <c r="B174" s="7" t="s">
        <v>333</v>
      </c>
      <c r="C174" s="25">
        <v>138710</v>
      </c>
      <c r="D174" s="25">
        <v>79805</v>
      </c>
      <c r="E174" s="25">
        <v>2241</v>
      </c>
      <c r="F174" s="25">
        <v>12371</v>
      </c>
      <c r="G174" s="25">
        <v>3005</v>
      </c>
      <c r="H174" s="25">
        <v>875</v>
      </c>
      <c r="I174" s="25">
        <v>2237</v>
      </c>
      <c r="J174" s="25">
        <v>377</v>
      </c>
      <c r="K174" s="25">
        <v>269</v>
      </c>
      <c r="L174" s="42">
        <v>0</v>
      </c>
      <c r="M174" s="25">
        <v>0</v>
      </c>
      <c r="N174" s="25">
        <f t="shared" si="2"/>
        <v>239890</v>
      </c>
    </row>
    <row r="175" spans="1:14" x14ac:dyDescent="0.25">
      <c r="A175" s="9" t="s">
        <v>334</v>
      </c>
      <c r="B175" s="7" t="s">
        <v>335</v>
      </c>
      <c r="C175" s="25">
        <v>655910</v>
      </c>
      <c r="D175" s="25">
        <v>301362</v>
      </c>
      <c r="E175" s="25">
        <v>10253</v>
      </c>
      <c r="F175" s="25">
        <v>77625</v>
      </c>
      <c r="G175" s="25">
        <v>21006</v>
      </c>
      <c r="H175" s="25">
        <v>5179</v>
      </c>
      <c r="I175" s="25">
        <v>17252</v>
      </c>
      <c r="J175" s="25">
        <v>1379</v>
      </c>
      <c r="K175" s="25">
        <v>2331</v>
      </c>
      <c r="L175" s="42">
        <v>0</v>
      </c>
      <c r="M175" s="25">
        <v>0</v>
      </c>
      <c r="N175" s="25">
        <f t="shared" si="2"/>
        <v>1092297</v>
      </c>
    </row>
    <row r="176" spans="1:14" x14ac:dyDescent="0.25">
      <c r="A176" s="9" t="s">
        <v>336</v>
      </c>
      <c r="B176" s="7" t="s">
        <v>337</v>
      </c>
      <c r="C176" s="25">
        <v>192658</v>
      </c>
      <c r="D176" s="25">
        <v>74994</v>
      </c>
      <c r="E176" s="25">
        <v>3114</v>
      </c>
      <c r="F176" s="25">
        <v>23485</v>
      </c>
      <c r="G176" s="25">
        <v>3944</v>
      </c>
      <c r="H176" s="25">
        <v>1552</v>
      </c>
      <c r="I176" s="25">
        <v>4257</v>
      </c>
      <c r="J176" s="25">
        <v>402</v>
      </c>
      <c r="K176" s="25">
        <v>704</v>
      </c>
      <c r="L176" s="42">
        <v>0</v>
      </c>
      <c r="M176" s="25">
        <v>0</v>
      </c>
      <c r="N176" s="25">
        <f t="shared" si="2"/>
        <v>305110</v>
      </c>
    </row>
    <row r="177" spans="1:14" ht="25.5" x14ac:dyDescent="0.25">
      <c r="A177" s="9" t="s">
        <v>338</v>
      </c>
      <c r="B177" s="7" t="s">
        <v>339</v>
      </c>
      <c r="C177" s="25">
        <v>98012</v>
      </c>
      <c r="D177" s="25">
        <v>38140</v>
      </c>
      <c r="E177" s="25">
        <v>1656</v>
      </c>
      <c r="F177" s="25">
        <v>8105</v>
      </c>
      <c r="G177" s="25">
        <v>1727</v>
      </c>
      <c r="H177" s="25">
        <v>581</v>
      </c>
      <c r="I177" s="25">
        <v>1264</v>
      </c>
      <c r="J177" s="25">
        <v>298</v>
      </c>
      <c r="K177" s="25">
        <v>149</v>
      </c>
      <c r="L177" s="42">
        <v>0</v>
      </c>
      <c r="M177" s="25">
        <v>0</v>
      </c>
      <c r="N177" s="25">
        <f t="shared" si="2"/>
        <v>149932</v>
      </c>
    </row>
    <row r="178" spans="1:14" ht="25.5" x14ac:dyDescent="0.25">
      <c r="A178" s="9" t="s">
        <v>340</v>
      </c>
      <c r="B178" s="7" t="s">
        <v>341</v>
      </c>
      <c r="C178" s="25">
        <v>309962</v>
      </c>
      <c r="D178" s="25">
        <v>92530</v>
      </c>
      <c r="E178" s="25">
        <v>5023</v>
      </c>
      <c r="F178" s="25">
        <v>36017</v>
      </c>
      <c r="G178" s="25">
        <v>7604</v>
      </c>
      <c r="H178" s="25">
        <v>2402</v>
      </c>
      <c r="I178" s="25">
        <v>7108</v>
      </c>
      <c r="J178" s="25">
        <v>689</v>
      </c>
      <c r="K178" s="25">
        <v>1042</v>
      </c>
      <c r="L178" s="42">
        <v>0</v>
      </c>
      <c r="M178" s="25">
        <v>0</v>
      </c>
      <c r="N178" s="25">
        <f t="shared" si="2"/>
        <v>462377</v>
      </c>
    </row>
    <row r="179" spans="1:14" x14ac:dyDescent="0.25">
      <c r="A179" s="9" t="s">
        <v>342</v>
      </c>
      <c r="B179" s="7" t="s">
        <v>343</v>
      </c>
      <c r="C179" s="25">
        <v>310194</v>
      </c>
      <c r="D179" s="25">
        <v>93214</v>
      </c>
      <c r="E179" s="25">
        <v>4396</v>
      </c>
      <c r="F179" s="25">
        <v>26578</v>
      </c>
      <c r="G179" s="25">
        <v>6679</v>
      </c>
      <c r="H179" s="25">
        <v>1925</v>
      </c>
      <c r="I179" s="25">
        <v>5067</v>
      </c>
      <c r="J179" s="25">
        <v>710</v>
      </c>
      <c r="K179" s="25">
        <v>609</v>
      </c>
      <c r="L179" s="42">
        <v>0</v>
      </c>
      <c r="M179" s="25">
        <v>0</v>
      </c>
      <c r="N179" s="25">
        <f t="shared" si="2"/>
        <v>449372</v>
      </c>
    </row>
    <row r="180" spans="1:14" x14ac:dyDescent="0.25">
      <c r="A180" s="9" t="s">
        <v>344</v>
      </c>
      <c r="B180" s="7" t="s">
        <v>345</v>
      </c>
      <c r="C180" s="25">
        <v>941920</v>
      </c>
      <c r="D180" s="25">
        <v>237590</v>
      </c>
      <c r="E180" s="25">
        <v>14478</v>
      </c>
      <c r="F180" s="25">
        <v>102178</v>
      </c>
      <c r="G180" s="25">
        <v>31925</v>
      </c>
      <c r="H180" s="25">
        <v>6955</v>
      </c>
      <c r="I180" s="25">
        <v>24484</v>
      </c>
      <c r="J180" s="25">
        <v>2144</v>
      </c>
      <c r="K180" s="25">
        <v>2897</v>
      </c>
      <c r="L180" s="42">
        <v>0</v>
      </c>
      <c r="M180" s="25">
        <v>0</v>
      </c>
      <c r="N180" s="25">
        <f t="shared" si="2"/>
        <v>1364571</v>
      </c>
    </row>
    <row r="181" spans="1:14" x14ac:dyDescent="0.25">
      <c r="A181" s="9" t="s">
        <v>346</v>
      </c>
      <c r="B181" s="7" t="s">
        <v>347</v>
      </c>
      <c r="C181" s="25">
        <v>55144</v>
      </c>
      <c r="D181" s="25">
        <v>29912</v>
      </c>
      <c r="E181" s="25">
        <v>938</v>
      </c>
      <c r="F181" s="25">
        <v>5486</v>
      </c>
      <c r="G181" s="25">
        <v>762</v>
      </c>
      <c r="H181" s="25">
        <v>376</v>
      </c>
      <c r="I181" s="25">
        <v>798</v>
      </c>
      <c r="J181" s="25">
        <v>150</v>
      </c>
      <c r="K181" s="25">
        <v>131</v>
      </c>
      <c r="L181" s="42">
        <v>2506</v>
      </c>
      <c r="M181" s="25">
        <v>0</v>
      </c>
      <c r="N181" s="25">
        <f t="shared" si="2"/>
        <v>96203</v>
      </c>
    </row>
    <row r="182" spans="1:14" x14ac:dyDescent="0.25">
      <c r="A182" s="9" t="s">
        <v>348</v>
      </c>
      <c r="B182" s="7" t="s">
        <v>349</v>
      </c>
      <c r="C182" s="25">
        <v>129280</v>
      </c>
      <c r="D182" s="25">
        <v>76097</v>
      </c>
      <c r="E182" s="25">
        <v>2000</v>
      </c>
      <c r="F182" s="25">
        <v>11836</v>
      </c>
      <c r="G182" s="25">
        <v>2707</v>
      </c>
      <c r="H182" s="25">
        <v>837</v>
      </c>
      <c r="I182" s="25">
        <v>2134</v>
      </c>
      <c r="J182" s="25">
        <v>336</v>
      </c>
      <c r="K182" s="25">
        <v>277</v>
      </c>
      <c r="L182" s="42">
        <v>6466</v>
      </c>
      <c r="M182" s="25">
        <v>0</v>
      </c>
      <c r="N182" s="25">
        <f t="shared" si="2"/>
        <v>231970</v>
      </c>
    </row>
    <row r="183" spans="1:14" x14ac:dyDescent="0.25">
      <c r="A183" s="9" t="s">
        <v>350</v>
      </c>
      <c r="B183" s="7" t="s">
        <v>351</v>
      </c>
      <c r="C183" s="25">
        <v>273052</v>
      </c>
      <c r="D183" s="25">
        <v>160779</v>
      </c>
      <c r="E183" s="25">
        <v>4088</v>
      </c>
      <c r="F183" s="25">
        <v>35095</v>
      </c>
      <c r="G183" s="25">
        <v>8574</v>
      </c>
      <c r="H183" s="25">
        <v>2312</v>
      </c>
      <c r="I183" s="25">
        <v>7686</v>
      </c>
      <c r="J183" s="25">
        <v>476</v>
      </c>
      <c r="K183" s="25">
        <v>1134</v>
      </c>
      <c r="L183" s="42">
        <v>0</v>
      </c>
      <c r="M183" s="25">
        <v>0</v>
      </c>
      <c r="N183" s="25">
        <f t="shared" si="2"/>
        <v>493196</v>
      </c>
    </row>
    <row r="184" spans="1:14" ht="25.5" x14ac:dyDescent="0.25">
      <c r="A184" s="9" t="s">
        <v>352</v>
      </c>
      <c r="B184" s="7" t="s">
        <v>353</v>
      </c>
      <c r="C184" s="25">
        <v>134746</v>
      </c>
      <c r="D184" s="25">
        <v>59659</v>
      </c>
      <c r="E184" s="25">
        <v>2219</v>
      </c>
      <c r="F184" s="25">
        <v>11583</v>
      </c>
      <c r="G184" s="25">
        <v>2634</v>
      </c>
      <c r="H184" s="25">
        <v>825</v>
      </c>
      <c r="I184" s="25">
        <v>1951</v>
      </c>
      <c r="J184" s="25">
        <v>392</v>
      </c>
      <c r="K184" s="25">
        <v>234</v>
      </c>
      <c r="L184" s="42">
        <v>0</v>
      </c>
      <c r="M184" s="25">
        <v>0</v>
      </c>
      <c r="N184" s="25">
        <f t="shared" si="2"/>
        <v>214243</v>
      </c>
    </row>
    <row r="185" spans="1:14" ht="25.5" x14ac:dyDescent="0.25">
      <c r="A185" s="9" t="s">
        <v>354</v>
      </c>
      <c r="B185" s="7" t="s">
        <v>355</v>
      </c>
      <c r="C185" s="25">
        <v>256008</v>
      </c>
      <c r="D185" s="25">
        <v>156372</v>
      </c>
      <c r="E185" s="25">
        <v>4088</v>
      </c>
      <c r="F185" s="25">
        <v>24548</v>
      </c>
      <c r="G185" s="25">
        <v>5022</v>
      </c>
      <c r="H185" s="25">
        <v>1712</v>
      </c>
      <c r="I185" s="25">
        <v>4274</v>
      </c>
      <c r="J185" s="25">
        <v>690</v>
      </c>
      <c r="K185" s="25">
        <v>594</v>
      </c>
      <c r="L185" s="42">
        <v>0</v>
      </c>
      <c r="M185" s="25">
        <v>0</v>
      </c>
      <c r="N185" s="25">
        <f t="shared" si="2"/>
        <v>453308</v>
      </c>
    </row>
    <row r="186" spans="1:14" ht="25.5" x14ac:dyDescent="0.25">
      <c r="A186" s="9" t="s">
        <v>356</v>
      </c>
      <c r="B186" s="7" t="s">
        <v>357</v>
      </c>
      <c r="C186" s="25">
        <v>629328</v>
      </c>
      <c r="D186" s="25">
        <v>254543</v>
      </c>
      <c r="E186" s="25">
        <v>9951</v>
      </c>
      <c r="F186" s="25">
        <v>80608</v>
      </c>
      <c r="G186" s="25">
        <v>19328</v>
      </c>
      <c r="H186" s="25">
        <v>5295</v>
      </c>
      <c r="I186" s="25">
        <v>17345</v>
      </c>
      <c r="J186" s="25">
        <v>1265</v>
      </c>
      <c r="K186" s="25">
        <v>2547</v>
      </c>
      <c r="L186" s="42">
        <v>0</v>
      </c>
      <c r="M186" s="25">
        <v>0</v>
      </c>
      <c r="N186" s="25">
        <f t="shared" si="2"/>
        <v>1020210</v>
      </c>
    </row>
    <row r="187" spans="1:14" ht="35.25" customHeight="1" x14ac:dyDescent="0.25">
      <c r="A187" s="9" t="s">
        <v>358</v>
      </c>
      <c r="B187" s="7" t="s">
        <v>359</v>
      </c>
      <c r="C187" s="25">
        <v>310838</v>
      </c>
      <c r="D187" s="25">
        <v>44501</v>
      </c>
      <c r="E187" s="25">
        <v>4573</v>
      </c>
      <c r="F187" s="25">
        <v>35463</v>
      </c>
      <c r="G187" s="25">
        <v>12531</v>
      </c>
      <c r="H187" s="25">
        <v>2397</v>
      </c>
      <c r="I187" s="25">
        <v>9054</v>
      </c>
      <c r="J187" s="25">
        <v>627</v>
      </c>
      <c r="K187" s="25">
        <v>1071</v>
      </c>
      <c r="L187" s="42">
        <v>0</v>
      </c>
      <c r="M187" s="25">
        <v>0</v>
      </c>
      <c r="N187" s="25">
        <f t="shared" si="2"/>
        <v>421055</v>
      </c>
    </row>
    <row r="188" spans="1:14" ht="25.5" x14ac:dyDescent="0.25">
      <c r="A188" s="9" t="s">
        <v>360</v>
      </c>
      <c r="B188" s="7" t="s">
        <v>361</v>
      </c>
      <c r="C188" s="25">
        <v>150698</v>
      </c>
      <c r="D188" s="25">
        <v>77137</v>
      </c>
      <c r="E188" s="25">
        <v>2485</v>
      </c>
      <c r="F188" s="25">
        <v>14740</v>
      </c>
      <c r="G188" s="25">
        <v>2683</v>
      </c>
      <c r="H188" s="25">
        <v>1019</v>
      </c>
      <c r="I188" s="25">
        <v>2420</v>
      </c>
      <c r="J188" s="25">
        <v>408</v>
      </c>
      <c r="K188" s="25">
        <v>355</v>
      </c>
      <c r="L188" s="42">
        <v>0</v>
      </c>
      <c r="M188" s="25">
        <v>0</v>
      </c>
      <c r="N188" s="25">
        <f t="shared" si="2"/>
        <v>251945</v>
      </c>
    </row>
    <row r="189" spans="1:14" ht="38.25" customHeight="1" x14ac:dyDescent="0.25">
      <c r="A189" s="9" t="s">
        <v>362</v>
      </c>
      <c r="B189" s="7" t="s">
        <v>363</v>
      </c>
      <c r="C189" s="25">
        <v>162268</v>
      </c>
      <c r="D189" s="25">
        <v>67828</v>
      </c>
      <c r="E189" s="25">
        <v>2625</v>
      </c>
      <c r="F189" s="25">
        <v>15790</v>
      </c>
      <c r="G189" s="25">
        <v>4348</v>
      </c>
      <c r="H189" s="25">
        <v>1094</v>
      </c>
      <c r="I189" s="25">
        <v>3213</v>
      </c>
      <c r="J189" s="25">
        <v>426</v>
      </c>
      <c r="K189" s="25">
        <v>386</v>
      </c>
      <c r="L189" s="42">
        <v>0</v>
      </c>
      <c r="M189" s="25">
        <v>0</v>
      </c>
      <c r="N189" s="25">
        <f t="shared" si="2"/>
        <v>257978</v>
      </c>
    </row>
    <row r="190" spans="1:14" ht="25.5" x14ac:dyDescent="0.25">
      <c r="A190" s="9" t="s">
        <v>364</v>
      </c>
      <c r="B190" s="7" t="s">
        <v>365</v>
      </c>
      <c r="C190" s="25">
        <v>86410</v>
      </c>
      <c r="D190" s="25">
        <v>46638</v>
      </c>
      <c r="E190" s="25">
        <v>1451</v>
      </c>
      <c r="F190" s="25">
        <v>7085</v>
      </c>
      <c r="G190" s="25">
        <v>840</v>
      </c>
      <c r="H190" s="25">
        <v>510</v>
      </c>
      <c r="I190" s="25">
        <v>818</v>
      </c>
      <c r="J190" s="25">
        <v>261</v>
      </c>
      <c r="K190" s="25">
        <v>128</v>
      </c>
      <c r="L190" s="42">
        <v>5560</v>
      </c>
      <c r="M190" s="25">
        <v>0</v>
      </c>
      <c r="N190" s="25">
        <f t="shared" si="2"/>
        <v>149701</v>
      </c>
    </row>
    <row r="191" spans="1:14" ht="25.5" x14ac:dyDescent="0.25">
      <c r="A191" s="9" t="s">
        <v>366</v>
      </c>
      <c r="B191" s="7" t="s">
        <v>367</v>
      </c>
      <c r="C191" s="25">
        <v>164642</v>
      </c>
      <c r="D191" s="25">
        <v>49493</v>
      </c>
      <c r="E191" s="25">
        <v>2677</v>
      </c>
      <c r="F191" s="25">
        <v>15676</v>
      </c>
      <c r="G191" s="25">
        <v>3996</v>
      </c>
      <c r="H191" s="25">
        <v>1091</v>
      </c>
      <c r="I191" s="25">
        <v>3036</v>
      </c>
      <c r="J191" s="25">
        <v>441</v>
      </c>
      <c r="K191" s="25">
        <v>372</v>
      </c>
      <c r="L191" s="42">
        <v>0</v>
      </c>
      <c r="M191" s="25">
        <v>0</v>
      </c>
      <c r="N191" s="25">
        <f t="shared" si="2"/>
        <v>241424</v>
      </c>
    </row>
    <row r="192" spans="1:14" ht="36" customHeight="1" x14ac:dyDescent="0.25">
      <c r="A192" s="9" t="s">
        <v>368</v>
      </c>
      <c r="B192" s="7" t="s">
        <v>369</v>
      </c>
      <c r="C192" s="25">
        <v>140514</v>
      </c>
      <c r="D192" s="25">
        <v>69994</v>
      </c>
      <c r="E192" s="25">
        <v>2305</v>
      </c>
      <c r="F192" s="25">
        <v>12983</v>
      </c>
      <c r="G192" s="25">
        <v>2721</v>
      </c>
      <c r="H192" s="25">
        <v>910</v>
      </c>
      <c r="I192" s="25">
        <v>2208</v>
      </c>
      <c r="J192" s="25">
        <v>389</v>
      </c>
      <c r="K192" s="25">
        <v>292</v>
      </c>
      <c r="L192" s="42">
        <v>0</v>
      </c>
      <c r="M192" s="25">
        <v>0</v>
      </c>
      <c r="N192" s="25">
        <f t="shared" si="2"/>
        <v>232316</v>
      </c>
    </row>
    <row r="193" spans="1:14" ht="33" customHeight="1" x14ac:dyDescent="0.25">
      <c r="A193" s="9" t="s">
        <v>370</v>
      </c>
      <c r="B193" s="7" t="s">
        <v>371</v>
      </c>
      <c r="C193" s="25">
        <v>17133700</v>
      </c>
      <c r="D193" s="25">
        <v>7976982</v>
      </c>
      <c r="E193" s="25">
        <v>234308</v>
      </c>
      <c r="F193" s="25">
        <v>1974576</v>
      </c>
      <c r="G193" s="25">
        <v>298744</v>
      </c>
      <c r="H193" s="25">
        <v>133926</v>
      </c>
      <c r="I193" s="25">
        <v>348476</v>
      </c>
      <c r="J193" s="25">
        <v>29361</v>
      </c>
      <c r="K193" s="25">
        <v>60966</v>
      </c>
      <c r="L193" s="42">
        <v>3381584</v>
      </c>
      <c r="M193" s="25">
        <v>243127</v>
      </c>
      <c r="N193" s="25">
        <f t="shared" si="2"/>
        <v>31815750</v>
      </c>
    </row>
    <row r="194" spans="1:14" ht="25.5" x14ac:dyDescent="0.25">
      <c r="A194" s="9" t="s">
        <v>372</v>
      </c>
      <c r="B194" s="7" t="s">
        <v>373</v>
      </c>
      <c r="C194" s="25">
        <v>463320</v>
      </c>
      <c r="D194" s="25">
        <v>200122</v>
      </c>
      <c r="E194" s="25">
        <v>7149</v>
      </c>
      <c r="F194" s="25">
        <v>52845</v>
      </c>
      <c r="G194" s="25">
        <v>16581</v>
      </c>
      <c r="H194" s="25">
        <v>3558</v>
      </c>
      <c r="I194" s="25">
        <v>12566</v>
      </c>
      <c r="J194" s="25">
        <v>1002</v>
      </c>
      <c r="K194" s="25">
        <v>1557</v>
      </c>
      <c r="L194" s="42">
        <v>0</v>
      </c>
      <c r="M194" s="25">
        <v>0</v>
      </c>
      <c r="N194" s="25">
        <f t="shared" si="2"/>
        <v>758700</v>
      </c>
    </row>
    <row r="195" spans="1:14" x14ac:dyDescent="0.25">
      <c r="A195" s="9" t="s">
        <v>374</v>
      </c>
      <c r="B195" s="7" t="s">
        <v>375</v>
      </c>
      <c r="C195" s="25">
        <v>99516</v>
      </c>
      <c r="D195" s="25">
        <v>59405</v>
      </c>
      <c r="E195" s="25">
        <v>1728</v>
      </c>
      <c r="F195" s="25">
        <v>7310</v>
      </c>
      <c r="G195" s="25">
        <v>972</v>
      </c>
      <c r="H195" s="25">
        <v>538</v>
      </c>
      <c r="I195" s="25">
        <v>755</v>
      </c>
      <c r="J195" s="25">
        <v>329</v>
      </c>
      <c r="K195" s="25">
        <v>96</v>
      </c>
      <c r="L195" s="42">
        <v>4498</v>
      </c>
      <c r="M195" s="25">
        <v>0</v>
      </c>
      <c r="N195" s="25">
        <f t="shared" si="2"/>
        <v>175147</v>
      </c>
    </row>
    <row r="196" spans="1:14" ht="25.5" x14ac:dyDescent="0.25">
      <c r="A196" s="9" t="s">
        <v>376</v>
      </c>
      <c r="B196" s="7" t="s">
        <v>377</v>
      </c>
      <c r="C196" s="25">
        <v>165818</v>
      </c>
      <c r="D196" s="25">
        <v>74687</v>
      </c>
      <c r="E196" s="25">
        <v>2671</v>
      </c>
      <c r="F196" s="25">
        <v>14542</v>
      </c>
      <c r="G196" s="25">
        <v>3320</v>
      </c>
      <c r="H196" s="25">
        <v>1035</v>
      </c>
      <c r="I196" s="25">
        <v>2524</v>
      </c>
      <c r="J196" s="25">
        <v>467</v>
      </c>
      <c r="K196" s="25">
        <v>310</v>
      </c>
      <c r="L196" s="42">
        <v>0</v>
      </c>
      <c r="M196" s="25">
        <v>0</v>
      </c>
      <c r="N196" s="25">
        <f t="shared" si="2"/>
        <v>265374</v>
      </c>
    </row>
    <row r="197" spans="1:14" ht="33" customHeight="1" x14ac:dyDescent="0.25">
      <c r="A197" s="9" t="s">
        <v>378</v>
      </c>
      <c r="B197" s="7" t="s">
        <v>379</v>
      </c>
      <c r="C197" s="25">
        <v>487464</v>
      </c>
      <c r="D197" s="25">
        <v>70057</v>
      </c>
      <c r="E197" s="25">
        <v>7473</v>
      </c>
      <c r="F197" s="25">
        <v>55770</v>
      </c>
      <c r="G197" s="25">
        <v>17617</v>
      </c>
      <c r="H197" s="25">
        <v>3754</v>
      </c>
      <c r="I197" s="25">
        <v>13430</v>
      </c>
      <c r="J197" s="25">
        <v>1043</v>
      </c>
      <c r="K197" s="25">
        <v>1653</v>
      </c>
      <c r="L197" s="42">
        <v>51863</v>
      </c>
      <c r="M197" s="25">
        <v>0</v>
      </c>
      <c r="N197" s="25">
        <f t="shared" si="2"/>
        <v>710124</v>
      </c>
    </row>
    <row r="198" spans="1:14" ht="25.5" customHeight="1" x14ac:dyDescent="0.25">
      <c r="A198" s="9" t="s">
        <v>380</v>
      </c>
      <c r="B198" s="7" t="s">
        <v>381</v>
      </c>
      <c r="C198" s="25">
        <v>212230</v>
      </c>
      <c r="D198" s="25">
        <v>86428</v>
      </c>
      <c r="E198" s="25">
        <v>3414</v>
      </c>
      <c r="F198" s="25">
        <v>25097</v>
      </c>
      <c r="G198" s="25">
        <v>5690</v>
      </c>
      <c r="H198" s="25">
        <v>1670</v>
      </c>
      <c r="I198" s="25">
        <v>5121</v>
      </c>
      <c r="J198" s="25">
        <v>465</v>
      </c>
      <c r="K198" s="25">
        <v>741</v>
      </c>
      <c r="L198" s="42">
        <v>0</v>
      </c>
      <c r="M198" s="25">
        <v>0</v>
      </c>
      <c r="N198" s="25">
        <f t="shared" si="2"/>
        <v>340856</v>
      </c>
    </row>
    <row r="199" spans="1:14" ht="31.5" customHeight="1" x14ac:dyDescent="0.25">
      <c r="A199" s="9" t="s">
        <v>382</v>
      </c>
      <c r="B199" s="7" t="s">
        <v>383</v>
      </c>
      <c r="C199" s="25">
        <v>1217450</v>
      </c>
      <c r="D199" s="25">
        <v>766242</v>
      </c>
      <c r="E199" s="25">
        <v>18649</v>
      </c>
      <c r="F199" s="25">
        <v>148013</v>
      </c>
      <c r="G199" s="25">
        <v>41353</v>
      </c>
      <c r="H199" s="25">
        <v>9840</v>
      </c>
      <c r="I199" s="25">
        <v>34061</v>
      </c>
      <c r="J199" s="25">
        <v>2409</v>
      </c>
      <c r="K199" s="25">
        <v>4580</v>
      </c>
      <c r="L199" s="42">
        <v>0</v>
      </c>
      <c r="M199" s="25">
        <v>258215</v>
      </c>
      <c r="N199" s="25">
        <f t="shared" si="2"/>
        <v>2500812</v>
      </c>
    </row>
    <row r="200" spans="1:14" ht="25.5" x14ac:dyDescent="0.25">
      <c r="A200" s="9" t="s">
        <v>384</v>
      </c>
      <c r="B200" s="7" t="s">
        <v>385</v>
      </c>
      <c r="C200" s="25">
        <v>49456</v>
      </c>
      <c r="D200" s="25">
        <v>29006</v>
      </c>
      <c r="E200" s="25">
        <v>866</v>
      </c>
      <c r="F200" s="25">
        <v>3974</v>
      </c>
      <c r="G200" s="25">
        <v>551</v>
      </c>
      <c r="H200" s="25">
        <v>287</v>
      </c>
      <c r="I200" s="25">
        <v>468</v>
      </c>
      <c r="J200" s="25">
        <v>166</v>
      </c>
      <c r="K200" s="25">
        <v>66</v>
      </c>
      <c r="L200" s="42">
        <v>3977</v>
      </c>
      <c r="M200" s="25">
        <v>0</v>
      </c>
      <c r="N200" s="25">
        <f t="shared" si="2"/>
        <v>88817</v>
      </c>
    </row>
    <row r="201" spans="1:14" x14ac:dyDescent="0.25">
      <c r="A201" s="9" t="s">
        <v>386</v>
      </c>
      <c r="B201" s="7" t="s">
        <v>387</v>
      </c>
      <c r="C201" s="25">
        <v>165034</v>
      </c>
      <c r="D201" s="25">
        <v>67928</v>
      </c>
      <c r="E201" s="25">
        <v>2639</v>
      </c>
      <c r="F201" s="25">
        <v>20172</v>
      </c>
      <c r="G201" s="25">
        <v>2856</v>
      </c>
      <c r="H201" s="25">
        <v>1336</v>
      </c>
      <c r="I201" s="25">
        <v>3427</v>
      </c>
      <c r="J201" s="25">
        <v>360</v>
      </c>
      <c r="K201" s="25">
        <v>610</v>
      </c>
      <c r="L201" s="42">
        <v>0</v>
      </c>
      <c r="M201" s="25">
        <v>0</v>
      </c>
      <c r="N201" s="25">
        <f t="shared" si="2"/>
        <v>264362</v>
      </c>
    </row>
    <row r="202" spans="1:14" x14ac:dyDescent="0.25">
      <c r="A202" s="9" t="s">
        <v>388</v>
      </c>
      <c r="B202" s="7" t="s">
        <v>389</v>
      </c>
      <c r="C202" s="25">
        <v>241738</v>
      </c>
      <c r="D202" s="25">
        <v>119704</v>
      </c>
      <c r="E202" s="25">
        <v>3908</v>
      </c>
      <c r="F202" s="25">
        <v>35262</v>
      </c>
      <c r="G202" s="25">
        <v>5238</v>
      </c>
      <c r="H202" s="25">
        <v>2257</v>
      </c>
      <c r="I202" s="25">
        <v>6565</v>
      </c>
      <c r="J202" s="25">
        <v>401</v>
      </c>
      <c r="K202" s="25">
        <v>1189</v>
      </c>
      <c r="L202" s="42">
        <v>1793</v>
      </c>
      <c r="M202" s="25">
        <v>0</v>
      </c>
      <c r="N202" s="25">
        <f t="shared" si="2"/>
        <v>418055</v>
      </c>
    </row>
    <row r="203" spans="1:14" x14ac:dyDescent="0.25">
      <c r="A203" s="9" t="s">
        <v>390</v>
      </c>
      <c r="B203" s="7" t="s">
        <v>391</v>
      </c>
      <c r="C203" s="25">
        <v>195414</v>
      </c>
      <c r="D203" s="25">
        <v>75352</v>
      </c>
      <c r="E203" s="25">
        <v>2917</v>
      </c>
      <c r="F203" s="25">
        <v>20900</v>
      </c>
      <c r="G203" s="25">
        <v>2555</v>
      </c>
      <c r="H203" s="25">
        <v>1436</v>
      </c>
      <c r="I203" s="25">
        <v>3229</v>
      </c>
      <c r="J203" s="25">
        <v>480</v>
      </c>
      <c r="K203" s="25">
        <v>586</v>
      </c>
      <c r="L203" s="42">
        <v>0</v>
      </c>
      <c r="M203" s="25">
        <v>0</v>
      </c>
      <c r="N203" s="25">
        <f t="shared" ref="N203:N266" si="3">SUM(C203:M203)</f>
        <v>302869</v>
      </c>
    </row>
    <row r="204" spans="1:14" x14ac:dyDescent="0.25">
      <c r="A204" s="9" t="s">
        <v>392</v>
      </c>
      <c r="B204" s="7" t="s">
        <v>393</v>
      </c>
      <c r="C204" s="25">
        <v>173386</v>
      </c>
      <c r="D204" s="25">
        <v>86987</v>
      </c>
      <c r="E204" s="25">
        <v>2760</v>
      </c>
      <c r="F204" s="25">
        <v>14878</v>
      </c>
      <c r="G204" s="25">
        <v>1923</v>
      </c>
      <c r="H204" s="25">
        <v>1071</v>
      </c>
      <c r="I204" s="25">
        <v>1955</v>
      </c>
      <c r="J204" s="25">
        <v>537</v>
      </c>
      <c r="K204" s="25">
        <v>310</v>
      </c>
      <c r="L204" s="42">
        <v>0</v>
      </c>
      <c r="M204" s="25">
        <v>0</v>
      </c>
      <c r="N204" s="25">
        <f t="shared" si="3"/>
        <v>283807</v>
      </c>
    </row>
    <row r="205" spans="1:14" ht="25.5" x14ac:dyDescent="0.25">
      <c r="A205" s="9" t="s">
        <v>394</v>
      </c>
      <c r="B205" s="7" t="s">
        <v>395</v>
      </c>
      <c r="C205" s="25">
        <v>118924</v>
      </c>
      <c r="D205" s="25">
        <v>40785</v>
      </c>
      <c r="E205" s="25">
        <v>2033</v>
      </c>
      <c r="F205" s="25">
        <v>15690</v>
      </c>
      <c r="G205" s="25">
        <v>761</v>
      </c>
      <c r="H205" s="25">
        <v>1016</v>
      </c>
      <c r="I205" s="25">
        <v>2110</v>
      </c>
      <c r="J205" s="25">
        <v>243</v>
      </c>
      <c r="K205" s="25">
        <v>481</v>
      </c>
      <c r="L205" s="42">
        <v>0</v>
      </c>
      <c r="M205" s="25">
        <v>0</v>
      </c>
      <c r="N205" s="25">
        <f t="shared" si="3"/>
        <v>182043</v>
      </c>
    </row>
    <row r="206" spans="1:14" x14ac:dyDescent="0.25">
      <c r="A206" s="9" t="s">
        <v>396</v>
      </c>
      <c r="B206" s="7" t="s">
        <v>397</v>
      </c>
      <c r="C206" s="25">
        <v>349342</v>
      </c>
      <c r="D206" s="25">
        <v>154290</v>
      </c>
      <c r="E206" s="25">
        <v>5340</v>
      </c>
      <c r="F206" s="25">
        <v>40663</v>
      </c>
      <c r="G206" s="25">
        <v>6095</v>
      </c>
      <c r="H206" s="25">
        <v>2729</v>
      </c>
      <c r="I206" s="25">
        <v>6999</v>
      </c>
      <c r="J206" s="25">
        <v>738</v>
      </c>
      <c r="K206" s="25">
        <v>1207</v>
      </c>
      <c r="L206" s="42">
        <v>10332</v>
      </c>
      <c r="M206" s="25">
        <v>0</v>
      </c>
      <c r="N206" s="25">
        <f t="shared" si="3"/>
        <v>577735</v>
      </c>
    </row>
    <row r="207" spans="1:14" x14ac:dyDescent="0.25">
      <c r="A207" s="9" t="s">
        <v>398</v>
      </c>
      <c r="B207" s="7" t="s">
        <v>399</v>
      </c>
      <c r="C207" s="25">
        <v>1609634</v>
      </c>
      <c r="D207" s="25">
        <v>1097227</v>
      </c>
      <c r="E207" s="25">
        <v>24115</v>
      </c>
      <c r="F207" s="25">
        <v>194917</v>
      </c>
      <c r="G207" s="25">
        <v>54654</v>
      </c>
      <c r="H207" s="25">
        <v>12988</v>
      </c>
      <c r="I207" s="25">
        <v>45179</v>
      </c>
      <c r="J207" s="25">
        <v>3031</v>
      </c>
      <c r="K207" s="25">
        <v>6069</v>
      </c>
      <c r="L207" s="42">
        <v>0</v>
      </c>
      <c r="M207" s="25">
        <v>0</v>
      </c>
      <c r="N207" s="25">
        <f t="shared" si="3"/>
        <v>3047814</v>
      </c>
    </row>
    <row r="208" spans="1:14" x14ac:dyDescent="0.25">
      <c r="A208" s="9" t="s">
        <v>400</v>
      </c>
      <c r="B208" s="7" t="s">
        <v>401</v>
      </c>
      <c r="C208" s="25">
        <v>92486</v>
      </c>
      <c r="D208" s="25">
        <v>49326</v>
      </c>
      <c r="E208" s="25">
        <v>1583</v>
      </c>
      <c r="F208" s="25">
        <v>6640</v>
      </c>
      <c r="G208" s="25">
        <v>904</v>
      </c>
      <c r="H208" s="25">
        <v>494</v>
      </c>
      <c r="I208" s="25">
        <v>686</v>
      </c>
      <c r="J208" s="25">
        <v>302</v>
      </c>
      <c r="K208" s="25">
        <v>84</v>
      </c>
      <c r="L208" s="42">
        <v>0</v>
      </c>
      <c r="M208" s="25">
        <v>0</v>
      </c>
      <c r="N208" s="25">
        <f t="shared" si="3"/>
        <v>152505</v>
      </c>
    </row>
    <row r="209" spans="1:14" ht="25.5" x14ac:dyDescent="0.25">
      <c r="A209" s="9" t="s">
        <v>402</v>
      </c>
      <c r="B209" s="7" t="s">
        <v>403</v>
      </c>
      <c r="C209" s="25">
        <v>245382</v>
      </c>
      <c r="D209" s="25">
        <v>57662</v>
      </c>
      <c r="E209" s="25">
        <v>3915</v>
      </c>
      <c r="F209" s="25">
        <v>24132</v>
      </c>
      <c r="G209" s="25">
        <v>6781</v>
      </c>
      <c r="H209" s="25">
        <v>1672</v>
      </c>
      <c r="I209" s="25">
        <v>5053</v>
      </c>
      <c r="J209" s="25">
        <v>630</v>
      </c>
      <c r="K209" s="25">
        <v>605</v>
      </c>
      <c r="L209" s="42">
        <v>0</v>
      </c>
      <c r="M209" s="25">
        <v>0</v>
      </c>
      <c r="N209" s="25">
        <f t="shared" si="3"/>
        <v>345832</v>
      </c>
    </row>
    <row r="210" spans="1:14" ht="25.5" x14ac:dyDescent="0.25">
      <c r="A210" s="9" t="s">
        <v>404</v>
      </c>
      <c r="B210" s="7" t="s">
        <v>405</v>
      </c>
      <c r="C210" s="25">
        <v>139724</v>
      </c>
      <c r="D210" s="25">
        <v>37977</v>
      </c>
      <c r="E210" s="25">
        <v>2289</v>
      </c>
      <c r="F210" s="25">
        <v>13003</v>
      </c>
      <c r="G210" s="25">
        <v>3470</v>
      </c>
      <c r="H210" s="25">
        <v>909</v>
      </c>
      <c r="I210" s="25">
        <v>2533</v>
      </c>
      <c r="J210" s="25">
        <v>383</v>
      </c>
      <c r="K210" s="25">
        <v>298</v>
      </c>
      <c r="L210" s="42">
        <v>0</v>
      </c>
      <c r="M210" s="25">
        <v>0</v>
      </c>
      <c r="N210" s="25">
        <f t="shared" si="3"/>
        <v>200586</v>
      </c>
    </row>
    <row r="211" spans="1:14" x14ac:dyDescent="0.25">
      <c r="A211" s="9" t="s">
        <v>406</v>
      </c>
      <c r="B211" s="7" t="s">
        <v>407</v>
      </c>
      <c r="C211" s="25">
        <v>290646</v>
      </c>
      <c r="D211" s="25">
        <v>179225</v>
      </c>
      <c r="E211" s="25">
        <v>4494</v>
      </c>
      <c r="F211" s="25">
        <v>30658</v>
      </c>
      <c r="G211" s="25">
        <v>8447</v>
      </c>
      <c r="H211" s="25">
        <v>2097</v>
      </c>
      <c r="I211" s="25">
        <v>6593</v>
      </c>
      <c r="J211" s="25">
        <v>665</v>
      </c>
      <c r="K211" s="25">
        <v>839</v>
      </c>
      <c r="L211" s="42">
        <v>0</v>
      </c>
      <c r="M211" s="25">
        <v>0</v>
      </c>
      <c r="N211" s="25">
        <f t="shared" si="3"/>
        <v>523664</v>
      </c>
    </row>
    <row r="212" spans="1:14" x14ac:dyDescent="0.25">
      <c r="A212" s="9" t="s">
        <v>408</v>
      </c>
      <c r="B212" s="7" t="s">
        <v>409</v>
      </c>
      <c r="C212" s="25">
        <v>233530</v>
      </c>
      <c r="D212" s="25">
        <v>63009</v>
      </c>
      <c r="E212" s="25">
        <v>3787</v>
      </c>
      <c r="F212" s="25">
        <v>22811</v>
      </c>
      <c r="G212" s="25">
        <v>6456</v>
      </c>
      <c r="H212" s="25">
        <v>1580</v>
      </c>
      <c r="I212" s="25">
        <v>4766</v>
      </c>
      <c r="J212" s="25">
        <v>616</v>
      </c>
      <c r="K212" s="25">
        <v>561</v>
      </c>
      <c r="L212" s="42">
        <v>0</v>
      </c>
      <c r="M212" s="25">
        <v>0</v>
      </c>
      <c r="N212" s="25">
        <f t="shared" si="3"/>
        <v>337116</v>
      </c>
    </row>
    <row r="213" spans="1:14" x14ac:dyDescent="0.25">
      <c r="A213" s="9" t="s">
        <v>410</v>
      </c>
      <c r="B213" s="7" t="s">
        <v>411</v>
      </c>
      <c r="C213" s="25">
        <v>77962</v>
      </c>
      <c r="D213" s="25">
        <v>38133</v>
      </c>
      <c r="E213" s="25">
        <v>1266</v>
      </c>
      <c r="F213" s="25">
        <v>6374</v>
      </c>
      <c r="G213" s="25">
        <v>1179</v>
      </c>
      <c r="H213" s="25">
        <v>461</v>
      </c>
      <c r="I213" s="25">
        <v>924</v>
      </c>
      <c r="J213" s="25">
        <v>226</v>
      </c>
      <c r="K213" s="25">
        <v>119</v>
      </c>
      <c r="L213" s="42">
        <v>0</v>
      </c>
      <c r="M213" s="25">
        <v>0</v>
      </c>
      <c r="N213" s="25">
        <f t="shared" si="3"/>
        <v>126644</v>
      </c>
    </row>
    <row r="214" spans="1:14" x14ac:dyDescent="0.25">
      <c r="A214" s="9" t="s">
        <v>412</v>
      </c>
      <c r="B214" s="7" t="s">
        <v>413</v>
      </c>
      <c r="C214" s="25">
        <v>923928</v>
      </c>
      <c r="D214" s="25">
        <v>305482</v>
      </c>
      <c r="E214" s="25">
        <v>14208</v>
      </c>
      <c r="F214" s="25">
        <v>101977</v>
      </c>
      <c r="G214" s="25">
        <v>31066</v>
      </c>
      <c r="H214" s="25">
        <v>6945</v>
      </c>
      <c r="I214" s="25">
        <v>23700</v>
      </c>
      <c r="J214" s="25">
        <v>2052</v>
      </c>
      <c r="K214" s="25">
        <v>2910</v>
      </c>
      <c r="L214" s="42">
        <v>83408</v>
      </c>
      <c r="M214" s="25">
        <v>41674</v>
      </c>
      <c r="N214" s="25">
        <f t="shared" si="3"/>
        <v>1537350</v>
      </c>
    </row>
    <row r="215" spans="1:14" x14ac:dyDescent="0.25">
      <c r="A215" s="9" t="s">
        <v>414</v>
      </c>
      <c r="B215" s="7" t="s">
        <v>415</v>
      </c>
      <c r="C215" s="25">
        <v>161556</v>
      </c>
      <c r="D215" s="25">
        <v>76971</v>
      </c>
      <c r="E215" s="25">
        <v>2605</v>
      </c>
      <c r="F215" s="25">
        <v>17297</v>
      </c>
      <c r="G215" s="25">
        <v>4483</v>
      </c>
      <c r="H215" s="25">
        <v>1176</v>
      </c>
      <c r="I215" s="25">
        <v>3583</v>
      </c>
      <c r="J215" s="25">
        <v>411</v>
      </c>
      <c r="K215" s="25">
        <v>469</v>
      </c>
      <c r="L215" s="42">
        <v>0</v>
      </c>
      <c r="M215" s="25">
        <v>0</v>
      </c>
      <c r="N215" s="25">
        <f t="shared" si="3"/>
        <v>268551</v>
      </c>
    </row>
    <row r="216" spans="1:14" x14ac:dyDescent="0.25">
      <c r="A216" s="9" t="s">
        <v>416</v>
      </c>
      <c r="B216" s="7" t="s">
        <v>417</v>
      </c>
      <c r="C216" s="25">
        <v>1054860</v>
      </c>
      <c r="D216" s="25">
        <v>197875</v>
      </c>
      <c r="E216" s="25">
        <v>16079</v>
      </c>
      <c r="F216" s="25">
        <v>127808</v>
      </c>
      <c r="G216" s="25">
        <v>34897</v>
      </c>
      <c r="H216" s="25">
        <v>8512</v>
      </c>
      <c r="I216" s="25">
        <v>29147</v>
      </c>
      <c r="J216" s="25">
        <v>2127</v>
      </c>
      <c r="K216" s="25">
        <v>3955</v>
      </c>
      <c r="L216" s="42">
        <v>0</v>
      </c>
      <c r="M216" s="25">
        <v>34547</v>
      </c>
      <c r="N216" s="25">
        <f t="shared" si="3"/>
        <v>1509807</v>
      </c>
    </row>
    <row r="217" spans="1:14" ht="25.5" x14ac:dyDescent="0.25">
      <c r="A217" s="9" t="s">
        <v>418</v>
      </c>
      <c r="B217" s="7" t="s">
        <v>419</v>
      </c>
      <c r="C217" s="25">
        <v>439252</v>
      </c>
      <c r="D217" s="25">
        <v>127066</v>
      </c>
      <c r="E217" s="25">
        <v>6919</v>
      </c>
      <c r="F217" s="25">
        <v>44401</v>
      </c>
      <c r="G217" s="25">
        <v>12719</v>
      </c>
      <c r="H217" s="25">
        <v>3062</v>
      </c>
      <c r="I217" s="25">
        <v>9558</v>
      </c>
      <c r="J217" s="25">
        <v>1090</v>
      </c>
      <c r="K217" s="25">
        <v>1157</v>
      </c>
      <c r="L217" s="42">
        <v>52524</v>
      </c>
      <c r="M217" s="25">
        <v>0</v>
      </c>
      <c r="N217" s="25">
        <f t="shared" si="3"/>
        <v>697748</v>
      </c>
    </row>
    <row r="218" spans="1:14" ht="25.5" x14ac:dyDescent="0.25">
      <c r="A218" s="9" t="s">
        <v>420</v>
      </c>
      <c r="B218" s="7" t="s">
        <v>421</v>
      </c>
      <c r="C218" s="25">
        <v>120564</v>
      </c>
      <c r="D218" s="25">
        <v>69153</v>
      </c>
      <c r="E218" s="25">
        <v>2053</v>
      </c>
      <c r="F218" s="25">
        <v>9108</v>
      </c>
      <c r="G218" s="25">
        <v>1112</v>
      </c>
      <c r="H218" s="25">
        <v>668</v>
      </c>
      <c r="I218" s="25">
        <v>959</v>
      </c>
      <c r="J218" s="25">
        <v>389</v>
      </c>
      <c r="K218" s="25">
        <v>134</v>
      </c>
      <c r="L218" s="42">
        <v>0</v>
      </c>
      <c r="M218" s="25">
        <v>0</v>
      </c>
      <c r="N218" s="25">
        <f t="shared" si="3"/>
        <v>204140</v>
      </c>
    </row>
    <row r="219" spans="1:14" x14ac:dyDescent="0.25">
      <c r="A219" s="9" t="s">
        <v>422</v>
      </c>
      <c r="B219" s="7" t="s">
        <v>423</v>
      </c>
      <c r="C219" s="25">
        <v>373236</v>
      </c>
      <c r="D219" s="25">
        <v>61881</v>
      </c>
      <c r="E219" s="25">
        <v>5834</v>
      </c>
      <c r="F219" s="25">
        <v>38065</v>
      </c>
      <c r="G219" s="25">
        <v>10659</v>
      </c>
      <c r="H219" s="25">
        <v>2622</v>
      </c>
      <c r="I219" s="25">
        <v>8110</v>
      </c>
      <c r="J219" s="25">
        <v>910</v>
      </c>
      <c r="K219" s="25">
        <v>1004</v>
      </c>
      <c r="L219" s="42">
        <v>20486</v>
      </c>
      <c r="M219" s="25">
        <v>0</v>
      </c>
      <c r="N219" s="25">
        <f t="shared" si="3"/>
        <v>522807</v>
      </c>
    </row>
    <row r="220" spans="1:14" x14ac:dyDescent="0.25">
      <c r="A220" s="9" t="s">
        <v>424</v>
      </c>
      <c r="B220" s="7" t="s">
        <v>425</v>
      </c>
      <c r="C220" s="25">
        <v>214496</v>
      </c>
      <c r="D220" s="25">
        <v>67082</v>
      </c>
      <c r="E220" s="25">
        <v>3377</v>
      </c>
      <c r="F220" s="25">
        <v>21582</v>
      </c>
      <c r="G220" s="25">
        <v>6244</v>
      </c>
      <c r="H220" s="25">
        <v>1488</v>
      </c>
      <c r="I220" s="25">
        <v>4663</v>
      </c>
      <c r="J220" s="25">
        <v>527</v>
      </c>
      <c r="K220" s="25">
        <v>560</v>
      </c>
      <c r="L220" s="42">
        <v>0</v>
      </c>
      <c r="M220" s="25">
        <v>0</v>
      </c>
      <c r="N220" s="25">
        <f t="shared" si="3"/>
        <v>320019</v>
      </c>
    </row>
    <row r="221" spans="1:14" x14ac:dyDescent="0.25">
      <c r="A221" s="9" t="s">
        <v>426</v>
      </c>
      <c r="B221" s="7" t="s">
        <v>427</v>
      </c>
      <c r="C221" s="25">
        <v>218592</v>
      </c>
      <c r="D221" s="25">
        <v>54353</v>
      </c>
      <c r="E221" s="25">
        <v>3578</v>
      </c>
      <c r="F221" s="25">
        <v>21486</v>
      </c>
      <c r="G221" s="25">
        <v>5682</v>
      </c>
      <c r="H221" s="25">
        <v>1484</v>
      </c>
      <c r="I221" s="25">
        <v>4324</v>
      </c>
      <c r="J221" s="25">
        <v>578</v>
      </c>
      <c r="K221" s="25">
        <v>528</v>
      </c>
      <c r="L221" s="42">
        <v>0</v>
      </c>
      <c r="M221" s="25">
        <v>0</v>
      </c>
      <c r="N221" s="25">
        <f t="shared" si="3"/>
        <v>310605</v>
      </c>
    </row>
    <row r="222" spans="1:14" x14ac:dyDescent="0.25">
      <c r="A222" s="9" t="s">
        <v>428</v>
      </c>
      <c r="B222" s="7" t="s">
        <v>429</v>
      </c>
      <c r="C222" s="25">
        <v>308952</v>
      </c>
      <c r="D222" s="25">
        <v>154200</v>
      </c>
      <c r="E222" s="25">
        <v>4580</v>
      </c>
      <c r="F222" s="25">
        <v>33451</v>
      </c>
      <c r="G222" s="25">
        <v>7734</v>
      </c>
      <c r="H222" s="25">
        <v>2283</v>
      </c>
      <c r="I222" s="25">
        <v>6742</v>
      </c>
      <c r="J222" s="25">
        <v>636</v>
      </c>
      <c r="K222" s="25">
        <v>955</v>
      </c>
      <c r="L222" s="42">
        <v>22270</v>
      </c>
      <c r="M222" s="25">
        <v>0</v>
      </c>
      <c r="N222" s="25">
        <f t="shared" si="3"/>
        <v>541803</v>
      </c>
    </row>
    <row r="223" spans="1:14" x14ac:dyDescent="0.25">
      <c r="A223" s="9" t="s">
        <v>430</v>
      </c>
      <c r="B223" s="7" t="s">
        <v>431</v>
      </c>
      <c r="C223" s="25">
        <v>169140</v>
      </c>
      <c r="D223" s="25">
        <v>43944</v>
      </c>
      <c r="E223" s="25">
        <v>2726</v>
      </c>
      <c r="F223" s="25">
        <v>14954</v>
      </c>
      <c r="G223" s="25">
        <v>3755</v>
      </c>
      <c r="H223" s="25">
        <v>1062</v>
      </c>
      <c r="I223" s="25">
        <v>2744</v>
      </c>
      <c r="J223" s="25">
        <v>481</v>
      </c>
      <c r="K223" s="25">
        <v>324</v>
      </c>
      <c r="L223" s="42">
        <v>0</v>
      </c>
      <c r="M223" s="25">
        <v>0</v>
      </c>
      <c r="N223" s="25">
        <f t="shared" si="3"/>
        <v>239130</v>
      </c>
    </row>
    <row r="224" spans="1:14" x14ac:dyDescent="0.25">
      <c r="A224" s="9" t="s">
        <v>432</v>
      </c>
      <c r="B224" s="7" t="s">
        <v>433</v>
      </c>
      <c r="C224" s="25">
        <v>92458</v>
      </c>
      <c r="D224" s="25">
        <v>53549</v>
      </c>
      <c r="E224" s="25">
        <v>1411</v>
      </c>
      <c r="F224" s="25">
        <v>8632</v>
      </c>
      <c r="G224" s="25">
        <v>1643</v>
      </c>
      <c r="H224" s="25">
        <v>610</v>
      </c>
      <c r="I224" s="25">
        <v>1445</v>
      </c>
      <c r="J224" s="25">
        <v>250</v>
      </c>
      <c r="K224" s="25">
        <v>209</v>
      </c>
      <c r="L224" s="42">
        <v>0</v>
      </c>
      <c r="M224" s="25">
        <v>0</v>
      </c>
      <c r="N224" s="25">
        <f t="shared" si="3"/>
        <v>160207</v>
      </c>
    </row>
    <row r="225" spans="1:14" x14ac:dyDescent="0.25">
      <c r="A225" s="9" t="s">
        <v>434</v>
      </c>
      <c r="B225" s="7" t="s">
        <v>435</v>
      </c>
      <c r="C225" s="25">
        <v>135722</v>
      </c>
      <c r="D225" s="25">
        <v>79448</v>
      </c>
      <c r="E225" s="25">
        <v>2227</v>
      </c>
      <c r="F225" s="25">
        <v>11403</v>
      </c>
      <c r="G225" s="25">
        <v>2303</v>
      </c>
      <c r="H225" s="25">
        <v>818</v>
      </c>
      <c r="I225" s="25">
        <v>1766</v>
      </c>
      <c r="J225" s="25">
        <v>392</v>
      </c>
      <c r="K225" s="25">
        <v>222</v>
      </c>
      <c r="L225" s="42">
        <v>5966</v>
      </c>
      <c r="M225" s="25">
        <v>0</v>
      </c>
      <c r="N225" s="25">
        <f t="shared" si="3"/>
        <v>240267</v>
      </c>
    </row>
    <row r="226" spans="1:14" x14ac:dyDescent="0.25">
      <c r="A226" s="9" t="s">
        <v>436</v>
      </c>
      <c r="B226" s="7" t="s">
        <v>437</v>
      </c>
      <c r="C226" s="25">
        <v>248300</v>
      </c>
      <c r="D226" s="25">
        <v>59024</v>
      </c>
      <c r="E226" s="25">
        <v>3907</v>
      </c>
      <c r="F226" s="25">
        <v>22706</v>
      </c>
      <c r="G226" s="25">
        <v>5983</v>
      </c>
      <c r="H226" s="25">
        <v>1606</v>
      </c>
      <c r="I226" s="25">
        <v>4479</v>
      </c>
      <c r="J226" s="25">
        <v>688</v>
      </c>
      <c r="K226" s="25">
        <v>527</v>
      </c>
      <c r="L226" s="42">
        <v>0</v>
      </c>
      <c r="M226" s="25">
        <v>0</v>
      </c>
      <c r="N226" s="25">
        <f t="shared" si="3"/>
        <v>347220</v>
      </c>
    </row>
    <row r="227" spans="1:14" x14ac:dyDescent="0.25">
      <c r="A227" s="9" t="s">
        <v>438</v>
      </c>
      <c r="B227" s="7" t="s">
        <v>439</v>
      </c>
      <c r="C227" s="25">
        <v>95584</v>
      </c>
      <c r="D227" s="25">
        <v>57728</v>
      </c>
      <c r="E227" s="25">
        <v>1641</v>
      </c>
      <c r="F227" s="25">
        <v>6963</v>
      </c>
      <c r="G227" s="25">
        <v>1005</v>
      </c>
      <c r="H227" s="25">
        <v>515</v>
      </c>
      <c r="I227" s="25">
        <v>752</v>
      </c>
      <c r="J227" s="25">
        <v>313</v>
      </c>
      <c r="K227" s="25">
        <v>92</v>
      </c>
      <c r="L227" s="42">
        <v>0</v>
      </c>
      <c r="M227" s="25">
        <v>0</v>
      </c>
      <c r="N227" s="25">
        <f t="shared" si="3"/>
        <v>164593</v>
      </c>
    </row>
    <row r="228" spans="1:14" x14ac:dyDescent="0.25">
      <c r="A228" s="9" t="s">
        <v>440</v>
      </c>
      <c r="B228" s="7" t="s">
        <v>441</v>
      </c>
      <c r="C228" s="25">
        <v>222012</v>
      </c>
      <c r="D228" s="25">
        <v>147403</v>
      </c>
      <c r="E228" s="25">
        <v>3654</v>
      </c>
      <c r="F228" s="25">
        <v>22601</v>
      </c>
      <c r="G228" s="25">
        <v>4920</v>
      </c>
      <c r="H228" s="25">
        <v>1549</v>
      </c>
      <c r="I228" s="25">
        <v>4154</v>
      </c>
      <c r="J228" s="25">
        <v>583</v>
      </c>
      <c r="K228" s="25">
        <v>572</v>
      </c>
      <c r="L228" s="42">
        <v>0</v>
      </c>
      <c r="M228" s="25">
        <v>0</v>
      </c>
      <c r="N228" s="25">
        <f t="shared" si="3"/>
        <v>407448</v>
      </c>
    </row>
    <row r="229" spans="1:14" x14ac:dyDescent="0.25">
      <c r="A229" s="9" t="s">
        <v>442</v>
      </c>
      <c r="B229" s="7" t="s">
        <v>443</v>
      </c>
      <c r="C229" s="25">
        <v>221502</v>
      </c>
      <c r="D229" s="25">
        <v>99196</v>
      </c>
      <c r="E229" s="25">
        <v>3535</v>
      </c>
      <c r="F229" s="25">
        <v>21873</v>
      </c>
      <c r="G229" s="25">
        <v>4991</v>
      </c>
      <c r="H229" s="25">
        <v>1515</v>
      </c>
      <c r="I229" s="25">
        <v>4080</v>
      </c>
      <c r="J229" s="25">
        <v>578</v>
      </c>
      <c r="K229" s="25">
        <v>548</v>
      </c>
      <c r="L229" s="42">
        <v>0</v>
      </c>
      <c r="M229" s="25">
        <v>0</v>
      </c>
      <c r="N229" s="25">
        <f t="shared" si="3"/>
        <v>357818</v>
      </c>
    </row>
    <row r="230" spans="1:14" ht="25.5" x14ac:dyDescent="0.25">
      <c r="A230" s="9" t="s">
        <v>444</v>
      </c>
      <c r="B230" s="7" t="s">
        <v>445</v>
      </c>
      <c r="C230" s="25">
        <v>118020</v>
      </c>
      <c r="D230" s="25">
        <v>92004</v>
      </c>
      <c r="E230" s="25">
        <v>1910</v>
      </c>
      <c r="F230" s="25">
        <v>11608</v>
      </c>
      <c r="G230" s="25">
        <v>2773</v>
      </c>
      <c r="H230" s="25">
        <v>802</v>
      </c>
      <c r="I230" s="25">
        <v>2198</v>
      </c>
      <c r="J230" s="25">
        <v>304</v>
      </c>
      <c r="K230" s="25">
        <v>287</v>
      </c>
      <c r="L230" s="42">
        <v>0</v>
      </c>
      <c r="M230" s="25">
        <v>0</v>
      </c>
      <c r="N230" s="25">
        <f t="shared" si="3"/>
        <v>229906</v>
      </c>
    </row>
    <row r="231" spans="1:14" x14ac:dyDescent="0.25">
      <c r="A231" s="9" t="s">
        <v>446</v>
      </c>
      <c r="B231" s="7" t="s">
        <v>447</v>
      </c>
      <c r="C231" s="25">
        <v>126958</v>
      </c>
      <c r="D231" s="25">
        <v>66214</v>
      </c>
      <c r="E231" s="25">
        <v>2058</v>
      </c>
      <c r="F231" s="25">
        <v>11266</v>
      </c>
      <c r="G231" s="25">
        <v>2646</v>
      </c>
      <c r="H231" s="25">
        <v>798</v>
      </c>
      <c r="I231" s="25">
        <v>1985</v>
      </c>
      <c r="J231" s="25">
        <v>353</v>
      </c>
      <c r="K231" s="25">
        <v>244</v>
      </c>
      <c r="L231" s="42">
        <v>0</v>
      </c>
      <c r="M231" s="25">
        <v>0</v>
      </c>
      <c r="N231" s="25">
        <f t="shared" si="3"/>
        <v>212522</v>
      </c>
    </row>
    <row r="232" spans="1:14" x14ac:dyDescent="0.25">
      <c r="A232" s="9" t="s">
        <v>448</v>
      </c>
      <c r="B232" s="7" t="s">
        <v>449</v>
      </c>
      <c r="C232" s="25">
        <v>84706</v>
      </c>
      <c r="D232" s="25">
        <v>75248</v>
      </c>
      <c r="E232" s="25">
        <v>1445</v>
      </c>
      <c r="F232" s="25">
        <v>6139</v>
      </c>
      <c r="G232" s="25">
        <v>821</v>
      </c>
      <c r="H232" s="25">
        <v>455</v>
      </c>
      <c r="I232" s="25">
        <v>632</v>
      </c>
      <c r="J232" s="25">
        <v>275</v>
      </c>
      <c r="K232" s="25">
        <v>80</v>
      </c>
      <c r="L232" s="42">
        <v>4376</v>
      </c>
      <c r="M232" s="25">
        <v>0</v>
      </c>
      <c r="N232" s="25">
        <f t="shared" si="3"/>
        <v>174177</v>
      </c>
    </row>
    <row r="233" spans="1:14" x14ac:dyDescent="0.25">
      <c r="A233" s="9" t="s">
        <v>450</v>
      </c>
      <c r="B233" s="7" t="s">
        <v>451</v>
      </c>
      <c r="C233" s="25">
        <v>69204</v>
      </c>
      <c r="D233" s="25">
        <v>38053</v>
      </c>
      <c r="E233" s="25">
        <v>1170</v>
      </c>
      <c r="F233" s="25">
        <v>5696</v>
      </c>
      <c r="G233" s="25">
        <v>1198</v>
      </c>
      <c r="H233" s="25">
        <v>409</v>
      </c>
      <c r="I233" s="25">
        <v>872</v>
      </c>
      <c r="J233" s="25">
        <v>211</v>
      </c>
      <c r="K233" s="25">
        <v>103</v>
      </c>
      <c r="L233" s="42">
        <v>0</v>
      </c>
      <c r="M233" s="25">
        <v>0</v>
      </c>
      <c r="N233" s="25">
        <f t="shared" si="3"/>
        <v>116916</v>
      </c>
    </row>
    <row r="234" spans="1:14" x14ac:dyDescent="0.25">
      <c r="A234" s="9" t="s">
        <v>452</v>
      </c>
      <c r="B234" s="7" t="s">
        <v>453</v>
      </c>
      <c r="C234" s="25">
        <v>346042</v>
      </c>
      <c r="D234" s="25">
        <v>62250</v>
      </c>
      <c r="E234" s="25">
        <v>5433</v>
      </c>
      <c r="F234" s="25">
        <v>37022</v>
      </c>
      <c r="G234" s="25">
        <v>10707</v>
      </c>
      <c r="H234" s="25">
        <v>2522</v>
      </c>
      <c r="I234" s="25">
        <v>8272</v>
      </c>
      <c r="J234" s="25">
        <v>813</v>
      </c>
      <c r="K234" s="25">
        <v>1022</v>
      </c>
      <c r="L234" s="42">
        <v>0</v>
      </c>
      <c r="M234" s="25">
        <v>0</v>
      </c>
      <c r="N234" s="25">
        <f t="shared" si="3"/>
        <v>474083</v>
      </c>
    </row>
    <row r="235" spans="1:14" ht="25.5" x14ac:dyDescent="0.25">
      <c r="A235" s="9" t="s">
        <v>454</v>
      </c>
      <c r="B235" s="7" t="s">
        <v>455</v>
      </c>
      <c r="C235" s="25">
        <v>191328</v>
      </c>
      <c r="D235" s="25">
        <v>128805</v>
      </c>
      <c r="E235" s="25">
        <v>2951</v>
      </c>
      <c r="F235" s="25">
        <v>20588</v>
      </c>
      <c r="G235" s="25">
        <v>5522</v>
      </c>
      <c r="H235" s="25">
        <v>1402</v>
      </c>
      <c r="I235" s="25">
        <v>4390</v>
      </c>
      <c r="J235" s="25">
        <v>424</v>
      </c>
      <c r="K235" s="25">
        <v>575</v>
      </c>
      <c r="L235" s="42">
        <v>0</v>
      </c>
      <c r="M235" s="25">
        <v>0</v>
      </c>
      <c r="N235" s="25">
        <f t="shared" si="3"/>
        <v>355985</v>
      </c>
    </row>
    <row r="236" spans="1:14" ht="25.5" x14ac:dyDescent="0.25">
      <c r="A236" s="9" t="s">
        <v>456</v>
      </c>
      <c r="B236" s="7" t="s">
        <v>457</v>
      </c>
      <c r="C236" s="25">
        <v>1100806</v>
      </c>
      <c r="D236" s="25">
        <v>507309</v>
      </c>
      <c r="E236" s="25">
        <v>16218</v>
      </c>
      <c r="F236" s="25">
        <v>160556</v>
      </c>
      <c r="G236" s="25">
        <v>34541</v>
      </c>
      <c r="H236" s="25">
        <v>10361</v>
      </c>
      <c r="I236" s="25">
        <v>34805</v>
      </c>
      <c r="J236" s="25">
        <v>1590</v>
      </c>
      <c r="K236" s="25">
        <v>5604</v>
      </c>
      <c r="L236" s="42">
        <v>0</v>
      </c>
      <c r="M236" s="25">
        <v>0</v>
      </c>
      <c r="N236" s="25">
        <f t="shared" si="3"/>
        <v>1871790</v>
      </c>
    </row>
    <row r="237" spans="1:14" ht="25.5" x14ac:dyDescent="0.25">
      <c r="A237" s="9" t="s">
        <v>458</v>
      </c>
      <c r="B237" s="7" t="s">
        <v>459</v>
      </c>
      <c r="C237" s="25">
        <v>121218</v>
      </c>
      <c r="D237" s="25">
        <v>55950</v>
      </c>
      <c r="E237" s="25">
        <v>2113</v>
      </c>
      <c r="F237" s="25">
        <v>9200</v>
      </c>
      <c r="G237" s="25">
        <v>1527</v>
      </c>
      <c r="H237" s="25">
        <v>671</v>
      </c>
      <c r="I237" s="25">
        <v>1123</v>
      </c>
      <c r="J237" s="25">
        <v>395</v>
      </c>
      <c r="K237" s="25">
        <v>132</v>
      </c>
      <c r="L237" s="42">
        <v>0</v>
      </c>
      <c r="M237" s="25">
        <v>0</v>
      </c>
      <c r="N237" s="25">
        <f t="shared" si="3"/>
        <v>192329</v>
      </c>
    </row>
    <row r="238" spans="1:14" ht="25.5" x14ac:dyDescent="0.25">
      <c r="A238" s="9" t="s">
        <v>460</v>
      </c>
      <c r="B238" s="7" t="s">
        <v>461</v>
      </c>
      <c r="C238" s="25">
        <v>458800</v>
      </c>
      <c r="D238" s="25">
        <v>71754</v>
      </c>
      <c r="E238" s="25">
        <v>7240</v>
      </c>
      <c r="F238" s="25">
        <v>56128</v>
      </c>
      <c r="G238" s="25">
        <v>16639</v>
      </c>
      <c r="H238" s="25">
        <v>3717</v>
      </c>
      <c r="I238" s="25">
        <v>13352</v>
      </c>
      <c r="J238" s="25">
        <v>941</v>
      </c>
      <c r="K238" s="25">
        <v>1725</v>
      </c>
      <c r="L238" s="42">
        <v>78537</v>
      </c>
      <c r="M238" s="25">
        <v>0</v>
      </c>
      <c r="N238" s="25">
        <f t="shared" si="3"/>
        <v>708833</v>
      </c>
    </row>
    <row r="239" spans="1:14" ht="25.5" x14ac:dyDescent="0.25">
      <c r="A239" s="9" t="s">
        <v>462</v>
      </c>
      <c r="B239" s="7" t="s">
        <v>463</v>
      </c>
      <c r="C239" s="25">
        <v>101722</v>
      </c>
      <c r="D239" s="25">
        <v>46933</v>
      </c>
      <c r="E239" s="25">
        <v>1645</v>
      </c>
      <c r="F239" s="25">
        <v>9239</v>
      </c>
      <c r="G239" s="25">
        <v>1730</v>
      </c>
      <c r="H239" s="25">
        <v>650</v>
      </c>
      <c r="I239" s="25">
        <v>1470</v>
      </c>
      <c r="J239" s="25">
        <v>272</v>
      </c>
      <c r="K239" s="25">
        <v>205</v>
      </c>
      <c r="L239" s="42">
        <v>0</v>
      </c>
      <c r="M239" s="25">
        <v>0</v>
      </c>
      <c r="N239" s="25">
        <f t="shared" si="3"/>
        <v>163866</v>
      </c>
    </row>
    <row r="240" spans="1:14" x14ac:dyDescent="0.25">
      <c r="A240" s="9" t="s">
        <v>464</v>
      </c>
      <c r="B240" s="7" t="s">
        <v>465</v>
      </c>
      <c r="C240" s="25">
        <v>211668</v>
      </c>
      <c r="D240" s="25">
        <v>55039</v>
      </c>
      <c r="E240" s="25">
        <v>3417</v>
      </c>
      <c r="F240" s="25">
        <v>22196</v>
      </c>
      <c r="G240" s="25">
        <v>5798</v>
      </c>
      <c r="H240" s="25">
        <v>1514</v>
      </c>
      <c r="I240" s="25">
        <v>4610</v>
      </c>
      <c r="J240" s="25">
        <v>535</v>
      </c>
      <c r="K240" s="25">
        <v>590</v>
      </c>
      <c r="L240" s="42">
        <v>0</v>
      </c>
      <c r="M240" s="25">
        <v>0</v>
      </c>
      <c r="N240" s="25">
        <f t="shared" si="3"/>
        <v>305367</v>
      </c>
    </row>
    <row r="241" spans="1:14" x14ac:dyDescent="0.25">
      <c r="A241" s="9" t="s">
        <v>466</v>
      </c>
      <c r="B241" s="7" t="s">
        <v>467</v>
      </c>
      <c r="C241" s="25">
        <v>1284398</v>
      </c>
      <c r="D241" s="25">
        <v>370357</v>
      </c>
      <c r="E241" s="25">
        <v>19077</v>
      </c>
      <c r="F241" s="25">
        <v>133549</v>
      </c>
      <c r="G241" s="25">
        <v>40495</v>
      </c>
      <c r="H241" s="25">
        <v>9200</v>
      </c>
      <c r="I241" s="25">
        <v>30574</v>
      </c>
      <c r="J241" s="25">
        <v>2834</v>
      </c>
      <c r="K241" s="25">
        <v>3701</v>
      </c>
      <c r="L241" s="42">
        <v>120750</v>
      </c>
      <c r="M241" s="25">
        <v>0</v>
      </c>
      <c r="N241" s="25">
        <f t="shared" si="3"/>
        <v>2014935</v>
      </c>
    </row>
    <row r="242" spans="1:14" x14ac:dyDescent="0.25">
      <c r="A242" s="9" t="s">
        <v>468</v>
      </c>
      <c r="B242" s="7" t="s">
        <v>469</v>
      </c>
      <c r="C242" s="25">
        <v>214858</v>
      </c>
      <c r="D242" s="25">
        <v>128038</v>
      </c>
      <c r="E242" s="25">
        <v>3282</v>
      </c>
      <c r="F242" s="25">
        <v>22176</v>
      </c>
      <c r="G242" s="25">
        <v>3165</v>
      </c>
      <c r="H242" s="25">
        <v>1523</v>
      </c>
      <c r="I242" s="25">
        <v>3508</v>
      </c>
      <c r="J242" s="25">
        <v>465</v>
      </c>
      <c r="K242" s="25">
        <v>591</v>
      </c>
      <c r="L242" s="42">
        <v>0</v>
      </c>
      <c r="M242" s="25">
        <v>0</v>
      </c>
      <c r="N242" s="25">
        <f t="shared" si="3"/>
        <v>377606</v>
      </c>
    </row>
    <row r="243" spans="1:14" ht="25.5" x14ac:dyDescent="0.25">
      <c r="A243" s="9" t="s">
        <v>470</v>
      </c>
      <c r="B243" s="7" t="s">
        <v>471</v>
      </c>
      <c r="C243" s="25">
        <v>412868</v>
      </c>
      <c r="D243" s="25">
        <v>68426</v>
      </c>
      <c r="E243" s="25">
        <v>6436</v>
      </c>
      <c r="F243" s="25">
        <v>43262</v>
      </c>
      <c r="G243" s="25">
        <v>12999</v>
      </c>
      <c r="H243" s="25">
        <v>2963</v>
      </c>
      <c r="I243" s="25">
        <v>9802</v>
      </c>
      <c r="J243" s="25">
        <v>983</v>
      </c>
      <c r="K243" s="25">
        <v>1177</v>
      </c>
      <c r="L243" s="42">
        <v>0</v>
      </c>
      <c r="M243" s="25">
        <v>0</v>
      </c>
      <c r="N243" s="25">
        <f t="shared" si="3"/>
        <v>558916</v>
      </c>
    </row>
    <row r="244" spans="1:14" x14ac:dyDescent="0.25">
      <c r="A244" s="9" t="s">
        <v>472</v>
      </c>
      <c r="B244" s="7" t="s">
        <v>473</v>
      </c>
      <c r="C244" s="25">
        <v>274892</v>
      </c>
      <c r="D244" s="25">
        <v>144142</v>
      </c>
      <c r="E244" s="25">
        <v>4392</v>
      </c>
      <c r="F244" s="25">
        <v>26590</v>
      </c>
      <c r="G244" s="25">
        <v>7045</v>
      </c>
      <c r="H244" s="25">
        <v>1847</v>
      </c>
      <c r="I244" s="25">
        <v>5323</v>
      </c>
      <c r="J244" s="25">
        <v>704</v>
      </c>
      <c r="K244" s="25">
        <v>652</v>
      </c>
      <c r="L244" s="42">
        <v>26303</v>
      </c>
      <c r="M244" s="25">
        <v>0</v>
      </c>
      <c r="N244" s="25">
        <f t="shared" si="3"/>
        <v>491890</v>
      </c>
    </row>
    <row r="245" spans="1:14" ht="25.5" x14ac:dyDescent="0.25">
      <c r="A245" s="9" t="s">
        <v>474</v>
      </c>
      <c r="B245" s="7" t="s">
        <v>475</v>
      </c>
      <c r="C245" s="25">
        <v>157540</v>
      </c>
      <c r="D245" s="25">
        <v>99739</v>
      </c>
      <c r="E245" s="25">
        <v>2538</v>
      </c>
      <c r="F245" s="25">
        <v>12585</v>
      </c>
      <c r="G245" s="25">
        <v>2489</v>
      </c>
      <c r="H245" s="25">
        <v>920</v>
      </c>
      <c r="I245" s="25">
        <v>1895</v>
      </c>
      <c r="J245" s="25">
        <v>490</v>
      </c>
      <c r="K245" s="25">
        <v>230</v>
      </c>
      <c r="L245" s="42">
        <v>0</v>
      </c>
      <c r="M245" s="25">
        <v>0</v>
      </c>
      <c r="N245" s="25">
        <f t="shared" si="3"/>
        <v>278426</v>
      </c>
    </row>
    <row r="246" spans="1:14" x14ac:dyDescent="0.25">
      <c r="A246" s="9" t="s">
        <v>476</v>
      </c>
      <c r="B246" s="7" t="s">
        <v>477</v>
      </c>
      <c r="C246" s="25">
        <v>172442</v>
      </c>
      <c r="D246" s="25">
        <v>77188</v>
      </c>
      <c r="E246" s="25">
        <v>2887</v>
      </c>
      <c r="F246" s="25">
        <v>19660</v>
      </c>
      <c r="G246" s="25">
        <v>2924</v>
      </c>
      <c r="H246" s="25">
        <v>1313</v>
      </c>
      <c r="I246" s="25">
        <v>3234</v>
      </c>
      <c r="J246" s="25">
        <v>423</v>
      </c>
      <c r="K246" s="25">
        <v>548</v>
      </c>
      <c r="L246" s="42">
        <v>0</v>
      </c>
      <c r="M246" s="25">
        <v>0</v>
      </c>
      <c r="N246" s="25">
        <f t="shared" si="3"/>
        <v>280619</v>
      </c>
    </row>
    <row r="247" spans="1:14" ht="25.5" x14ac:dyDescent="0.25">
      <c r="A247" s="9" t="s">
        <v>478</v>
      </c>
      <c r="B247" s="7" t="s">
        <v>479</v>
      </c>
      <c r="C247" s="25">
        <v>121912</v>
      </c>
      <c r="D247" s="25">
        <v>68173</v>
      </c>
      <c r="E247" s="25">
        <v>2081</v>
      </c>
      <c r="F247" s="25">
        <v>10217</v>
      </c>
      <c r="G247" s="25">
        <v>1843</v>
      </c>
      <c r="H247" s="25">
        <v>729</v>
      </c>
      <c r="I247" s="25">
        <v>1458</v>
      </c>
      <c r="J247" s="25">
        <v>371</v>
      </c>
      <c r="K247" s="25">
        <v>190</v>
      </c>
      <c r="L247" s="42">
        <v>0</v>
      </c>
      <c r="M247" s="25">
        <v>0</v>
      </c>
      <c r="N247" s="25">
        <f t="shared" si="3"/>
        <v>206974</v>
      </c>
    </row>
    <row r="248" spans="1:14" ht="25.5" x14ac:dyDescent="0.25">
      <c r="A248" s="9" t="s">
        <v>480</v>
      </c>
      <c r="B248" s="7" t="s">
        <v>481</v>
      </c>
      <c r="C248" s="25">
        <v>122580</v>
      </c>
      <c r="D248" s="25">
        <v>64803</v>
      </c>
      <c r="E248" s="25">
        <v>1972</v>
      </c>
      <c r="F248" s="25">
        <v>14308</v>
      </c>
      <c r="G248" s="25">
        <v>1853</v>
      </c>
      <c r="H248" s="25">
        <v>955</v>
      </c>
      <c r="I248" s="25">
        <v>2308</v>
      </c>
      <c r="J248" s="25">
        <v>283</v>
      </c>
      <c r="K248" s="25">
        <v>415</v>
      </c>
      <c r="L248" s="42">
        <v>0</v>
      </c>
      <c r="M248" s="25">
        <v>0</v>
      </c>
      <c r="N248" s="25">
        <f t="shared" si="3"/>
        <v>209477</v>
      </c>
    </row>
    <row r="249" spans="1:14" x14ac:dyDescent="0.25">
      <c r="A249" s="9" t="s">
        <v>482</v>
      </c>
      <c r="B249" s="7" t="s">
        <v>483</v>
      </c>
      <c r="C249" s="25">
        <v>194440</v>
      </c>
      <c r="D249" s="25">
        <v>55297</v>
      </c>
      <c r="E249" s="25">
        <v>3190</v>
      </c>
      <c r="F249" s="25">
        <v>18672</v>
      </c>
      <c r="G249" s="25">
        <v>4977</v>
      </c>
      <c r="H249" s="25">
        <v>1296</v>
      </c>
      <c r="I249" s="25">
        <v>3738</v>
      </c>
      <c r="J249" s="25">
        <v>522</v>
      </c>
      <c r="K249" s="25">
        <v>445</v>
      </c>
      <c r="L249" s="42">
        <v>0</v>
      </c>
      <c r="M249" s="25">
        <v>0</v>
      </c>
      <c r="N249" s="25">
        <f t="shared" si="3"/>
        <v>282577</v>
      </c>
    </row>
    <row r="250" spans="1:14" x14ac:dyDescent="0.25">
      <c r="A250" s="9" t="s">
        <v>484</v>
      </c>
      <c r="B250" s="7" t="s">
        <v>485</v>
      </c>
      <c r="C250" s="25">
        <v>120634</v>
      </c>
      <c r="D250" s="25">
        <v>68555</v>
      </c>
      <c r="E250" s="25">
        <v>1948</v>
      </c>
      <c r="F250" s="25">
        <v>10978</v>
      </c>
      <c r="G250" s="25">
        <v>1919</v>
      </c>
      <c r="H250" s="25">
        <v>773</v>
      </c>
      <c r="I250" s="25">
        <v>1695</v>
      </c>
      <c r="J250" s="25">
        <v>331</v>
      </c>
      <c r="K250" s="25">
        <v>245</v>
      </c>
      <c r="L250" s="42">
        <v>0</v>
      </c>
      <c r="M250" s="25">
        <v>0</v>
      </c>
      <c r="N250" s="25">
        <f t="shared" si="3"/>
        <v>207078</v>
      </c>
    </row>
    <row r="251" spans="1:14" x14ac:dyDescent="0.25">
      <c r="A251" s="9" t="s">
        <v>486</v>
      </c>
      <c r="B251" s="7" t="s">
        <v>487</v>
      </c>
      <c r="C251" s="25">
        <v>647088</v>
      </c>
      <c r="D251" s="25">
        <v>80243</v>
      </c>
      <c r="E251" s="25">
        <v>9974</v>
      </c>
      <c r="F251" s="25">
        <v>71149</v>
      </c>
      <c r="G251" s="25">
        <v>22460</v>
      </c>
      <c r="H251" s="25">
        <v>4826</v>
      </c>
      <c r="I251" s="25">
        <v>16992</v>
      </c>
      <c r="J251" s="25">
        <v>1440</v>
      </c>
      <c r="K251" s="25">
        <v>2036</v>
      </c>
      <c r="L251" s="42">
        <v>0</v>
      </c>
      <c r="M251" s="25">
        <v>0</v>
      </c>
      <c r="N251" s="25">
        <f t="shared" si="3"/>
        <v>856208</v>
      </c>
    </row>
    <row r="252" spans="1:14" x14ac:dyDescent="0.25">
      <c r="A252" s="9" t="s">
        <v>488</v>
      </c>
      <c r="B252" s="7" t="s">
        <v>489</v>
      </c>
      <c r="C252" s="25">
        <v>215958</v>
      </c>
      <c r="D252" s="25">
        <v>119118</v>
      </c>
      <c r="E252" s="25">
        <v>3462</v>
      </c>
      <c r="F252" s="25">
        <v>23774</v>
      </c>
      <c r="G252" s="25">
        <v>3689</v>
      </c>
      <c r="H252" s="25">
        <v>1609</v>
      </c>
      <c r="I252" s="25">
        <v>3956</v>
      </c>
      <c r="J252" s="25">
        <v>536</v>
      </c>
      <c r="K252" s="25">
        <v>659</v>
      </c>
      <c r="L252" s="42">
        <v>0</v>
      </c>
      <c r="M252" s="25">
        <v>0</v>
      </c>
      <c r="N252" s="25">
        <f t="shared" si="3"/>
        <v>372761</v>
      </c>
    </row>
    <row r="253" spans="1:14" x14ac:dyDescent="0.25">
      <c r="A253" s="9" t="s">
        <v>490</v>
      </c>
      <c r="B253" s="7" t="s">
        <v>491</v>
      </c>
      <c r="C253" s="25">
        <v>224310</v>
      </c>
      <c r="D253" s="25">
        <v>159054</v>
      </c>
      <c r="E253" s="25">
        <v>3538</v>
      </c>
      <c r="F253" s="25">
        <v>24799</v>
      </c>
      <c r="G253" s="25">
        <v>7283</v>
      </c>
      <c r="H253" s="25">
        <v>1677</v>
      </c>
      <c r="I253" s="25">
        <v>5595</v>
      </c>
      <c r="J253" s="25">
        <v>513</v>
      </c>
      <c r="K253" s="25">
        <v>703</v>
      </c>
      <c r="L253" s="42">
        <v>18137</v>
      </c>
      <c r="M253" s="25">
        <v>0</v>
      </c>
      <c r="N253" s="25">
        <f t="shared" si="3"/>
        <v>445609</v>
      </c>
    </row>
    <row r="254" spans="1:14" ht="25.5" x14ac:dyDescent="0.25">
      <c r="A254" s="9" t="s">
        <v>492</v>
      </c>
      <c r="B254" s="7" t="s">
        <v>493</v>
      </c>
      <c r="C254" s="25">
        <v>110772</v>
      </c>
      <c r="D254" s="25">
        <v>35168</v>
      </c>
      <c r="E254" s="25">
        <v>1840</v>
      </c>
      <c r="F254" s="25">
        <v>9943</v>
      </c>
      <c r="G254" s="25">
        <v>2422</v>
      </c>
      <c r="H254" s="25">
        <v>701</v>
      </c>
      <c r="I254" s="25">
        <v>1798</v>
      </c>
      <c r="J254" s="25">
        <v>315</v>
      </c>
      <c r="K254" s="25">
        <v>214</v>
      </c>
      <c r="L254" s="42">
        <v>0</v>
      </c>
      <c r="M254" s="25">
        <v>0</v>
      </c>
      <c r="N254" s="25">
        <f t="shared" si="3"/>
        <v>163173</v>
      </c>
    </row>
    <row r="255" spans="1:14" x14ac:dyDescent="0.25">
      <c r="A255" s="9" t="s">
        <v>494</v>
      </c>
      <c r="B255" s="7" t="s">
        <v>495</v>
      </c>
      <c r="C255" s="25">
        <v>87992</v>
      </c>
      <c r="D255" s="25">
        <v>40600</v>
      </c>
      <c r="E255" s="25">
        <v>1526</v>
      </c>
      <c r="F255" s="25">
        <v>6748</v>
      </c>
      <c r="G255" s="25">
        <v>1133</v>
      </c>
      <c r="H255" s="25">
        <v>492</v>
      </c>
      <c r="I255" s="25">
        <v>838</v>
      </c>
      <c r="J255" s="25">
        <v>284</v>
      </c>
      <c r="K255" s="25">
        <v>100</v>
      </c>
      <c r="L255" s="42">
        <v>0</v>
      </c>
      <c r="M255" s="25">
        <v>0</v>
      </c>
      <c r="N255" s="25">
        <f t="shared" si="3"/>
        <v>139713</v>
      </c>
    </row>
    <row r="256" spans="1:14" ht="25.5" x14ac:dyDescent="0.25">
      <c r="A256" s="9" t="s">
        <v>496</v>
      </c>
      <c r="B256" s="7" t="s">
        <v>497</v>
      </c>
      <c r="C256" s="25">
        <v>186286</v>
      </c>
      <c r="D256" s="25">
        <v>100311</v>
      </c>
      <c r="E256" s="25">
        <v>2373</v>
      </c>
      <c r="F256" s="25">
        <v>16285</v>
      </c>
      <c r="G256" s="25">
        <v>3049</v>
      </c>
      <c r="H256" s="25">
        <v>1182</v>
      </c>
      <c r="I256" s="25">
        <v>2740</v>
      </c>
      <c r="J256" s="25">
        <v>331</v>
      </c>
      <c r="K256" s="25">
        <v>405</v>
      </c>
      <c r="L256" s="42">
        <v>4215</v>
      </c>
      <c r="M256" s="25">
        <v>0</v>
      </c>
      <c r="N256" s="25">
        <f t="shared" si="3"/>
        <v>317177</v>
      </c>
    </row>
    <row r="257" spans="1:14" x14ac:dyDescent="0.25">
      <c r="A257" s="9" t="s">
        <v>498</v>
      </c>
      <c r="B257" s="7" t="s">
        <v>499</v>
      </c>
      <c r="C257" s="25">
        <v>722332</v>
      </c>
      <c r="D257" s="25">
        <v>168390</v>
      </c>
      <c r="E257" s="25">
        <v>10898</v>
      </c>
      <c r="F257" s="25">
        <v>85703</v>
      </c>
      <c r="G257" s="25">
        <v>27517</v>
      </c>
      <c r="H257" s="25">
        <v>5734</v>
      </c>
      <c r="I257" s="25">
        <v>21595</v>
      </c>
      <c r="J257" s="25">
        <v>1441</v>
      </c>
      <c r="K257" s="25">
        <v>2634</v>
      </c>
      <c r="L257" s="42">
        <v>0</v>
      </c>
      <c r="M257" s="25">
        <v>0</v>
      </c>
      <c r="N257" s="25">
        <f t="shared" si="3"/>
        <v>1046244</v>
      </c>
    </row>
    <row r="258" spans="1:14" ht="25.5" x14ac:dyDescent="0.25">
      <c r="A258" s="9" t="s">
        <v>500</v>
      </c>
      <c r="B258" s="7" t="s">
        <v>501</v>
      </c>
      <c r="C258" s="25">
        <v>225688</v>
      </c>
      <c r="D258" s="25">
        <v>110874</v>
      </c>
      <c r="E258" s="25">
        <v>3567</v>
      </c>
      <c r="F258" s="25">
        <v>24319</v>
      </c>
      <c r="G258" s="25">
        <v>7049</v>
      </c>
      <c r="H258" s="25">
        <v>1653</v>
      </c>
      <c r="I258" s="25">
        <v>5407</v>
      </c>
      <c r="J258" s="25">
        <v>538</v>
      </c>
      <c r="K258" s="25">
        <v>673</v>
      </c>
      <c r="L258" s="42">
        <v>0</v>
      </c>
      <c r="M258" s="25">
        <v>0</v>
      </c>
      <c r="N258" s="25">
        <f t="shared" si="3"/>
        <v>379768</v>
      </c>
    </row>
    <row r="259" spans="1:14" ht="25.5" x14ac:dyDescent="0.25">
      <c r="A259" s="9" t="s">
        <v>502</v>
      </c>
      <c r="B259" s="7" t="s">
        <v>503</v>
      </c>
      <c r="C259" s="25">
        <v>203602</v>
      </c>
      <c r="D259" s="25">
        <v>95565</v>
      </c>
      <c r="E259" s="25">
        <v>2844</v>
      </c>
      <c r="F259" s="25">
        <v>19698</v>
      </c>
      <c r="G259" s="25">
        <v>2306</v>
      </c>
      <c r="H259" s="25">
        <v>1387</v>
      </c>
      <c r="I259" s="25">
        <v>2873</v>
      </c>
      <c r="J259" s="25">
        <v>429</v>
      </c>
      <c r="K259" s="25">
        <v>518</v>
      </c>
      <c r="L259" s="42">
        <v>0</v>
      </c>
      <c r="M259" s="25">
        <v>0</v>
      </c>
      <c r="N259" s="25">
        <f t="shared" si="3"/>
        <v>329222</v>
      </c>
    </row>
    <row r="260" spans="1:14" x14ac:dyDescent="0.25">
      <c r="A260" s="9" t="s">
        <v>504</v>
      </c>
      <c r="B260" s="7" t="s">
        <v>505</v>
      </c>
      <c r="C260" s="25">
        <v>138110</v>
      </c>
      <c r="D260" s="25">
        <v>61218</v>
      </c>
      <c r="E260" s="25">
        <v>2326</v>
      </c>
      <c r="F260" s="25">
        <v>11167</v>
      </c>
      <c r="G260" s="25">
        <v>2233</v>
      </c>
      <c r="H260" s="25">
        <v>806</v>
      </c>
      <c r="I260" s="25">
        <v>1654</v>
      </c>
      <c r="J260" s="25">
        <v>427</v>
      </c>
      <c r="K260" s="25">
        <v>197</v>
      </c>
      <c r="L260" s="42">
        <v>0</v>
      </c>
      <c r="M260" s="25">
        <v>0</v>
      </c>
      <c r="N260" s="25">
        <f t="shared" si="3"/>
        <v>218138</v>
      </c>
    </row>
    <row r="261" spans="1:14" x14ac:dyDescent="0.25">
      <c r="A261" s="9" t="s">
        <v>506</v>
      </c>
      <c r="B261" s="7" t="s">
        <v>507</v>
      </c>
      <c r="C261" s="25">
        <v>167102</v>
      </c>
      <c r="D261" s="25">
        <v>49846</v>
      </c>
      <c r="E261" s="25">
        <v>2737</v>
      </c>
      <c r="F261" s="25">
        <v>16377</v>
      </c>
      <c r="G261" s="25">
        <v>4379</v>
      </c>
      <c r="H261" s="25">
        <v>1132</v>
      </c>
      <c r="I261" s="25">
        <v>3296</v>
      </c>
      <c r="J261" s="25">
        <v>441</v>
      </c>
      <c r="K261" s="25">
        <v>400</v>
      </c>
      <c r="L261" s="42">
        <v>3769</v>
      </c>
      <c r="M261" s="25">
        <v>0</v>
      </c>
      <c r="N261" s="25">
        <f t="shared" si="3"/>
        <v>249479</v>
      </c>
    </row>
    <row r="262" spans="1:14" x14ac:dyDescent="0.25">
      <c r="A262" s="9" t="s">
        <v>508</v>
      </c>
      <c r="B262" s="7" t="s">
        <v>509</v>
      </c>
      <c r="C262" s="25">
        <v>196280</v>
      </c>
      <c r="D262" s="25">
        <v>75483</v>
      </c>
      <c r="E262" s="25">
        <v>3277</v>
      </c>
      <c r="F262" s="25">
        <v>16687</v>
      </c>
      <c r="G262" s="25">
        <v>3650</v>
      </c>
      <c r="H262" s="25">
        <v>1190</v>
      </c>
      <c r="I262" s="25">
        <v>2746</v>
      </c>
      <c r="J262" s="25">
        <v>580</v>
      </c>
      <c r="K262" s="25">
        <v>327</v>
      </c>
      <c r="L262" s="42">
        <v>0</v>
      </c>
      <c r="M262" s="25">
        <v>0</v>
      </c>
      <c r="N262" s="25">
        <f t="shared" si="3"/>
        <v>300220</v>
      </c>
    </row>
    <row r="263" spans="1:14" ht="25.5" x14ac:dyDescent="0.25">
      <c r="A263" s="9" t="s">
        <v>510</v>
      </c>
      <c r="B263" s="7" t="s">
        <v>511</v>
      </c>
      <c r="C263" s="25">
        <v>241006</v>
      </c>
      <c r="D263" s="25">
        <v>163445</v>
      </c>
      <c r="E263" s="25">
        <v>3828</v>
      </c>
      <c r="F263" s="25">
        <v>23798</v>
      </c>
      <c r="G263" s="25">
        <v>5918</v>
      </c>
      <c r="H263" s="25">
        <v>1650</v>
      </c>
      <c r="I263" s="25">
        <v>4661</v>
      </c>
      <c r="J263" s="25">
        <v>629</v>
      </c>
      <c r="K263" s="25">
        <v>599</v>
      </c>
      <c r="L263" s="42">
        <v>0</v>
      </c>
      <c r="M263" s="25">
        <v>0</v>
      </c>
      <c r="N263" s="25">
        <f t="shared" si="3"/>
        <v>445534</v>
      </c>
    </row>
    <row r="264" spans="1:14" x14ac:dyDescent="0.25">
      <c r="A264" s="9" t="s">
        <v>512</v>
      </c>
      <c r="B264" s="7" t="s">
        <v>513</v>
      </c>
      <c r="C264" s="25">
        <v>163916</v>
      </c>
      <c r="D264" s="25">
        <v>46946</v>
      </c>
      <c r="E264" s="25">
        <v>2563</v>
      </c>
      <c r="F264" s="25">
        <v>14338</v>
      </c>
      <c r="G264" s="25">
        <v>3644</v>
      </c>
      <c r="H264" s="25">
        <v>1023</v>
      </c>
      <c r="I264" s="25">
        <v>2663</v>
      </c>
      <c r="J264" s="25">
        <v>442</v>
      </c>
      <c r="K264" s="25">
        <v>313</v>
      </c>
      <c r="L264" s="42">
        <v>3184</v>
      </c>
      <c r="M264" s="25">
        <v>0</v>
      </c>
      <c r="N264" s="25">
        <f t="shared" si="3"/>
        <v>239032</v>
      </c>
    </row>
    <row r="265" spans="1:14" ht="25.5" x14ac:dyDescent="0.25">
      <c r="A265" s="9" t="s">
        <v>514</v>
      </c>
      <c r="B265" s="7" t="s">
        <v>515</v>
      </c>
      <c r="C265" s="25">
        <v>84176</v>
      </c>
      <c r="D265" s="25">
        <v>42018</v>
      </c>
      <c r="E265" s="25">
        <v>1391</v>
      </c>
      <c r="F265" s="25">
        <v>6942</v>
      </c>
      <c r="G265" s="25">
        <v>426</v>
      </c>
      <c r="H265" s="25">
        <v>500</v>
      </c>
      <c r="I265" s="25">
        <v>650</v>
      </c>
      <c r="J265" s="25">
        <v>249</v>
      </c>
      <c r="K265" s="25">
        <v>127</v>
      </c>
      <c r="L265" s="42">
        <v>0</v>
      </c>
      <c r="M265" s="25">
        <v>0</v>
      </c>
      <c r="N265" s="25">
        <f t="shared" si="3"/>
        <v>136479</v>
      </c>
    </row>
    <row r="266" spans="1:14" x14ac:dyDescent="0.25">
      <c r="A266" s="9" t="s">
        <v>516</v>
      </c>
      <c r="B266" s="7" t="s">
        <v>517</v>
      </c>
      <c r="C266" s="25">
        <v>122504</v>
      </c>
      <c r="D266" s="25">
        <v>65412</v>
      </c>
      <c r="E266" s="25">
        <v>2088</v>
      </c>
      <c r="F266" s="25">
        <v>10100</v>
      </c>
      <c r="G266" s="25">
        <v>1935</v>
      </c>
      <c r="H266" s="25">
        <v>725</v>
      </c>
      <c r="I266" s="25">
        <v>1476</v>
      </c>
      <c r="J266" s="25">
        <v>387</v>
      </c>
      <c r="K266" s="25">
        <v>183</v>
      </c>
      <c r="L266" s="42">
        <v>0</v>
      </c>
      <c r="M266" s="25">
        <v>0</v>
      </c>
      <c r="N266" s="25">
        <f t="shared" si="3"/>
        <v>204810</v>
      </c>
    </row>
    <row r="267" spans="1:14" x14ac:dyDescent="0.25">
      <c r="A267" s="9" t="s">
        <v>518</v>
      </c>
      <c r="B267" s="7" t="s">
        <v>519</v>
      </c>
      <c r="C267" s="25">
        <v>108210</v>
      </c>
      <c r="D267" s="25">
        <v>62599</v>
      </c>
      <c r="E267" s="25">
        <v>1789</v>
      </c>
      <c r="F267" s="25">
        <v>10530</v>
      </c>
      <c r="G267" s="25">
        <v>1292</v>
      </c>
      <c r="H267" s="25">
        <v>729</v>
      </c>
      <c r="I267" s="25">
        <v>1463</v>
      </c>
      <c r="J267" s="25">
        <v>295</v>
      </c>
      <c r="K267" s="25">
        <v>250</v>
      </c>
      <c r="L267" s="42">
        <v>0</v>
      </c>
      <c r="M267" s="25">
        <v>0</v>
      </c>
      <c r="N267" s="25">
        <f t="shared" ref="N267:N330" si="4">SUM(C267:M267)</f>
        <v>187157</v>
      </c>
    </row>
    <row r="268" spans="1:14" ht="25.5" x14ac:dyDescent="0.25">
      <c r="A268" s="9" t="s">
        <v>520</v>
      </c>
      <c r="B268" s="7" t="s">
        <v>521</v>
      </c>
      <c r="C268" s="25">
        <v>201596</v>
      </c>
      <c r="D268" s="25">
        <v>138478</v>
      </c>
      <c r="E268" s="25">
        <v>3191</v>
      </c>
      <c r="F268" s="25">
        <v>17958</v>
      </c>
      <c r="G268" s="25">
        <v>3919</v>
      </c>
      <c r="H268" s="25">
        <v>1275</v>
      </c>
      <c r="I268" s="25">
        <v>3101</v>
      </c>
      <c r="J268" s="25">
        <v>546</v>
      </c>
      <c r="K268" s="25">
        <v>397</v>
      </c>
      <c r="L268" s="42">
        <v>0</v>
      </c>
      <c r="M268" s="25">
        <v>0</v>
      </c>
      <c r="N268" s="25">
        <f t="shared" si="4"/>
        <v>370461</v>
      </c>
    </row>
    <row r="269" spans="1:14" x14ac:dyDescent="0.25">
      <c r="A269" s="9" t="s">
        <v>522</v>
      </c>
      <c r="B269" s="7" t="s">
        <v>523</v>
      </c>
      <c r="C269" s="25">
        <v>164822</v>
      </c>
      <c r="D269" s="25">
        <v>101719</v>
      </c>
      <c r="E269" s="25">
        <v>2658</v>
      </c>
      <c r="F269" s="25">
        <v>15496</v>
      </c>
      <c r="G269" s="25">
        <v>4045</v>
      </c>
      <c r="H269" s="25">
        <v>1084</v>
      </c>
      <c r="I269" s="25">
        <v>3016</v>
      </c>
      <c r="J269" s="25">
        <v>445</v>
      </c>
      <c r="K269" s="25">
        <v>365</v>
      </c>
      <c r="L269" s="42">
        <v>0</v>
      </c>
      <c r="M269" s="25">
        <v>0</v>
      </c>
      <c r="N269" s="25">
        <f t="shared" si="4"/>
        <v>293650</v>
      </c>
    </row>
    <row r="270" spans="1:14" ht="25.5" x14ac:dyDescent="0.25">
      <c r="A270" s="9" t="s">
        <v>524</v>
      </c>
      <c r="B270" s="7" t="s">
        <v>525</v>
      </c>
      <c r="C270" s="25">
        <v>398616</v>
      </c>
      <c r="D270" s="25">
        <v>381091</v>
      </c>
      <c r="E270" s="25">
        <v>6190</v>
      </c>
      <c r="F270" s="25">
        <v>43801</v>
      </c>
      <c r="G270" s="25">
        <v>12721</v>
      </c>
      <c r="H270" s="25">
        <v>2969</v>
      </c>
      <c r="I270" s="25">
        <v>9884</v>
      </c>
      <c r="J270" s="25">
        <v>903</v>
      </c>
      <c r="K270" s="25">
        <v>1244</v>
      </c>
      <c r="L270" s="42">
        <v>0</v>
      </c>
      <c r="M270" s="25">
        <v>0</v>
      </c>
      <c r="N270" s="25">
        <f t="shared" si="4"/>
        <v>857419</v>
      </c>
    </row>
    <row r="271" spans="1:14" x14ac:dyDescent="0.25">
      <c r="A271" s="9" t="s">
        <v>526</v>
      </c>
      <c r="B271" s="7" t="s">
        <v>527</v>
      </c>
      <c r="C271" s="25">
        <v>94952</v>
      </c>
      <c r="D271" s="25">
        <v>39603</v>
      </c>
      <c r="E271" s="25">
        <v>1588</v>
      </c>
      <c r="F271" s="25">
        <v>9315</v>
      </c>
      <c r="G271" s="25">
        <v>1849</v>
      </c>
      <c r="H271" s="25">
        <v>644</v>
      </c>
      <c r="I271" s="25">
        <v>1585</v>
      </c>
      <c r="J271" s="25">
        <v>273</v>
      </c>
      <c r="K271" s="25">
        <v>224</v>
      </c>
      <c r="L271" s="42">
        <v>0</v>
      </c>
      <c r="M271" s="25">
        <v>0</v>
      </c>
      <c r="N271" s="25">
        <f t="shared" si="4"/>
        <v>150033</v>
      </c>
    </row>
    <row r="272" spans="1:14" x14ac:dyDescent="0.25">
      <c r="A272" s="9" t="s">
        <v>528</v>
      </c>
      <c r="B272" s="7" t="s">
        <v>529</v>
      </c>
      <c r="C272" s="25">
        <v>255398</v>
      </c>
      <c r="D272" s="25">
        <v>132644</v>
      </c>
      <c r="E272" s="25">
        <v>3874</v>
      </c>
      <c r="F272" s="25">
        <v>24867</v>
      </c>
      <c r="G272" s="25">
        <v>5840</v>
      </c>
      <c r="H272" s="25">
        <v>1735</v>
      </c>
      <c r="I272" s="25">
        <v>4770</v>
      </c>
      <c r="J272" s="25">
        <v>606</v>
      </c>
      <c r="K272" s="25">
        <v>633</v>
      </c>
      <c r="L272" s="42">
        <v>0</v>
      </c>
      <c r="M272" s="25">
        <v>0</v>
      </c>
      <c r="N272" s="25">
        <f t="shared" si="4"/>
        <v>430367</v>
      </c>
    </row>
    <row r="273" spans="1:14" x14ac:dyDescent="0.25">
      <c r="A273" s="9" t="s">
        <v>530</v>
      </c>
      <c r="B273" s="7" t="s">
        <v>531</v>
      </c>
      <c r="C273" s="25">
        <v>172764</v>
      </c>
      <c r="D273" s="25">
        <v>87776</v>
      </c>
      <c r="E273" s="25">
        <v>2793</v>
      </c>
      <c r="F273" s="25">
        <v>15556</v>
      </c>
      <c r="G273" s="25">
        <v>3977</v>
      </c>
      <c r="H273" s="25">
        <v>1099</v>
      </c>
      <c r="I273" s="25">
        <v>2923</v>
      </c>
      <c r="J273" s="25">
        <v>474</v>
      </c>
      <c r="K273" s="25">
        <v>344</v>
      </c>
      <c r="L273" s="42">
        <v>2657</v>
      </c>
      <c r="M273" s="25">
        <v>0</v>
      </c>
      <c r="N273" s="25">
        <f t="shared" si="4"/>
        <v>290363</v>
      </c>
    </row>
    <row r="274" spans="1:14" ht="25.5" x14ac:dyDescent="0.25">
      <c r="A274" s="9" t="s">
        <v>532</v>
      </c>
      <c r="B274" s="7" t="s">
        <v>533</v>
      </c>
      <c r="C274" s="25">
        <v>436410</v>
      </c>
      <c r="D274" s="25">
        <v>60506</v>
      </c>
      <c r="E274" s="25">
        <v>6908</v>
      </c>
      <c r="F274" s="25">
        <v>52231</v>
      </c>
      <c r="G274" s="25">
        <v>12300</v>
      </c>
      <c r="H274" s="25">
        <v>3472</v>
      </c>
      <c r="I274" s="25">
        <v>10932</v>
      </c>
      <c r="J274" s="25">
        <v>918</v>
      </c>
      <c r="K274" s="25">
        <v>1570</v>
      </c>
      <c r="L274" s="42">
        <v>0</v>
      </c>
      <c r="M274" s="25">
        <v>0</v>
      </c>
      <c r="N274" s="25">
        <f t="shared" si="4"/>
        <v>585247</v>
      </c>
    </row>
    <row r="275" spans="1:14" ht="25.5" x14ac:dyDescent="0.25">
      <c r="A275" s="9" t="s">
        <v>534</v>
      </c>
      <c r="B275" s="7" t="s">
        <v>535</v>
      </c>
      <c r="C275" s="25">
        <v>504960</v>
      </c>
      <c r="D275" s="25">
        <v>779764</v>
      </c>
      <c r="E275" s="25">
        <v>7565</v>
      </c>
      <c r="F275" s="25">
        <v>56348</v>
      </c>
      <c r="G275" s="25">
        <v>15746</v>
      </c>
      <c r="H275" s="25">
        <v>3818</v>
      </c>
      <c r="I275" s="25">
        <v>12615</v>
      </c>
      <c r="J275" s="25">
        <v>1039</v>
      </c>
      <c r="K275" s="25">
        <v>1649</v>
      </c>
      <c r="L275" s="42">
        <v>0</v>
      </c>
      <c r="M275" s="25">
        <v>0</v>
      </c>
      <c r="N275" s="25">
        <f t="shared" si="4"/>
        <v>1383504</v>
      </c>
    </row>
    <row r="276" spans="1:14" x14ac:dyDescent="0.25">
      <c r="A276" s="9" t="s">
        <v>536</v>
      </c>
      <c r="B276" s="7" t="s">
        <v>537</v>
      </c>
      <c r="C276" s="25">
        <v>64646</v>
      </c>
      <c r="D276" s="25">
        <v>37640</v>
      </c>
      <c r="E276" s="25">
        <v>1139</v>
      </c>
      <c r="F276" s="25">
        <v>4428</v>
      </c>
      <c r="G276" s="25">
        <v>457</v>
      </c>
      <c r="H276" s="25">
        <v>332</v>
      </c>
      <c r="I276" s="25">
        <v>348</v>
      </c>
      <c r="J276" s="25">
        <v>224</v>
      </c>
      <c r="K276" s="25">
        <v>44</v>
      </c>
      <c r="L276" s="42">
        <v>0</v>
      </c>
      <c r="M276" s="25">
        <v>0</v>
      </c>
      <c r="N276" s="25">
        <f t="shared" si="4"/>
        <v>109258</v>
      </c>
    </row>
    <row r="277" spans="1:14" x14ac:dyDescent="0.25">
      <c r="A277" s="9" t="s">
        <v>538</v>
      </c>
      <c r="B277" s="7" t="s">
        <v>539</v>
      </c>
      <c r="C277" s="25">
        <v>125096</v>
      </c>
      <c r="D277" s="25">
        <v>63963</v>
      </c>
      <c r="E277" s="25">
        <v>2047</v>
      </c>
      <c r="F277" s="25">
        <v>13101</v>
      </c>
      <c r="G277" s="25">
        <v>2130</v>
      </c>
      <c r="H277" s="25">
        <v>892</v>
      </c>
      <c r="I277" s="25">
        <v>2144</v>
      </c>
      <c r="J277" s="25">
        <v>312</v>
      </c>
      <c r="K277" s="25">
        <v>342</v>
      </c>
      <c r="L277" s="42">
        <v>8266</v>
      </c>
      <c r="M277" s="25">
        <v>0</v>
      </c>
      <c r="N277" s="25">
        <f t="shared" si="4"/>
        <v>218293</v>
      </c>
    </row>
    <row r="278" spans="1:14" ht="25.5" x14ac:dyDescent="0.25">
      <c r="A278" s="9" t="s">
        <v>540</v>
      </c>
      <c r="B278" s="7" t="s">
        <v>541</v>
      </c>
      <c r="C278" s="25">
        <v>365526</v>
      </c>
      <c r="D278" s="25">
        <v>227448</v>
      </c>
      <c r="E278" s="25">
        <v>5349</v>
      </c>
      <c r="F278" s="25">
        <v>33722</v>
      </c>
      <c r="G278" s="25">
        <v>8003</v>
      </c>
      <c r="H278" s="25">
        <v>2392</v>
      </c>
      <c r="I278" s="25">
        <v>6348</v>
      </c>
      <c r="J278" s="25">
        <v>860</v>
      </c>
      <c r="K278" s="25">
        <v>828</v>
      </c>
      <c r="L278" s="42">
        <v>0</v>
      </c>
      <c r="M278" s="25">
        <v>0</v>
      </c>
      <c r="N278" s="25">
        <f t="shared" si="4"/>
        <v>650476</v>
      </c>
    </row>
    <row r="279" spans="1:14" x14ac:dyDescent="0.25">
      <c r="A279" s="9" t="s">
        <v>542</v>
      </c>
      <c r="B279" s="7" t="s">
        <v>543</v>
      </c>
      <c r="C279" s="25">
        <v>139356</v>
      </c>
      <c r="D279" s="25">
        <v>55044</v>
      </c>
      <c r="E279" s="25">
        <v>2363</v>
      </c>
      <c r="F279" s="25">
        <v>13520</v>
      </c>
      <c r="G279" s="25">
        <v>2383</v>
      </c>
      <c r="H279" s="25">
        <v>937</v>
      </c>
      <c r="I279" s="25">
        <v>2177</v>
      </c>
      <c r="J279" s="25">
        <v>430</v>
      </c>
      <c r="K279" s="25">
        <v>318</v>
      </c>
      <c r="L279" s="42">
        <v>0</v>
      </c>
      <c r="M279" s="25">
        <v>0</v>
      </c>
      <c r="N279" s="25">
        <f t="shared" si="4"/>
        <v>216528</v>
      </c>
    </row>
    <row r="280" spans="1:14" x14ac:dyDescent="0.25">
      <c r="A280" s="9" t="s">
        <v>544</v>
      </c>
      <c r="B280" s="7" t="s">
        <v>545</v>
      </c>
      <c r="C280" s="25">
        <v>199750</v>
      </c>
      <c r="D280" s="25">
        <v>48583</v>
      </c>
      <c r="E280" s="25">
        <v>3172</v>
      </c>
      <c r="F280" s="25">
        <v>19880</v>
      </c>
      <c r="G280" s="25">
        <v>5837</v>
      </c>
      <c r="H280" s="25">
        <v>1374</v>
      </c>
      <c r="I280" s="25">
        <v>4304</v>
      </c>
      <c r="J280" s="25">
        <v>506</v>
      </c>
      <c r="K280" s="25">
        <v>507</v>
      </c>
      <c r="L280" s="42">
        <v>0</v>
      </c>
      <c r="M280" s="25">
        <v>0</v>
      </c>
      <c r="N280" s="25">
        <f t="shared" si="4"/>
        <v>283913</v>
      </c>
    </row>
    <row r="281" spans="1:14" ht="25.5" x14ac:dyDescent="0.25">
      <c r="A281" s="9" t="s">
        <v>546</v>
      </c>
      <c r="B281" s="7" t="s">
        <v>547</v>
      </c>
      <c r="C281" s="25">
        <v>359566</v>
      </c>
      <c r="D281" s="25">
        <v>128450</v>
      </c>
      <c r="E281" s="25">
        <v>5433</v>
      </c>
      <c r="F281" s="25">
        <v>40978</v>
      </c>
      <c r="G281" s="25">
        <v>11547</v>
      </c>
      <c r="H281" s="25">
        <v>2742</v>
      </c>
      <c r="I281" s="25">
        <v>9318</v>
      </c>
      <c r="J281" s="25">
        <v>780</v>
      </c>
      <c r="K281" s="25">
        <v>1231</v>
      </c>
      <c r="L281" s="42">
        <v>0</v>
      </c>
      <c r="M281" s="25">
        <v>0</v>
      </c>
      <c r="N281" s="25">
        <f t="shared" si="4"/>
        <v>560045</v>
      </c>
    </row>
    <row r="282" spans="1:14" x14ac:dyDescent="0.25">
      <c r="A282" s="9" t="s">
        <v>548</v>
      </c>
      <c r="B282" s="7" t="s">
        <v>549</v>
      </c>
      <c r="C282" s="25">
        <v>232746</v>
      </c>
      <c r="D282" s="25">
        <v>76503</v>
      </c>
      <c r="E282" s="25">
        <v>3673</v>
      </c>
      <c r="F282" s="25">
        <v>23468</v>
      </c>
      <c r="G282" s="25">
        <v>6949</v>
      </c>
      <c r="H282" s="25">
        <v>1618</v>
      </c>
      <c r="I282" s="25">
        <v>5156</v>
      </c>
      <c r="J282" s="25">
        <v>572</v>
      </c>
      <c r="K282" s="25">
        <v>609</v>
      </c>
      <c r="L282" s="42">
        <v>0</v>
      </c>
      <c r="M282" s="25">
        <v>0</v>
      </c>
      <c r="N282" s="25">
        <f t="shared" si="4"/>
        <v>351294</v>
      </c>
    </row>
    <row r="283" spans="1:14" x14ac:dyDescent="0.25">
      <c r="A283" s="9" t="s">
        <v>550</v>
      </c>
      <c r="B283" s="7" t="s">
        <v>551</v>
      </c>
      <c r="C283" s="25">
        <v>155082</v>
      </c>
      <c r="D283" s="25">
        <v>86527</v>
      </c>
      <c r="E283" s="25">
        <v>2640</v>
      </c>
      <c r="F283" s="25">
        <v>16309</v>
      </c>
      <c r="G283" s="25">
        <v>2431</v>
      </c>
      <c r="H283" s="25">
        <v>1108</v>
      </c>
      <c r="I283" s="25">
        <v>2563</v>
      </c>
      <c r="J283" s="25">
        <v>440</v>
      </c>
      <c r="K283" s="25">
        <v>417</v>
      </c>
      <c r="L283" s="42">
        <v>9151</v>
      </c>
      <c r="M283" s="25">
        <v>0</v>
      </c>
      <c r="N283" s="25">
        <f t="shared" si="4"/>
        <v>276668</v>
      </c>
    </row>
    <row r="284" spans="1:14" ht="25.5" x14ac:dyDescent="0.25">
      <c r="A284" s="9" t="s">
        <v>552</v>
      </c>
      <c r="B284" s="7" t="s">
        <v>553</v>
      </c>
      <c r="C284" s="25">
        <v>378572</v>
      </c>
      <c r="D284" s="25">
        <v>65297</v>
      </c>
      <c r="E284" s="25">
        <v>5846</v>
      </c>
      <c r="F284" s="25">
        <v>41177</v>
      </c>
      <c r="G284" s="25">
        <v>13339</v>
      </c>
      <c r="H284" s="25">
        <v>2801</v>
      </c>
      <c r="I284" s="25">
        <v>9861</v>
      </c>
      <c r="J284" s="25">
        <v>875</v>
      </c>
      <c r="K284" s="25">
        <v>1168</v>
      </c>
      <c r="L284" s="42">
        <v>0</v>
      </c>
      <c r="M284" s="25">
        <v>0</v>
      </c>
      <c r="N284" s="25">
        <f t="shared" si="4"/>
        <v>518936</v>
      </c>
    </row>
    <row r="285" spans="1:14" ht="25.5" x14ac:dyDescent="0.25">
      <c r="A285" s="9" t="s">
        <v>554</v>
      </c>
      <c r="B285" s="7" t="s">
        <v>555</v>
      </c>
      <c r="C285" s="25">
        <v>128546</v>
      </c>
      <c r="D285" s="25">
        <v>72712</v>
      </c>
      <c r="E285" s="25">
        <v>2185</v>
      </c>
      <c r="F285" s="25">
        <v>9073</v>
      </c>
      <c r="G285" s="25">
        <v>1257</v>
      </c>
      <c r="H285" s="25">
        <v>678</v>
      </c>
      <c r="I285" s="25">
        <v>931</v>
      </c>
      <c r="J285" s="25">
        <v>420</v>
      </c>
      <c r="K285" s="25">
        <v>110</v>
      </c>
      <c r="L285" s="42">
        <v>0</v>
      </c>
      <c r="M285" s="25">
        <v>0</v>
      </c>
      <c r="N285" s="25">
        <f t="shared" si="4"/>
        <v>215912</v>
      </c>
    </row>
    <row r="286" spans="1:14" x14ac:dyDescent="0.25">
      <c r="A286" s="9" t="s">
        <v>556</v>
      </c>
      <c r="B286" s="7" t="s">
        <v>557</v>
      </c>
      <c r="C286" s="25">
        <v>809132</v>
      </c>
      <c r="D286" s="25">
        <v>373146</v>
      </c>
      <c r="E286" s="25">
        <v>12185</v>
      </c>
      <c r="F286" s="25">
        <v>81453</v>
      </c>
      <c r="G286" s="25">
        <v>22639</v>
      </c>
      <c r="H286" s="25">
        <v>5650</v>
      </c>
      <c r="I286" s="25">
        <v>17427</v>
      </c>
      <c r="J286" s="25">
        <v>1921</v>
      </c>
      <c r="K286" s="25">
        <v>2169</v>
      </c>
      <c r="L286" s="42">
        <v>74034</v>
      </c>
      <c r="M286" s="25">
        <v>0</v>
      </c>
      <c r="N286" s="25">
        <f t="shared" si="4"/>
        <v>1399756</v>
      </c>
    </row>
    <row r="287" spans="1:14" ht="25.5" x14ac:dyDescent="0.25">
      <c r="A287" s="9" t="s">
        <v>558</v>
      </c>
      <c r="B287" s="7" t="s">
        <v>559</v>
      </c>
      <c r="C287" s="25">
        <v>1916274</v>
      </c>
      <c r="D287" s="25">
        <v>787817</v>
      </c>
      <c r="E287" s="25">
        <v>28504</v>
      </c>
      <c r="F287" s="25">
        <v>222687</v>
      </c>
      <c r="G287" s="25">
        <v>70985</v>
      </c>
      <c r="H287" s="25">
        <v>14993</v>
      </c>
      <c r="I287" s="25">
        <v>54533</v>
      </c>
      <c r="J287" s="25">
        <v>3950</v>
      </c>
      <c r="K287" s="25">
        <v>6781</v>
      </c>
      <c r="L287" s="42">
        <v>0</v>
      </c>
      <c r="M287" s="25">
        <v>39434</v>
      </c>
      <c r="N287" s="25">
        <f t="shared" si="4"/>
        <v>3145958</v>
      </c>
    </row>
    <row r="288" spans="1:14" ht="25.5" x14ac:dyDescent="0.25">
      <c r="A288" s="9" t="s">
        <v>560</v>
      </c>
      <c r="B288" s="7" t="s">
        <v>561</v>
      </c>
      <c r="C288" s="25">
        <v>208972</v>
      </c>
      <c r="D288" s="25">
        <v>106084</v>
      </c>
      <c r="E288" s="25">
        <v>3293</v>
      </c>
      <c r="F288" s="25">
        <v>21355</v>
      </c>
      <c r="G288" s="25">
        <v>5439</v>
      </c>
      <c r="H288" s="25">
        <v>1468</v>
      </c>
      <c r="I288" s="25">
        <v>4306</v>
      </c>
      <c r="J288" s="25">
        <v>510</v>
      </c>
      <c r="K288" s="25">
        <v>561</v>
      </c>
      <c r="L288" s="42">
        <v>0</v>
      </c>
      <c r="M288" s="25">
        <v>0</v>
      </c>
      <c r="N288" s="25">
        <f t="shared" si="4"/>
        <v>351988</v>
      </c>
    </row>
    <row r="289" spans="1:14" x14ac:dyDescent="0.25">
      <c r="A289" s="9" t="s">
        <v>562</v>
      </c>
      <c r="B289" s="7" t="s">
        <v>563</v>
      </c>
      <c r="C289" s="25">
        <v>212458</v>
      </c>
      <c r="D289" s="25">
        <v>94568</v>
      </c>
      <c r="E289" s="25">
        <v>3347</v>
      </c>
      <c r="F289" s="25">
        <v>21307</v>
      </c>
      <c r="G289" s="25">
        <v>3746</v>
      </c>
      <c r="H289" s="25">
        <v>1472</v>
      </c>
      <c r="I289" s="25">
        <v>3553</v>
      </c>
      <c r="J289" s="25">
        <v>528</v>
      </c>
      <c r="K289" s="25">
        <v>544</v>
      </c>
      <c r="L289" s="42">
        <v>9184</v>
      </c>
      <c r="M289" s="25">
        <v>0</v>
      </c>
      <c r="N289" s="25">
        <f t="shared" si="4"/>
        <v>350707</v>
      </c>
    </row>
    <row r="290" spans="1:14" ht="25.5" x14ac:dyDescent="0.25">
      <c r="A290" s="9" t="s">
        <v>564</v>
      </c>
      <c r="B290" s="7" t="s">
        <v>565</v>
      </c>
      <c r="C290" s="25">
        <v>84402</v>
      </c>
      <c r="D290" s="25">
        <v>34935</v>
      </c>
      <c r="E290" s="25">
        <v>1294</v>
      </c>
      <c r="F290" s="25">
        <v>7394</v>
      </c>
      <c r="G290" s="25">
        <v>570</v>
      </c>
      <c r="H290" s="25">
        <v>527</v>
      </c>
      <c r="I290" s="25">
        <v>832</v>
      </c>
      <c r="J290" s="25">
        <v>208</v>
      </c>
      <c r="K290" s="25">
        <v>161</v>
      </c>
      <c r="L290" s="42">
        <v>3488</v>
      </c>
      <c r="M290" s="25">
        <v>0</v>
      </c>
      <c r="N290" s="25">
        <f t="shared" si="4"/>
        <v>133811</v>
      </c>
    </row>
    <row r="291" spans="1:14" x14ac:dyDescent="0.25">
      <c r="A291" s="9" t="s">
        <v>566</v>
      </c>
      <c r="B291" s="7" t="s">
        <v>567</v>
      </c>
      <c r="C291" s="25">
        <v>97520</v>
      </c>
      <c r="D291" s="25">
        <v>34726</v>
      </c>
      <c r="E291" s="25">
        <v>1631</v>
      </c>
      <c r="F291" s="25">
        <v>7815</v>
      </c>
      <c r="G291" s="25">
        <v>1207</v>
      </c>
      <c r="H291" s="25">
        <v>566</v>
      </c>
      <c r="I291" s="25">
        <v>998</v>
      </c>
      <c r="J291" s="25">
        <v>294</v>
      </c>
      <c r="K291" s="25">
        <v>135</v>
      </c>
      <c r="L291" s="42">
        <v>0</v>
      </c>
      <c r="M291" s="25">
        <v>0</v>
      </c>
      <c r="N291" s="25">
        <f t="shared" si="4"/>
        <v>144892</v>
      </c>
    </row>
    <row r="292" spans="1:14" ht="25.5" x14ac:dyDescent="0.25">
      <c r="A292" s="9" t="s">
        <v>568</v>
      </c>
      <c r="B292" s="7" t="s">
        <v>569</v>
      </c>
      <c r="C292" s="25">
        <v>141484</v>
      </c>
      <c r="D292" s="25">
        <v>66688</v>
      </c>
      <c r="E292" s="25">
        <v>2398</v>
      </c>
      <c r="F292" s="25">
        <v>16466</v>
      </c>
      <c r="G292" s="25">
        <v>1940</v>
      </c>
      <c r="H292" s="25">
        <v>1094</v>
      </c>
      <c r="I292" s="25">
        <v>2521</v>
      </c>
      <c r="J292" s="25">
        <v>349</v>
      </c>
      <c r="K292" s="25">
        <v>464</v>
      </c>
      <c r="L292" s="42">
        <v>0</v>
      </c>
      <c r="M292" s="25">
        <v>0</v>
      </c>
      <c r="N292" s="25">
        <f t="shared" si="4"/>
        <v>233404</v>
      </c>
    </row>
    <row r="293" spans="1:14" ht="25.5" x14ac:dyDescent="0.25">
      <c r="A293" s="9" t="s">
        <v>570</v>
      </c>
      <c r="B293" s="7" t="s">
        <v>571</v>
      </c>
      <c r="C293" s="25">
        <v>355976</v>
      </c>
      <c r="D293" s="25">
        <v>234555</v>
      </c>
      <c r="E293" s="25">
        <v>6071</v>
      </c>
      <c r="F293" s="25">
        <v>29093</v>
      </c>
      <c r="G293" s="25">
        <v>5699</v>
      </c>
      <c r="H293" s="25">
        <v>2090</v>
      </c>
      <c r="I293" s="25">
        <v>4297</v>
      </c>
      <c r="J293" s="25">
        <v>1100</v>
      </c>
      <c r="K293" s="25">
        <v>515</v>
      </c>
      <c r="L293" s="42">
        <v>0</v>
      </c>
      <c r="M293" s="25">
        <v>0</v>
      </c>
      <c r="N293" s="25">
        <f t="shared" si="4"/>
        <v>639396</v>
      </c>
    </row>
    <row r="294" spans="1:14" ht="25.5" x14ac:dyDescent="0.25">
      <c r="A294" s="9" t="s">
        <v>572</v>
      </c>
      <c r="B294" s="7" t="s">
        <v>573</v>
      </c>
      <c r="C294" s="25">
        <v>228598</v>
      </c>
      <c r="D294" s="25">
        <v>110565</v>
      </c>
      <c r="E294" s="25">
        <v>3548</v>
      </c>
      <c r="F294" s="25">
        <v>23856</v>
      </c>
      <c r="G294" s="25">
        <v>6752</v>
      </c>
      <c r="H294" s="25">
        <v>1635</v>
      </c>
      <c r="I294" s="25">
        <v>5182</v>
      </c>
      <c r="J294" s="25">
        <v>529</v>
      </c>
      <c r="K294" s="25">
        <v>646</v>
      </c>
      <c r="L294" s="42">
        <v>42146</v>
      </c>
      <c r="M294" s="25">
        <v>0</v>
      </c>
      <c r="N294" s="25">
        <f t="shared" si="4"/>
        <v>423457</v>
      </c>
    </row>
    <row r="295" spans="1:14" ht="25.5" x14ac:dyDescent="0.25">
      <c r="A295" s="9" t="s">
        <v>574</v>
      </c>
      <c r="B295" s="7" t="s">
        <v>575</v>
      </c>
      <c r="C295" s="25">
        <v>258648</v>
      </c>
      <c r="D295" s="25">
        <v>119669</v>
      </c>
      <c r="E295" s="25">
        <v>4166</v>
      </c>
      <c r="F295" s="25">
        <v>24545</v>
      </c>
      <c r="G295" s="25">
        <v>5730</v>
      </c>
      <c r="H295" s="25">
        <v>1715</v>
      </c>
      <c r="I295" s="25">
        <v>4522</v>
      </c>
      <c r="J295" s="25">
        <v>713</v>
      </c>
      <c r="K295" s="25">
        <v>585</v>
      </c>
      <c r="L295" s="42">
        <v>0</v>
      </c>
      <c r="M295" s="25">
        <v>0</v>
      </c>
      <c r="N295" s="25">
        <f t="shared" si="4"/>
        <v>420293</v>
      </c>
    </row>
    <row r="296" spans="1:14" ht="25.5" x14ac:dyDescent="0.25">
      <c r="A296" s="9" t="s">
        <v>576</v>
      </c>
      <c r="B296" s="7" t="s">
        <v>577</v>
      </c>
      <c r="C296" s="25">
        <v>108028</v>
      </c>
      <c r="D296" s="25">
        <v>36836</v>
      </c>
      <c r="E296" s="25">
        <v>1892</v>
      </c>
      <c r="F296" s="25">
        <v>13439</v>
      </c>
      <c r="G296" s="25">
        <v>570</v>
      </c>
      <c r="H296" s="25">
        <v>880</v>
      </c>
      <c r="I296" s="25">
        <v>1697</v>
      </c>
      <c r="J296" s="25">
        <v>277</v>
      </c>
      <c r="K296" s="25">
        <v>391</v>
      </c>
      <c r="L296" s="42">
        <v>0</v>
      </c>
      <c r="M296" s="25">
        <v>0</v>
      </c>
      <c r="N296" s="25">
        <f t="shared" si="4"/>
        <v>164010</v>
      </c>
    </row>
    <row r="297" spans="1:14" x14ac:dyDescent="0.25">
      <c r="A297" s="9" t="s">
        <v>578</v>
      </c>
      <c r="B297" s="7" t="s">
        <v>579</v>
      </c>
      <c r="C297" s="25">
        <v>92360</v>
      </c>
      <c r="D297" s="25">
        <v>62808</v>
      </c>
      <c r="E297" s="25">
        <v>1601</v>
      </c>
      <c r="F297" s="25">
        <v>6908</v>
      </c>
      <c r="G297" s="25">
        <v>1083</v>
      </c>
      <c r="H297" s="25">
        <v>506</v>
      </c>
      <c r="I297" s="25">
        <v>801</v>
      </c>
      <c r="J297" s="25">
        <v>301</v>
      </c>
      <c r="K297" s="25">
        <v>96</v>
      </c>
      <c r="L297" s="42">
        <v>455</v>
      </c>
      <c r="M297" s="25">
        <v>0</v>
      </c>
      <c r="N297" s="25">
        <f t="shared" si="4"/>
        <v>166919</v>
      </c>
    </row>
    <row r="298" spans="1:14" x14ac:dyDescent="0.25">
      <c r="A298" s="9" t="s">
        <v>580</v>
      </c>
      <c r="B298" s="7" t="s">
        <v>581</v>
      </c>
      <c r="C298" s="25">
        <v>122208</v>
      </c>
      <c r="D298" s="25">
        <v>49424</v>
      </c>
      <c r="E298" s="25">
        <v>2070</v>
      </c>
      <c r="F298" s="25">
        <v>10283</v>
      </c>
      <c r="G298" s="25">
        <v>2237</v>
      </c>
      <c r="H298" s="25">
        <v>733</v>
      </c>
      <c r="I298" s="25">
        <v>1643</v>
      </c>
      <c r="J298" s="25">
        <v>368</v>
      </c>
      <c r="K298" s="25">
        <v>195</v>
      </c>
      <c r="L298" s="42">
        <v>3926</v>
      </c>
      <c r="M298" s="25">
        <v>0</v>
      </c>
      <c r="N298" s="25">
        <f t="shared" si="4"/>
        <v>193087</v>
      </c>
    </row>
    <row r="299" spans="1:14" x14ac:dyDescent="0.25">
      <c r="A299" s="9" t="s">
        <v>582</v>
      </c>
      <c r="B299" s="7" t="s">
        <v>583</v>
      </c>
      <c r="C299" s="25">
        <v>99574</v>
      </c>
      <c r="D299" s="25">
        <v>53685</v>
      </c>
      <c r="E299" s="25">
        <v>1612</v>
      </c>
      <c r="F299" s="25">
        <v>8703</v>
      </c>
      <c r="G299" s="25">
        <v>1936</v>
      </c>
      <c r="H299" s="25">
        <v>618</v>
      </c>
      <c r="I299" s="25">
        <v>1472</v>
      </c>
      <c r="J299" s="25">
        <v>274</v>
      </c>
      <c r="K299" s="25">
        <v>183</v>
      </c>
      <c r="L299" s="42">
        <v>43825</v>
      </c>
      <c r="M299" s="25">
        <v>0</v>
      </c>
      <c r="N299" s="25">
        <f t="shared" si="4"/>
        <v>211882</v>
      </c>
    </row>
    <row r="300" spans="1:14" x14ac:dyDescent="0.25">
      <c r="A300" s="9" t="s">
        <v>584</v>
      </c>
      <c r="B300" s="7" t="s">
        <v>585</v>
      </c>
      <c r="C300" s="25">
        <v>256762</v>
      </c>
      <c r="D300" s="25">
        <v>57268</v>
      </c>
      <c r="E300" s="25">
        <v>4064</v>
      </c>
      <c r="F300" s="25">
        <v>26564</v>
      </c>
      <c r="G300" s="25">
        <v>7979</v>
      </c>
      <c r="H300" s="25">
        <v>1821</v>
      </c>
      <c r="I300" s="25">
        <v>5891</v>
      </c>
      <c r="J300" s="25">
        <v>626</v>
      </c>
      <c r="K300" s="25">
        <v>706</v>
      </c>
      <c r="L300" s="42">
        <v>0</v>
      </c>
      <c r="M300" s="25">
        <v>0</v>
      </c>
      <c r="N300" s="25">
        <f t="shared" si="4"/>
        <v>361681</v>
      </c>
    </row>
    <row r="301" spans="1:14" ht="25.5" x14ac:dyDescent="0.25">
      <c r="A301" s="9" t="s">
        <v>586</v>
      </c>
      <c r="B301" s="7" t="s">
        <v>587</v>
      </c>
      <c r="C301" s="25">
        <v>135398</v>
      </c>
      <c r="D301" s="25">
        <v>90058</v>
      </c>
      <c r="E301" s="25">
        <v>2273</v>
      </c>
      <c r="F301" s="25">
        <v>12084</v>
      </c>
      <c r="G301" s="25">
        <v>2761</v>
      </c>
      <c r="H301" s="25">
        <v>851</v>
      </c>
      <c r="I301" s="25">
        <v>2091</v>
      </c>
      <c r="J301" s="25">
        <v>390</v>
      </c>
      <c r="K301" s="25">
        <v>255</v>
      </c>
      <c r="L301" s="42">
        <v>0</v>
      </c>
      <c r="M301" s="25">
        <v>0</v>
      </c>
      <c r="N301" s="25">
        <f t="shared" si="4"/>
        <v>246161</v>
      </c>
    </row>
    <row r="302" spans="1:14" x14ac:dyDescent="0.25">
      <c r="A302" s="9" t="s">
        <v>588</v>
      </c>
      <c r="B302" s="7" t="s">
        <v>589</v>
      </c>
      <c r="C302" s="25">
        <v>1329236</v>
      </c>
      <c r="D302" s="25">
        <v>559320</v>
      </c>
      <c r="E302" s="25">
        <v>19190</v>
      </c>
      <c r="F302" s="25">
        <v>192333</v>
      </c>
      <c r="G302" s="25">
        <v>32354</v>
      </c>
      <c r="H302" s="25">
        <v>12444</v>
      </c>
      <c r="I302" s="25">
        <v>38002</v>
      </c>
      <c r="J302" s="25">
        <v>1835</v>
      </c>
      <c r="K302" s="25">
        <v>6703</v>
      </c>
      <c r="L302" s="42">
        <v>0</v>
      </c>
      <c r="M302" s="25">
        <v>0</v>
      </c>
      <c r="N302" s="25">
        <f t="shared" si="4"/>
        <v>2191417</v>
      </c>
    </row>
    <row r="303" spans="1:14" x14ac:dyDescent="0.25">
      <c r="A303" s="9" t="s">
        <v>590</v>
      </c>
      <c r="B303" s="7" t="s">
        <v>591</v>
      </c>
      <c r="C303" s="25">
        <v>405612</v>
      </c>
      <c r="D303" s="25">
        <v>281925</v>
      </c>
      <c r="E303" s="25">
        <v>6036</v>
      </c>
      <c r="F303" s="25">
        <v>50460</v>
      </c>
      <c r="G303" s="25">
        <v>13229</v>
      </c>
      <c r="H303" s="25">
        <v>3345</v>
      </c>
      <c r="I303" s="25">
        <v>11295</v>
      </c>
      <c r="J303" s="25">
        <v>714</v>
      </c>
      <c r="K303" s="25">
        <v>1601</v>
      </c>
      <c r="L303" s="42">
        <v>28698</v>
      </c>
      <c r="M303" s="25">
        <v>0</v>
      </c>
      <c r="N303" s="25">
        <f t="shared" si="4"/>
        <v>802915</v>
      </c>
    </row>
    <row r="304" spans="1:14" x14ac:dyDescent="0.25">
      <c r="A304" s="9" t="s">
        <v>592</v>
      </c>
      <c r="B304" s="7" t="s">
        <v>593</v>
      </c>
      <c r="C304" s="25">
        <v>685762</v>
      </c>
      <c r="D304" s="25">
        <v>431257</v>
      </c>
      <c r="E304" s="25">
        <v>9724</v>
      </c>
      <c r="F304" s="25">
        <v>72684</v>
      </c>
      <c r="G304" s="25">
        <v>18828</v>
      </c>
      <c r="H304" s="25">
        <v>5019</v>
      </c>
      <c r="I304" s="25">
        <v>15394</v>
      </c>
      <c r="J304" s="25">
        <v>1505</v>
      </c>
      <c r="K304" s="25">
        <v>2094</v>
      </c>
      <c r="L304" s="42">
        <v>0</v>
      </c>
      <c r="M304" s="25">
        <v>0</v>
      </c>
      <c r="N304" s="25">
        <f t="shared" si="4"/>
        <v>1242267</v>
      </c>
    </row>
    <row r="305" spans="1:14" ht="25.5" x14ac:dyDescent="0.25">
      <c r="A305" s="9" t="s">
        <v>594</v>
      </c>
      <c r="B305" s="7" t="s">
        <v>595</v>
      </c>
      <c r="C305" s="25">
        <v>101630</v>
      </c>
      <c r="D305" s="25">
        <v>62019</v>
      </c>
      <c r="E305" s="25">
        <v>1683</v>
      </c>
      <c r="F305" s="25">
        <v>9003</v>
      </c>
      <c r="G305" s="25">
        <v>1780</v>
      </c>
      <c r="H305" s="25">
        <v>638</v>
      </c>
      <c r="I305" s="25">
        <v>1429</v>
      </c>
      <c r="J305" s="25">
        <v>295</v>
      </c>
      <c r="K305" s="25">
        <v>190</v>
      </c>
      <c r="L305" s="42">
        <v>4624</v>
      </c>
      <c r="M305" s="25">
        <v>0</v>
      </c>
      <c r="N305" s="25">
        <f t="shared" si="4"/>
        <v>183291</v>
      </c>
    </row>
    <row r="306" spans="1:14" x14ac:dyDescent="0.25">
      <c r="A306" s="9" t="s">
        <v>596</v>
      </c>
      <c r="B306" s="7" t="s">
        <v>597</v>
      </c>
      <c r="C306" s="25">
        <v>179246</v>
      </c>
      <c r="D306" s="25">
        <v>102467</v>
      </c>
      <c r="E306" s="25">
        <v>2930</v>
      </c>
      <c r="F306" s="25">
        <v>18832</v>
      </c>
      <c r="G306" s="25">
        <v>5012</v>
      </c>
      <c r="H306" s="25">
        <v>1284</v>
      </c>
      <c r="I306" s="25">
        <v>3937</v>
      </c>
      <c r="J306" s="25">
        <v>458</v>
      </c>
      <c r="K306" s="25">
        <v>499</v>
      </c>
      <c r="L306" s="42">
        <v>5098</v>
      </c>
      <c r="M306" s="25">
        <v>0</v>
      </c>
      <c r="N306" s="25">
        <f t="shared" si="4"/>
        <v>319763</v>
      </c>
    </row>
    <row r="307" spans="1:14" ht="25.5" x14ac:dyDescent="0.25">
      <c r="A307" s="9" t="s">
        <v>598</v>
      </c>
      <c r="B307" s="7" t="s">
        <v>599</v>
      </c>
      <c r="C307" s="25">
        <v>841704</v>
      </c>
      <c r="D307" s="25">
        <v>402970</v>
      </c>
      <c r="E307" s="25">
        <v>12528</v>
      </c>
      <c r="F307" s="25">
        <v>105862</v>
      </c>
      <c r="G307" s="25">
        <v>25234</v>
      </c>
      <c r="H307" s="25">
        <v>7015</v>
      </c>
      <c r="I307" s="25">
        <v>22910</v>
      </c>
      <c r="J307" s="25">
        <v>1576</v>
      </c>
      <c r="K307" s="25">
        <v>3384</v>
      </c>
      <c r="L307" s="42">
        <v>73057</v>
      </c>
      <c r="M307" s="25">
        <v>0</v>
      </c>
      <c r="N307" s="25">
        <f t="shared" si="4"/>
        <v>1496240</v>
      </c>
    </row>
    <row r="308" spans="1:14" x14ac:dyDescent="0.25">
      <c r="A308" s="9" t="s">
        <v>600</v>
      </c>
      <c r="B308" s="7" t="s">
        <v>601</v>
      </c>
      <c r="C308" s="25">
        <v>119042</v>
      </c>
      <c r="D308" s="25">
        <v>48828</v>
      </c>
      <c r="E308" s="25">
        <v>2027</v>
      </c>
      <c r="F308" s="25">
        <v>9857</v>
      </c>
      <c r="G308" s="25">
        <v>2091</v>
      </c>
      <c r="H308" s="25">
        <v>706</v>
      </c>
      <c r="I308" s="25">
        <v>1522</v>
      </c>
      <c r="J308" s="25">
        <v>371</v>
      </c>
      <c r="K308" s="25">
        <v>180</v>
      </c>
      <c r="L308" s="42">
        <v>0</v>
      </c>
      <c r="M308" s="25">
        <v>0</v>
      </c>
      <c r="N308" s="25">
        <f t="shared" si="4"/>
        <v>184624</v>
      </c>
    </row>
    <row r="309" spans="1:14" x14ac:dyDescent="0.25">
      <c r="A309" s="9" t="s">
        <v>602</v>
      </c>
      <c r="B309" s="7" t="s">
        <v>603</v>
      </c>
      <c r="C309" s="25">
        <v>352742</v>
      </c>
      <c r="D309" s="25">
        <v>95966</v>
      </c>
      <c r="E309" s="25">
        <v>5299</v>
      </c>
      <c r="F309" s="25">
        <v>39595</v>
      </c>
      <c r="G309" s="25">
        <v>12212</v>
      </c>
      <c r="H309" s="25">
        <v>2681</v>
      </c>
      <c r="I309" s="25">
        <v>9366</v>
      </c>
      <c r="J309" s="25">
        <v>755</v>
      </c>
      <c r="K309" s="25">
        <v>1166</v>
      </c>
      <c r="L309" s="42">
        <v>0</v>
      </c>
      <c r="M309" s="25">
        <v>0</v>
      </c>
      <c r="N309" s="25">
        <f t="shared" si="4"/>
        <v>519782</v>
      </c>
    </row>
    <row r="310" spans="1:14" x14ac:dyDescent="0.25">
      <c r="A310" s="9" t="s">
        <v>604</v>
      </c>
      <c r="B310" s="7" t="s">
        <v>605</v>
      </c>
      <c r="C310" s="25">
        <v>255130</v>
      </c>
      <c r="D310" s="25">
        <v>142480</v>
      </c>
      <c r="E310" s="25">
        <v>4111</v>
      </c>
      <c r="F310" s="25">
        <v>20926</v>
      </c>
      <c r="G310" s="25">
        <v>2954</v>
      </c>
      <c r="H310" s="25">
        <v>1516</v>
      </c>
      <c r="I310" s="25">
        <v>2687</v>
      </c>
      <c r="J310" s="25">
        <v>760</v>
      </c>
      <c r="K310" s="25">
        <v>397</v>
      </c>
      <c r="L310" s="42">
        <v>0</v>
      </c>
      <c r="M310" s="25">
        <v>0</v>
      </c>
      <c r="N310" s="25">
        <f t="shared" si="4"/>
        <v>430961</v>
      </c>
    </row>
    <row r="311" spans="1:14" x14ac:dyDescent="0.25">
      <c r="A311" s="9" t="s">
        <v>606</v>
      </c>
      <c r="B311" s="7" t="s">
        <v>607</v>
      </c>
      <c r="C311" s="25">
        <v>296558</v>
      </c>
      <c r="D311" s="25">
        <v>65668</v>
      </c>
      <c r="E311" s="25">
        <v>4387</v>
      </c>
      <c r="F311" s="25">
        <v>28357</v>
      </c>
      <c r="G311" s="25">
        <v>8328</v>
      </c>
      <c r="H311" s="25">
        <v>1991</v>
      </c>
      <c r="I311" s="25">
        <v>6141</v>
      </c>
      <c r="J311" s="25">
        <v>674</v>
      </c>
      <c r="K311" s="25">
        <v>723</v>
      </c>
      <c r="L311" s="42">
        <v>0</v>
      </c>
      <c r="M311" s="25">
        <v>0</v>
      </c>
      <c r="N311" s="25">
        <f t="shared" si="4"/>
        <v>412827</v>
      </c>
    </row>
    <row r="312" spans="1:14" x14ac:dyDescent="0.25">
      <c r="A312" s="9" t="s">
        <v>608</v>
      </c>
      <c r="B312" s="7" t="s">
        <v>609</v>
      </c>
      <c r="C312" s="25">
        <v>98772</v>
      </c>
      <c r="D312" s="25">
        <v>34138</v>
      </c>
      <c r="E312" s="25">
        <v>1615</v>
      </c>
      <c r="F312" s="25">
        <v>8476</v>
      </c>
      <c r="G312" s="25">
        <v>2004</v>
      </c>
      <c r="H312" s="25">
        <v>605</v>
      </c>
      <c r="I312" s="25">
        <v>1461</v>
      </c>
      <c r="J312" s="25">
        <v>288</v>
      </c>
      <c r="K312" s="25">
        <v>172</v>
      </c>
      <c r="L312" s="42">
        <v>0</v>
      </c>
      <c r="M312" s="25">
        <v>0</v>
      </c>
      <c r="N312" s="25">
        <f t="shared" si="4"/>
        <v>147531</v>
      </c>
    </row>
    <row r="313" spans="1:14" ht="38.25" x14ac:dyDescent="0.25">
      <c r="A313" s="9" t="s">
        <v>610</v>
      </c>
      <c r="B313" s="7" t="s">
        <v>611</v>
      </c>
      <c r="C313" s="25">
        <v>112998</v>
      </c>
      <c r="D313" s="25">
        <v>55743</v>
      </c>
      <c r="E313" s="25">
        <v>1923</v>
      </c>
      <c r="F313" s="25">
        <v>11420</v>
      </c>
      <c r="G313" s="25">
        <v>1322</v>
      </c>
      <c r="H313" s="25">
        <v>780</v>
      </c>
      <c r="I313" s="25">
        <v>1578</v>
      </c>
      <c r="J313" s="25">
        <v>302</v>
      </c>
      <c r="K313" s="25">
        <v>278</v>
      </c>
      <c r="L313" s="42">
        <v>0</v>
      </c>
      <c r="M313" s="25">
        <v>0</v>
      </c>
      <c r="N313" s="25">
        <f t="shared" si="4"/>
        <v>186344</v>
      </c>
    </row>
    <row r="314" spans="1:14" ht="25.5" x14ac:dyDescent="0.25">
      <c r="A314" s="9" t="s">
        <v>612</v>
      </c>
      <c r="B314" s="7" t="s">
        <v>613</v>
      </c>
      <c r="C314" s="25">
        <v>311364</v>
      </c>
      <c r="D314" s="25">
        <v>197363</v>
      </c>
      <c r="E314" s="25">
        <v>4620</v>
      </c>
      <c r="F314" s="25">
        <v>40654</v>
      </c>
      <c r="G314" s="25">
        <v>8127</v>
      </c>
      <c r="H314" s="25">
        <v>2669</v>
      </c>
      <c r="I314" s="25">
        <v>8228</v>
      </c>
      <c r="J314" s="25">
        <v>492</v>
      </c>
      <c r="K314" s="25">
        <v>1326</v>
      </c>
      <c r="L314" s="42">
        <v>0</v>
      </c>
      <c r="M314" s="25">
        <v>0</v>
      </c>
      <c r="N314" s="25">
        <f t="shared" si="4"/>
        <v>574843</v>
      </c>
    </row>
    <row r="315" spans="1:14" x14ac:dyDescent="0.25">
      <c r="A315" s="9" t="s">
        <v>614</v>
      </c>
      <c r="B315" s="7" t="s">
        <v>615</v>
      </c>
      <c r="C315" s="25">
        <v>266714</v>
      </c>
      <c r="D315" s="25">
        <v>91264</v>
      </c>
      <c r="E315" s="25">
        <v>4244</v>
      </c>
      <c r="F315" s="25">
        <v>28102</v>
      </c>
      <c r="G315" s="25">
        <v>8495</v>
      </c>
      <c r="H315" s="25">
        <v>1917</v>
      </c>
      <c r="I315" s="25">
        <v>6347</v>
      </c>
      <c r="J315" s="25">
        <v>641</v>
      </c>
      <c r="K315" s="25">
        <v>758</v>
      </c>
      <c r="L315" s="42">
        <v>0</v>
      </c>
      <c r="M315" s="25">
        <v>0</v>
      </c>
      <c r="N315" s="25">
        <f t="shared" si="4"/>
        <v>408482</v>
      </c>
    </row>
    <row r="316" spans="1:14" ht="25.5" x14ac:dyDescent="0.25">
      <c r="A316" s="9" t="s">
        <v>616</v>
      </c>
      <c r="B316" s="7" t="s">
        <v>617</v>
      </c>
      <c r="C316" s="25">
        <v>532500</v>
      </c>
      <c r="D316" s="25">
        <v>64485</v>
      </c>
      <c r="E316" s="25">
        <v>8224</v>
      </c>
      <c r="F316" s="25">
        <v>64638</v>
      </c>
      <c r="G316" s="25">
        <v>18010</v>
      </c>
      <c r="H316" s="25">
        <v>4295</v>
      </c>
      <c r="I316" s="25">
        <v>14789</v>
      </c>
      <c r="J316" s="25">
        <v>1073</v>
      </c>
      <c r="K316" s="25">
        <v>1991</v>
      </c>
      <c r="L316" s="42">
        <v>37734</v>
      </c>
      <c r="M316" s="25">
        <v>0</v>
      </c>
      <c r="N316" s="25">
        <f t="shared" si="4"/>
        <v>747739</v>
      </c>
    </row>
    <row r="317" spans="1:14" ht="25.5" x14ac:dyDescent="0.25">
      <c r="A317" s="9" t="s">
        <v>618</v>
      </c>
      <c r="B317" s="7" t="s">
        <v>619</v>
      </c>
      <c r="C317" s="25">
        <v>251814</v>
      </c>
      <c r="D317" s="25">
        <v>172546</v>
      </c>
      <c r="E317" s="25">
        <v>3628</v>
      </c>
      <c r="F317" s="25">
        <v>26719</v>
      </c>
      <c r="G317" s="25">
        <v>6113</v>
      </c>
      <c r="H317" s="25">
        <v>1835</v>
      </c>
      <c r="I317" s="25">
        <v>5336</v>
      </c>
      <c r="J317" s="25">
        <v>498</v>
      </c>
      <c r="K317" s="25">
        <v>759</v>
      </c>
      <c r="L317" s="42">
        <v>105798</v>
      </c>
      <c r="M317" s="25">
        <v>0</v>
      </c>
      <c r="N317" s="25">
        <f t="shared" si="4"/>
        <v>575046</v>
      </c>
    </row>
    <row r="318" spans="1:14" x14ac:dyDescent="0.25">
      <c r="A318" s="9" t="s">
        <v>620</v>
      </c>
      <c r="B318" s="7" t="s">
        <v>621</v>
      </c>
      <c r="C318" s="25">
        <v>601748</v>
      </c>
      <c r="D318" s="25">
        <v>436529</v>
      </c>
      <c r="E318" s="25">
        <v>9328</v>
      </c>
      <c r="F318" s="25">
        <v>64406</v>
      </c>
      <c r="G318" s="25">
        <v>18851</v>
      </c>
      <c r="H318" s="25">
        <v>4396</v>
      </c>
      <c r="I318" s="25">
        <v>14523</v>
      </c>
      <c r="J318" s="25">
        <v>1422</v>
      </c>
      <c r="K318" s="25">
        <v>1793</v>
      </c>
      <c r="L318" s="42">
        <v>0</v>
      </c>
      <c r="M318" s="25">
        <v>0</v>
      </c>
      <c r="N318" s="25">
        <f t="shared" si="4"/>
        <v>1152996</v>
      </c>
    </row>
    <row r="319" spans="1:14" ht="25.5" x14ac:dyDescent="0.25">
      <c r="A319" s="9" t="s">
        <v>622</v>
      </c>
      <c r="B319" s="7" t="s">
        <v>623</v>
      </c>
      <c r="C319" s="25">
        <v>575370</v>
      </c>
      <c r="D319" s="25">
        <v>300545</v>
      </c>
      <c r="E319" s="25">
        <v>8681</v>
      </c>
      <c r="F319" s="25">
        <v>87803</v>
      </c>
      <c r="G319" s="25">
        <v>26612</v>
      </c>
      <c r="H319" s="25">
        <v>5605</v>
      </c>
      <c r="I319" s="25">
        <v>22683</v>
      </c>
      <c r="J319" s="25">
        <v>724</v>
      </c>
      <c r="K319" s="25">
        <v>3129</v>
      </c>
      <c r="L319" s="42">
        <v>0</v>
      </c>
      <c r="M319" s="25">
        <v>0</v>
      </c>
      <c r="N319" s="25">
        <f t="shared" si="4"/>
        <v>1031152</v>
      </c>
    </row>
    <row r="320" spans="1:14" ht="25.5" x14ac:dyDescent="0.25">
      <c r="A320" s="9" t="s">
        <v>624</v>
      </c>
      <c r="B320" s="7" t="s">
        <v>625</v>
      </c>
      <c r="C320" s="25">
        <v>110124</v>
      </c>
      <c r="D320" s="25">
        <v>51688</v>
      </c>
      <c r="E320" s="25">
        <v>1848</v>
      </c>
      <c r="F320" s="25">
        <v>8557</v>
      </c>
      <c r="G320" s="25">
        <v>881</v>
      </c>
      <c r="H320" s="25">
        <v>624</v>
      </c>
      <c r="I320" s="25">
        <v>877</v>
      </c>
      <c r="J320" s="25">
        <v>340</v>
      </c>
      <c r="K320" s="25">
        <v>137</v>
      </c>
      <c r="L320" s="42">
        <v>0</v>
      </c>
      <c r="M320" s="25">
        <v>0</v>
      </c>
      <c r="N320" s="25">
        <f t="shared" si="4"/>
        <v>175076</v>
      </c>
    </row>
    <row r="321" spans="1:14" x14ac:dyDescent="0.25">
      <c r="A321" s="9" t="s">
        <v>626</v>
      </c>
      <c r="B321" s="7" t="s">
        <v>627</v>
      </c>
      <c r="C321" s="25">
        <v>582374</v>
      </c>
      <c r="D321" s="25">
        <v>243639</v>
      </c>
      <c r="E321" s="25">
        <v>8878</v>
      </c>
      <c r="F321" s="25">
        <v>65701</v>
      </c>
      <c r="G321" s="25">
        <v>20506</v>
      </c>
      <c r="H321" s="25">
        <v>4438</v>
      </c>
      <c r="I321" s="25">
        <v>15728</v>
      </c>
      <c r="J321" s="25">
        <v>1254</v>
      </c>
      <c r="K321" s="25">
        <v>1931</v>
      </c>
      <c r="L321" s="42">
        <v>42108</v>
      </c>
      <c r="M321" s="25">
        <v>0</v>
      </c>
      <c r="N321" s="25">
        <f t="shared" si="4"/>
        <v>986557</v>
      </c>
    </row>
    <row r="322" spans="1:14" x14ac:dyDescent="0.25">
      <c r="A322" s="9" t="s">
        <v>628</v>
      </c>
      <c r="B322" s="7" t="s">
        <v>629</v>
      </c>
      <c r="C322" s="25">
        <v>137658</v>
      </c>
      <c r="D322" s="25">
        <v>52701</v>
      </c>
      <c r="E322" s="25">
        <v>2372</v>
      </c>
      <c r="F322" s="25">
        <v>13627</v>
      </c>
      <c r="G322" s="25">
        <v>1343</v>
      </c>
      <c r="H322" s="25">
        <v>933</v>
      </c>
      <c r="I322" s="25">
        <v>1745</v>
      </c>
      <c r="J322" s="25">
        <v>379</v>
      </c>
      <c r="K322" s="25">
        <v>319</v>
      </c>
      <c r="L322" s="42">
        <v>0</v>
      </c>
      <c r="M322" s="25">
        <v>0</v>
      </c>
      <c r="N322" s="25">
        <f t="shared" si="4"/>
        <v>211077</v>
      </c>
    </row>
    <row r="323" spans="1:14" ht="25.5" x14ac:dyDescent="0.25">
      <c r="A323" s="9" t="s">
        <v>630</v>
      </c>
      <c r="B323" s="7" t="s">
        <v>631</v>
      </c>
      <c r="C323" s="25">
        <v>170160</v>
      </c>
      <c r="D323" s="25">
        <v>112196</v>
      </c>
      <c r="E323" s="25">
        <v>2548</v>
      </c>
      <c r="F323" s="25">
        <v>17247</v>
      </c>
      <c r="G323" s="25">
        <v>3266</v>
      </c>
      <c r="H323" s="25">
        <v>1199</v>
      </c>
      <c r="I323" s="25">
        <v>3053</v>
      </c>
      <c r="J323" s="25">
        <v>437</v>
      </c>
      <c r="K323" s="25">
        <v>462</v>
      </c>
      <c r="L323" s="42">
        <v>0</v>
      </c>
      <c r="M323" s="25">
        <v>0</v>
      </c>
      <c r="N323" s="25">
        <f t="shared" si="4"/>
        <v>310568</v>
      </c>
    </row>
    <row r="324" spans="1:14" x14ac:dyDescent="0.25">
      <c r="A324" s="9" t="s">
        <v>632</v>
      </c>
      <c r="B324" s="7" t="s">
        <v>633</v>
      </c>
      <c r="C324" s="25">
        <v>164654</v>
      </c>
      <c r="D324" s="25">
        <v>118647</v>
      </c>
      <c r="E324" s="25">
        <v>2661</v>
      </c>
      <c r="F324" s="25">
        <v>14862</v>
      </c>
      <c r="G324" s="25">
        <v>3455</v>
      </c>
      <c r="H324" s="25">
        <v>1049</v>
      </c>
      <c r="I324" s="25">
        <v>2664</v>
      </c>
      <c r="J324" s="25">
        <v>453</v>
      </c>
      <c r="K324" s="25">
        <v>331</v>
      </c>
      <c r="L324" s="42">
        <v>0</v>
      </c>
      <c r="M324" s="25">
        <v>0</v>
      </c>
      <c r="N324" s="25">
        <f t="shared" si="4"/>
        <v>308776</v>
      </c>
    </row>
    <row r="325" spans="1:14" ht="25.5" x14ac:dyDescent="0.25">
      <c r="A325" s="9" t="s">
        <v>634</v>
      </c>
      <c r="B325" s="7" t="s">
        <v>635</v>
      </c>
      <c r="C325" s="25">
        <v>123100</v>
      </c>
      <c r="D325" s="25">
        <v>68236</v>
      </c>
      <c r="E325" s="25">
        <v>2152</v>
      </c>
      <c r="F325" s="25">
        <v>9682</v>
      </c>
      <c r="G325" s="25">
        <v>1371</v>
      </c>
      <c r="H325" s="25">
        <v>709</v>
      </c>
      <c r="I325" s="25">
        <v>1139</v>
      </c>
      <c r="J325" s="25">
        <v>477</v>
      </c>
      <c r="K325" s="25">
        <v>156</v>
      </c>
      <c r="L325" s="42">
        <v>0</v>
      </c>
      <c r="M325" s="25">
        <v>0</v>
      </c>
      <c r="N325" s="25">
        <f t="shared" si="4"/>
        <v>207022</v>
      </c>
    </row>
    <row r="326" spans="1:14" ht="25.5" x14ac:dyDescent="0.25">
      <c r="A326" s="9" t="s">
        <v>636</v>
      </c>
      <c r="B326" s="7" t="s">
        <v>637</v>
      </c>
      <c r="C326" s="25">
        <v>143450</v>
      </c>
      <c r="D326" s="25">
        <v>92408</v>
      </c>
      <c r="E326" s="25">
        <v>2306</v>
      </c>
      <c r="F326" s="25">
        <v>12808</v>
      </c>
      <c r="G326" s="25">
        <v>2323</v>
      </c>
      <c r="H326" s="25">
        <v>908</v>
      </c>
      <c r="I326" s="25">
        <v>1996</v>
      </c>
      <c r="J326" s="25">
        <v>409</v>
      </c>
      <c r="K326" s="25">
        <v>280</v>
      </c>
      <c r="L326" s="42">
        <v>0</v>
      </c>
      <c r="M326" s="25">
        <v>0</v>
      </c>
      <c r="N326" s="25">
        <f t="shared" si="4"/>
        <v>256888</v>
      </c>
    </row>
    <row r="327" spans="1:14" ht="25.5" x14ac:dyDescent="0.25">
      <c r="A327" s="9" t="s">
        <v>638</v>
      </c>
      <c r="B327" s="7" t="s">
        <v>639</v>
      </c>
      <c r="C327" s="25">
        <v>5697190</v>
      </c>
      <c r="D327" s="25">
        <v>1682238</v>
      </c>
      <c r="E327" s="25">
        <v>83610</v>
      </c>
      <c r="F327" s="25">
        <v>889261</v>
      </c>
      <c r="G327" s="25">
        <v>92951</v>
      </c>
      <c r="H327" s="25">
        <v>57155</v>
      </c>
      <c r="I327" s="25">
        <v>157366</v>
      </c>
      <c r="J327" s="25">
        <v>7152</v>
      </c>
      <c r="K327" s="25">
        <v>31999</v>
      </c>
      <c r="L327" s="42">
        <v>0</v>
      </c>
      <c r="M327" s="25">
        <v>0</v>
      </c>
      <c r="N327" s="25">
        <f t="shared" si="4"/>
        <v>8698922</v>
      </c>
    </row>
    <row r="328" spans="1:14" ht="25.5" x14ac:dyDescent="0.25">
      <c r="A328" s="9" t="s">
        <v>640</v>
      </c>
      <c r="B328" s="7" t="s">
        <v>641</v>
      </c>
      <c r="C328" s="25">
        <v>80484</v>
      </c>
      <c r="D328" s="25">
        <v>24797</v>
      </c>
      <c r="E328" s="25">
        <v>1318</v>
      </c>
      <c r="F328" s="25">
        <v>7187</v>
      </c>
      <c r="G328" s="25">
        <v>1791</v>
      </c>
      <c r="H328" s="25">
        <v>508</v>
      </c>
      <c r="I328" s="25">
        <v>1315</v>
      </c>
      <c r="J328" s="25">
        <v>229</v>
      </c>
      <c r="K328" s="25">
        <v>156</v>
      </c>
      <c r="L328" s="42">
        <v>0</v>
      </c>
      <c r="M328" s="25">
        <v>0</v>
      </c>
      <c r="N328" s="25">
        <f t="shared" si="4"/>
        <v>117785</v>
      </c>
    </row>
    <row r="329" spans="1:14" x14ac:dyDescent="0.25">
      <c r="A329" s="9" t="s">
        <v>642</v>
      </c>
      <c r="B329" s="7" t="s">
        <v>643</v>
      </c>
      <c r="C329" s="25">
        <v>74728</v>
      </c>
      <c r="D329" s="25">
        <v>26878</v>
      </c>
      <c r="E329" s="25">
        <v>1264</v>
      </c>
      <c r="F329" s="25">
        <v>6325</v>
      </c>
      <c r="G329" s="25">
        <v>1310</v>
      </c>
      <c r="H329" s="25">
        <v>451</v>
      </c>
      <c r="I329" s="25">
        <v>985</v>
      </c>
      <c r="J329" s="25">
        <v>224</v>
      </c>
      <c r="K329" s="25">
        <v>121</v>
      </c>
      <c r="L329" s="42">
        <v>0</v>
      </c>
      <c r="M329" s="25">
        <v>0</v>
      </c>
      <c r="N329" s="25">
        <f t="shared" si="4"/>
        <v>112286</v>
      </c>
    </row>
    <row r="330" spans="1:14" x14ac:dyDescent="0.25">
      <c r="A330" s="9" t="s">
        <v>644</v>
      </c>
      <c r="B330" s="7" t="s">
        <v>645</v>
      </c>
      <c r="C330" s="25">
        <v>102018</v>
      </c>
      <c r="D330" s="25">
        <v>48377</v>
      </c>
      <c r="E330" s="25">
        <v>1676</v>
      </c>
      <c r="F330" s="25">
        <v>8362</v>
      </c>
      <c r="G330" s="25">
        <v>1391</v>
      </c>
      <c r="H330" s="25">
        <v>604</v>
      </c>
      <c r="I330" s="25">
        <v>1148</v>
      </c>
      <c r="J330" s="25">
        <v>308</v>
      </c>
      <c r="K330" s="25">
        <v>155</v>
      </c>
      <c r="L330" s="42">
        <v>0</v>
      </c>
      <c r="M330" s="25">
        <v>0</v>
      </c>
      <c r="N330" s="25">
        <f t="shared" si="4"/>
        <v>164039</v>
      </c>
    </row>
    <row r="331" spans="1:14" ht="25.5" x14ac:dyDescent="0.25">
      <c r="A331" s="9" t="s">
        <v>646</v>
      </c>
      <c r="B331" s="7" t="s">
        <v>647</v>
      </c>
      <c r="C331" s="25">
        <v>119332</v>
      </c>
      <c r="D331" s="25">
        <v>56086</v>
      </c>
      <c r="E331" s="25">
        <v>2067</v>
      </c>
      <c r="F331" s="25">
        <v>8919</v>
      </c>
      <c r="G331" s="25">
        <v>1431</v>
      </c>
      <c r="H331" s="25">
        <v>655</v>
      </c>
      <c r="I331" s="25">
        <v>1059</v>
      </c>
      <c r="J331" s="25">
        <v>391</v>
      </c>
      <c r="K331" s="25">
        <v>125</v>
      </c>
      <c r="L331" s="42">
        <v>0</v>
      </c>
      <c r="M331" s="25">
        <v>0</v>
      </c>
      <c r="N331" s="25">
        <f t="shared" ref="N331:N394" si="5">SUM(C331:M331)</f>
        <v>190065</v>
      </c>
    </row>
    <row r="332" spans="1:14" x14ac:dyDescent="0.25">
      <c r="A332" s="9" t="s">
        <v>648</v>
      </c>
      <c r="B332" s="7" t="s">
        <v>649</v>
      </c>
      <c r="C332" s="25">
        <v>176406</v>
      </c>
      <c r="D332" s="25">
        <v>44937</v>
      </c>
      <c r="E332" s="25">
        <v>2759</v>
      </c>
      <c r="F332" s="25">
        <v>16722</v>
      </c>
      <c r="G332" s="25">
        <v>4439</v>
      </c>
      <c r="H332" s="25">
        <v>1170</v>
      </c>
      <c r="I332" s="25">
        <v>3330</v>
      </c>
      <c r="J332" s="25">
        <v>439</v>
      </c>
      <c r="K332" s="25">
        <v>406</v>
      </c>
      <c r="L332" s="42">
        <v>5018</v>
      </c>
      <c r="M332" s="25">
        <v>0</v>
      </c>
      <c r="N332" s="25">
        <f t="shared" si="5"/>
        <v>255626</v>
      </c>
    </row>
    <row r="333" spans="1:14" x14ac:dyDescent="0.25">
      <c r="A333" s="9" t="s">
        <v>650</v>
      </c>
      <c r="B333" s="7" t="s">
        <v>651</v>
      </c>
      <c r="C333" s="25">
        <v>2635876</v>
      </c>
      <c r="D333" s="25">
        <v>1363995</v>
      </c>
      <c r="E333" s="25">
        <v>36394</v>
      </c>
      <c r="F333" s="25">
        <v>326616</v>
      </c>
      <c r="G333" s="25">
        <v>89160</v>
      </c>
      <c r="H333" s="25">
        <v>21934</v>
      </c>
      <c r="I333" s="25">
        <v>76337</v>
      </c>
      <c r="J333" s="25">
        <v>4467</v>
      </c>
      <c r="K333" s="25">
        <v>10687</v>
      </c>
      <c r="L333" s="42">
        <v>678662</v>
      </c>
      <c r="M333" s="25">
        <v>0</v>
      </c>
      <c r="N333" s="25">
        <f t="shared" si="5"/>
        <v>5244128</v>
      </c>
    </row>
    <row r="334" spans="1:14" x14ac:dyDescent="0.25">
      <c r="A334" s="9" t="s">
        <v>652</v>
      </c>
      <c r="B334" s="7" t="s">
        <v>653</v>
      </c>
      <c r="C334" s="25">
        <v>602412</v>
      </c>
      <c r="D334" s="25">
        <v>195318</v>
      </c>
      <c r="E334" s="25">
        <v>8886</v>
      </c>
      <c r="F334" s="25">
        <v>67546</v>
      </c>
      <c r="G334" s="25">
        <v>21812</v>
      </c>
      <c r="H334" s="25">
        <v>4579</v>
      </c>
      <c r="I334" s="25">
        <v>16500</v>
      </c>
      <c r="J334" s="25">
        <v>1215</v>
      </c>
      <c r="K334" s="25">
        <v>2007</v>
      </c>
      <c r="L334" s="42">
        <v>0</v>
      </c>
      <c r="M334" s="25">
        <v>0</v>
      </c>
      <c r="N334" s="25">
        <f t="shared" si="5"/>
        <v>920275</v>
      </c>
    </row>
    <row r="335" spans="1:14" ht="25.5" x14ac:dyDescent="0.25">
      <c r="A335" s="9" t="s">
        <v>654</v>
      </c>
      <c r="B335" s="7" t="s">
        <v>655</v>
      </c>
      <c r="C335" s="25">
        <v>350882</v>
      </c>
      <c r="D335" s="25">
        <v>189719</v>
      </c>
      <c r="E335" s="25">
        <v>5363</v>
      </c>
      <c r="F335" s="25">
        <v>34875</v>
      </c>
      <c r="G335" s="25">
        <v>9248</v>
      </c>
      <c r="H335" s="25">
        <v>2422</v>
      </c>
      <c r="I335" s="25">
        <v>7205</v>
      </c>
      <c r="J335" s="25">
        <v>855</v>
      </c>
      <c r="K335" s="25">
        <v>908</v>
      </c>
      <c r="L335" s="42">
        <v>0</v>
      </c>
      <c r="M335" s="25">
        <v>0</v>
      </c>
      <c r="N335" s="25">
        <f t="shared" si="5"/>
        <v>601477</v>
      </c>
    </row>
    <row r="336" spans="1:14" ht="25.5" x14ac:dyDescent="0.25">
      <c r="A336" s="9" t="s">
        <v>656</v>
      </c>
      <c r="B336" s="7" t="s">
        <v>657</v>
      </c>
      <c r="C336" s="25">
        <v>1641676</v>
      </c>
      <c r="D336" s="25">
        <v>835139</v>
      </c>
      <c r="E336" s="25">
        <v>24738</v>
      </c>
      <c r="F336" s="25">
        <v>171219</v>
      </c>
      <c r="G336" s="25">
        <v>28698</v>
      </c>
      <c r="H336" s="25">
        <v>11769</v>
      </c>
      <c r="I336" s="25">
        <v>29129</v>
      </c>
      <c r="J336" s="25">
        <v>3680</v>
      </c>
      <c r="K336" s="25">
        <v>4664</v>
      </c>
      <c r="L336" s="42">
        <v>0</v>
      </c>
      <c r="M336" s="25">
        <v>0</v>
      </c>
      <c r="N336" s="25">
        <f t="shared" si="5"/>
        <v>2750712</v>
      </c>
    </row>
    <row r="337" spans="1:14" x14ac:dyDescent="0.25">
      <c r="A337" s="9" t="s">
        <v>658</v>
      </c>
      <c r="B337" s="7" t="s">
        <v>659</v>
      </c>
      <c r="C337" s="25">
        <v>116414</v>
      </c>
      <c r="D337" s="25">
        <v>41064</v>
      </c>
      <c r="E337" s="25">
        <v>1950</v>
      </c>
      <c r="F337" s="25">
        <v>10688</v>
      </c>
      <c r="G337" s="25">
        <v>2644</v>
      </c>
      <c r="H337" s="25">
        <v>748</v>
      </c>
      <c r="I337" s="25">
        <v>1968</v>
      </c>
      <c r="J337" s="25">
        <v>329</v>
      </c>
      <c r="K337" s="25">
        <v>236</v>
      </c>
      <c r="L337" s="42">
        <v>0</v>
      </c>
      <c r="M337" s="25">
        <v>0</v>
      </c>
      <c r="N337" s="25">
        <f t="shared" si="5"/>
        <v>176041</v>
      </c>
    </row>
    <row r="338" spans="1:14" ht="25.5" x14ac:dyDescent="0.25">
      <c r="A338" s="9" t="s">
        <v>660</v>
      </c>
      <c r="B338" s="7" t="s">
        <v>661</v>
      </c>
      <c r="C338" s="25">
        <v>124902</v>
      </c>
      <c r="D338" s="25">
        <v>41030</v>
      </c>
      <c r="E338" s="25">
        <v>2057</v>
      </c>
      <c r="F338" s="25">
        <v>10205</v>
      </c>
      <c r="G338" s="25">
        <v>2124</v>
      </c>
      <c r="H338" s="25">
        <v>737</v>
      </c>
      <c r="I338" s="25">
        <v>1576</v>
      </c>
      <c r="J338" s="25">
        <v>374</v>
      </c>
      <c r="K338" s="25">
        <v>189</v>
      </c>
      <c r="L338" s="42">
        <v>0</v>
      </c>
      <c r="M338" s="25">
        <v>0</v>
      </c>
      <c r="N338" s="25">
        <f t="shared" si="5"/>
        <v>183194</v>
      </c>
    </row>
    <row r="339" spans="1:14" x14ac:dyDescent="0.25">
      <c r="A339" s="9" t="s">
        <v>662</v>
      </c>
      <c r="B339" s="7" t="s">
        <v>663</v>
      </c>
      <c r="C339" s="25">
        <v>258658</v>
      </c>
      <c r="D339" s="25">
        <v>55846</v>
      </c>
      <c r="E339" s="25">
        <v>4094</v>
      </c>
      <c r="F339" s="25">
        <v>26739</v>
      </c>
      <c r="G339" s="25">
        <v>7934</v>
      </c>
      <c r="H339" s="25">
        <v>1834</v>
      </c>
      <c r="I339" s="25">
        <v>5897</v>
      </c>
      <c r="J339" s="25">
        <v>632</v>
      </c>
      <c r="K339" s="25">
        <v>710</v>
      </c>
      <c r="L339" s="42">
        <v>0</v>
      </c>
      <c r="M339" s="25">
        <v>0</v>
      </c>
      <c r="N339" s="25">
        <f t="shared" si="5"/>
        <v>362344</v>
      </c>
    </row>
    <row r="340" spans="1:14" x14ac:dyDescent="0.25">
      <c r="A340" s="9" t="s">
        <v>664</v>
      </c>
      <c r="B340" s="7" t="s">
        <v>665</v>
      </c>
      <c r="C340" s="25">
        <v>184828</v>
      </c>
      <c r="D340" s="25">
        <v>71274</v>
      </c>
      <c r="E340" s="25">
        <v>2842</v>
      </c>
      <c r="F340" s="25">
        <v>20745</v>
      </c>
      <c r="G340" s="25">
        <v>1812</v>
      </c>
      <c r="H340" s="25">
        <v>1399</v>
      </c>
      <c r="I340" s="25">
        <v>2956</v>
      </c>
      <c r="J340" s="25">
        <v>374</v>
      </c>
      <c r="K340" s="25">
        <v>592</v>
      </c>
      <c r="L340" s="42">
        <v>0</v>
      </c>
      <c r="M340" s="25">
        <v>0</v>
      </c>
      <c r="N340" s="25">
        <f t="shared" si="5"/>
        <v>286822</v>
      </c>
    </row>
    <row r="341" spans="1:14" ht="25.5" x14ac:dyDescent="0.25">
      <c r="A341" s="9" t="s">
        <v>666</v>
      </c>
      <c r="B341" s="7" t="s">
        <v>667</v>
      </c>
      <c r="C341" s="25">
        <v>59990</v>
      </c>
      <c r="D341" s="25">
        <v>35752</v>
      </c>
      <c r="E341" s="25">
        <v>1036</v>
      </c>
      <c r="F341" s="25">
        <v>4688</v>
      </c>
      <c r="G341" s="25">
        <v>695</v>
      </c>
      <c r="H341" s="25">
        <v>340</v>
      </c>
      <c r="I341" s="25">
        <v>557</v>
      </c>
      <c r="J341" s="25">
        <v>193</v>
      </c>
      <c r="K341" s="25">
        <v>74</v>
      </c>
      <c r="L341" s="42">
        <v>0</v>
      </c>
      <c r="M341" s="25">
        <v>0</v>
      </c>
      <c r="N341" s="25">
        <f t="shared" si="5"/>
        <v>103325</v>
      </c>
    </row>
    <row r="342" spans="1:14" ht="25.5" x14ac:dyDescent="0.25">
      <c r="A342" s="9" t="s">
        <v>668</v>
      </c>
      <c r="B342" s="7" t="s">
        <v>669</v>
      </c>
      <c r="C342" s="25">
        <v>263396</v>
      </c>
      <c r="D342" s="25">
        <v>83222</v>
      </c>
      <c r="E342" s="25">
        <v>4080</v>
      </c>
      <c r="F342" s="25">
        <v>35659</v>
      </c>
      <c r="G342" s="25">
        <v>6148</v>
      </c>
      <c r="H342" s="25">
        <v>2328</v>
      </c>
      <c r="I342" s="25">
        <v>6876</v>
      </c>
      <c r="J342" s="25">
        <v>527</v>
      </c>
      <c r="K342" s="25">
        <v>1173</v>
      </c>
      <c r="L342" s="42">
        <v>0</v>
      </c>
      <c r="M342" s="25">
        <v>0</v>
      </c>
      <c r="N342" s="25">
        <f t="shared" si="5"/>
        <v>403409</v>
      </c>
    </row>
    <row r="343" spans="1:14" ht="25.5" x14ac:dyDescent="0.25">
      <c r="A343" s="9" t="s">
        <v>670</v>
      </c>
      <c r="B343" s="7" t="s">
        <v>671</v>
      </c>
      <c r="C343" s="25">
        <v>2382958</v>
      </c>
      <c r="D343" s="25">
        <v>1071661</v>
      </c>
      <c r="E343" s="25">
        <v>35327</v>
      </c>
      <c r="F343" s="25">
        <v>299434</v>
      </c>
      <c r="G343" s="25">
        <v>93701</v>
      </c>
      <c r="H343" s="25">
        <v>19827</v>
      </c>
      <c r="I343" s="25">
        <v>74110</v>
      </c>
      <c r="J343" s="25">
        <v>4208</v>
      </c>
      <c r="K343" s="25">
        <v>9623</v>
      </c>
      <c r="L343" s="42">
        <v>0</v>
      </c>
      <c r="M343" s="25">
        <v>0</v>
      </c>
      <c r="N343" s="25">
        <f t="shared" si="5"/>
        <v>3990849</v>
      </c>
    </row>
    <row r="344" spans="1:14" x14ac:dyDescent="0.25">
      <c r="A344" s="9" t="s">
        <v>672</v>
      </c>
      <c r="B344" s="7" t="s">
        <v>673</v>
      </c>
      <c r="C344" s="25">
        <v>119096</v>
      </c>
      <c r="D344" s="25">
        <v>50524</v>
      </c>
      <c r="E344" s="25">
        <v>2044</v>
      </c>
      <c r="F344" s="25">
        <v>9157</v>
      </c>
      <c r="G344" s="25">
        <v>1602</v>
      </c>
      <c r="H344" s="25">
        <v>667</v>
      </c>
      <c r="I344" s="25">
        <v>1178</v>
      </c>
      <c r="J344" s="25">
        <v>381</v>
      </c>
      <c r="K344" s="25">
        <v>140</v>
      </c>
      <c r="L344" s="42">
        <v>0</v>
      </c>
      <c r="M344" s="25">
        <v>0</v>
      </c>
      <c r="N344" s="25">
        <f t="shared" si="5"/>
        <v>184789</v>
      </c>
    </row>
    <row r="345" spans="1:14" x14ac:dyDescent="0.25">
      <c r="A345" s="9" t="s">
        <v>674</v>
      </c>
      <c r="B345" s="7" t="s">
        <v>675</v>
      </c>
      <c r="C345" s="25">
        <v>235350</v>
      </c>
      <c r="D345" s="25">
        <v>134974</v>
      </c>
      <c r="E345" s="25">
        <v>3690</v>
      </c>
      <c r="F345" s="25">
        <v>23588</v>
      </c>
      <c r="G345" s="25">
        <v>3146</v>
      </c>
      <c r="H345" s="25">
        <v>1632</v>
      </c>
      <c r="I345" s="25">
        <v>3534</v>
      </c>
      <c r="J345" s="25">
        <v>593</v>
      </c>
      <c r="K345" s="25">
        <v>602</v>
      </c>
      <c r="L345" s="42">
        <v>13764</v>
      </c>
      <c r="M345" s="25">
        <v>0</v>
      </c>
      <c r="N345" s="25">
        <f t="shared" si="5"/>
        <v>420873</v>
      </c>
    </row>
    <row r="346" spans="1:14" ht="25.5" x14ac:dyDescent="0.25">
      <c r="A346" s="9" t="s">
        <v>676</v>
      </c>
      <c r="B346" s="7" t="s">
        <v>677</v>
      </c>
      <c r="C346" s="25">
        <v>394840</v>
      </c>
      <c r="D346" s="25">
        <v>101844</v>
      </c>
      <c r="E346" s="25">
        <v>5813</v>
      </c>
      <c r="F346" s="25">
        <v>43037</v>
      </c>
      <c r="G346" s="25">
        <v>10219</v>
      </c>
      <c r="H346" s="25">
        <v>2935</v>
      </c>
      <c r="I346" s="25">
        <v>8878</v>
      </c>
      <c r="J346" s="25">
        <v>804</v>
      </c>
      <c r="K346" s="25">
        <v>1241</v>
      </c>
      <c r="L346" s="42">
        <v>10808</v>
      </c>
      <c r="M346" s="25">
        <v>0</v>
      </c>
      <c r="N346" s="25">
        <f t="shared" si="5"/>
        <v>580419</v>
      </c>
    </row>
    <row r="347" spans="1:14" x14ac:dyDescent="0.25">
      <c r="A347" s="9" t="s">
        <v>678</v>
      </c>
      <c r="B347" s="7" t="s">
        <v>679</v>
      </c>
      <c r="C347" s="25">
        <v>617106</v>
      </c>
      <c r="D347" s="25">
        <v>326681</v>
      </c>
      <c r="E347" s="25">
        <v>8740</v>
      </c>
      <c r="F347" s="25">
        <v>76174</v>
      </c>
      <c r="G347" s="25">
        <v>19465</v>
      </c>
      <c r="H347" s="25">
        <v>5075</v>
      </c>
      <c r="I347" s="25">
        <v>16971</v>
      </c>
      <c r="J347" s="25">
        <v>972</v>
      </c>
      <c r="K347" s="25">
        <v>2448</v>
      </c>
      <c r="L347" s="42">
        <v>30586</v>
      </c>
      <c r="M347" s="25">
        <v>0</v>
      </c>
      <c r="N347" s="25">
        <f t="shared" si="5"/>
        <v>1104218</v>
      </c>
    </row>
    <row r="348" spans="1:14" ht="25.5" x14ac:dyDescent="0.25">
      <c r="A348" s="9" t="s">
        <v>680</v>
      </c>
      <c r="B348" s="7" t="s">
        <v>681</v>
      </c>
      <c r="C348" s="25">
        <v>388926</v>
      </c>
      <c r="D348" s="25">
        <v>187108</v>
      </c>
      <c r="E348" s="25">
        <v>4062</v>
      </c>
      <c r="F348" s="25">
        <v>30330</v>
      </c>
      <c r="G348" s="25">
        <v>8142</v>
      </c>
      <c r="H348" s="25">
        <v>2419</v>
      </c>
      <c r="I348" s="25">
        <v>6226</v>
      </c>
      <c r="J348" s="25">
        <v>864</v>
      </c>
      <c r="K348" s="25">
        <v>787</v>
      </c>
      <c r="L348" s="42">
        <v>0</v>
      </c>
      <c r="M348" s="25">
        <v>0</v>
      </c>
      <c r="N348" s="25">
        <f t="shared" si="5"/>
        <v>628864</v>
      </c>
    </row>
    <row r="349" spans="1:14" ht="25.5" x14ac:dyDescent="0.25">
      <c r="A349" s="9" t="s">
        <v>682</v>
      </c>
      <c r="B349" s="7" t="s">
        <v>683</v>
      </c>
      <c r="C349" s="25">
        <v>144848</v>
      </c>
      <c r="D349" s="25">
        <v>37765</v>
      </c>
      <c r="E349" s="25">
        <v>2381</v>
      </c>
      <c r="F349" s="25">
        <v>12925</v>
      </c>
      <c r="G349" s="25">
        <v>3237</v>
      </c>
      <c r="H349" s="25">
        <v>913</v>
      </c>
      <c r="I349" s="25">
        <v>2359</v>
      </c>
      <c r="J349" s="25">
        <v>415</v>
      </c>
      <c r="K349" s="25">
        <v>279</v>
      </c>
      <c r="L349" s="42">
        <v>0</v>
      </c>
      <c r="M349" s="25">
        <v>0</v>
      </c>
      <c r="N349" s="25">
        <f t="shared" si="5"/>
        <v>205122</v>
      </c>
    </row>
    <row r="350" spans="1:14" x14ac:dyDescent="0.25">
      <c r="A350" s="9" t="s">
        <v>684</v>
      </c>
      <c r="B350" s="7" t="s">
        <v>685</v>
      </c>
      <c r="C350" s="25">
        <v>96484</v>
      </c>
      <c r="D350" s="25">
        <v>41618</v>
      </c>
      <c r="E350" s="25">
        <v>1576</v>
      </c>
      <c r="F350" s="25">
        <v>8852</v>
      </c>
      <c r="G350" s="25">
        <v>447</v>
      </c>
      <c r="H350" s="25">
        <v>626</v>
      </c>
      <c r="I350" s="25">
        <v>922</v>
      </c>
      <c r="J350" s="25">
        <v>316</v>
      </c>
      <c r="K350" s="25">
        <v>198</v>
      </c>
      <c r="L350" s="42">
        <v>3900</v>
      </c>
      <c r="M350" s="25">
        <v>0</v>
      </c>
      <c r="N350" s="25">
        <f t="shared" si="5"/>
        <v>154939</v>
      </c>
    </row>
    <row r="351" spans="1:14" ht="25.5" x14ac:dyDescent="0.25">
      <c r="A351" s="9" t="s">
        <v>686</v>
      </c>
      <c r="B351" s="7" t="s">
        <v>687</v>
      </c>
      <c r="C351" s="25">
        <v>472596</v>
      </c>
      <c r="D351" s="25">
        <v>188703</v>
      </c>
      <c r="E351" s="25">
        <v>5620</v>
      </c>
      <c r="F351" s="25">
        <v>47054</v>
      </c>
      <c r="G351" s="25">
        <v>7703</v>
      </c>
      <c r="H351" s="25">
        <v>3318</v>
      </c>
      <c r="I351" s="25">
        <v>8223</v>
      </c>
      <c r="J351" s="25">
        <v>597</v>
      </c>
      <c r="K351" s="25">
        <v>1370</v>
      </c>
      <c r="L351" s="42">
        <v>0</v>
      </c>
      <c r="M351" s="25">
        <v>0</v>
      </c>
      <c r="N351" s="25">
        <f t="shared" si="5"/>
        <v>735184</v>
      </c>
    </row>
    <row r="352" spans="1:14" ht="25.5" x14ac:dyDescent="0.25">
      <c r="A352" s="9" t="s">
        <v>688</v>
      </c>
      <c r="B352" s="7" t="s">
        <v>689</v>
      </c>
      <c r="C352" s="25">
        <v>186986</v>
      </c>
      <c r="D352" s="25">
        <v>110087</v>
      </c>
      <c r="E352" s="25">
        <v>2967</v>
      </c>
      <c r="F352" s="25">
        <v>19343</v>
      </c>
      <c r="G352" s="25">
        <v>3721</v>
      </c>
      <c r="H352" s="25">
        <v>1326</v>
      </c>
      <c r="I352" s="25">
        <v>3413</v>
      </c>
      <c r="J352" s="25">
        <v>466</v>
      </c>
      <c r="K352" s="25">
        <v>509</v>
      </c>
      <c r="L352" s="42">
        <v>0</v>
      </c>
      <c r="M352" s="25">
        <v>0</v>
      </c>
      <c r="N352" s="25">
        <f t="shared" si="5"/>
        <v>328818</v>
      </c>
    </row>
    <row r="353" spans="1:14" ht="25.5" x14ac:dyDescent="0.25">
      <c r="A353" s="9" t="s">
        <v>690</v>
      </c>
      <c r="B353" s="7" t="s">
        <v>691</v>
      </c>
      <c r="C353" s="25">
        <v>210544</v>
      </c>
      <c r="D353" s="25">
        <v>110377</v>
      </c>
      <c r="E353" s="25">
        <v>3216</v>
      </c>
      <c r="F353" s="25">
        <v>20095</v>
      </c>
      <c r="G353" s="25">
        <v>5173</v>
      </c>
      <c r="H353" s="25">
        <v>1409</v>
      </c>
      <c r="I353" s="25">
        <v>3991</v>
      </c>
      <c r="J353" s="25">
        <v>538</v>
      </c>
      <c r="K353" s="25">
        <v>500</v>
      </c>
      <c r="L353" s="42">
        <v>0</v>
      </c>
      <c r="M353" s="25">
        <v>0</v>
      </c>
      <c r="N353" s="25">
        <f t="shared" si="5"/>
        <v>355843</v>
      </c>
    </row>
    <row r="354" spans="1:14" x14ac:dyDescent="0.25">
      <c r="A354" s="9" t="s">
        <v>692</v>
      </c>
      <c r="B354" s="7" t="s">
        <v>693</v>
      </c>
      <c r="C354" s="25">
        <v>255374</v>
      </c>
      <c r="D354" s="25">
        <v>86315</v>
      </c>
      <c r="E354" s="25">
        <v>3956</v>
      </c>
      <c r="F354" s="25">
        <v>26427</v>
      </c>
      <c r="G354" s="25">
        <v>7739</v>
      </c>
      <c r="H354" s="25">
        <v>1815</v>
      </c>
      <c r="I354" s="25">
        <v>5818</v>
      </c>
      <c r="J354" s="25">
        <v>596</v>
      </c>
      <c r="K354" s="25">
        <v>712</v>
      </c>
      <c r="L354" s="42">
        <v>27619</v>
      </c>
      <c r="M354" s="25">
        <v>0</v>
      </c>
      <c r="N354" s="25">
        <f t="shared" si="5"/>
        <v>416371</v>
      </c>
    </row>
    <row r="355" spans="1:14" ht="25.5" x14ac:dyDescent="0.25">
      <c r="A355" s="9" t="s">
        <v>694</v>
      </c>
      <c r="B355" s="7" t="s">
        <v>695</v>
      </c>
      <c r="C355" s="25">
        <v>237950</v>
      </c>
      <c r="D355" s="25">
        <v>89972</v>
      </c>
      <c r="E355" s="25">
        <v>3584</v>
      </c>
      <c r="F355" s="25">
        <v>31249</v>
      </c>
      <c r="G355" s="25">
        <v>2855</v>
      </c>
      <c r="H355" s="25">
        <v>2048</v>
      </c>
      <c r="I355" s="25">
        <v>4942</v>
      </c>
      <c r="J355" s="25">
        <v>391</v>
      </c>
      <c r="K355" s="25">
        <v>1009</v>
      </c>
      <c r="L355" s="42">
        <v>0</v>
      </c>
      <c r="M355" s="25">
        <v>0</v>
      </c>
      <c r="N355" s="25">
        <f t="shared" si="5"/>
        <v>374000</v>
      </c>
    </row>
    <row r="356" spans="1:14" ht="25.5" x14ac:dyDescent="0.25">
      <c r="A356" s="9" t="s">
        <v>696</v>
      </c>
      <c r="B356" s="7" t="s">
        <v>697</v>
      </c>
      <c r="C356" s="25">
        <v>233918</v>
      </c>
      <c r="D356" s="25">
        <v>54170</v>
      </c>
      <c r="E356" s="25">
        <v>3721</v>
      </c>
      <c r="F356" s="25">
        <v>24896</v>
      </c>
      <c r="G356" s="25">
        <v>7792</v>
      </c>
      <c r="H356" s="25">
        <v>1695</v>
      </c>
      <c r="I356" s="25">
        <v>5710</v>
      </c>
      <c r="J356" s="25">
        <v>560</v>
      </c>
      <c r="K356" s="25">
        <v>679</v>
      </c>
      <c r="L356" s="42">
        <v>9811</v>
      </c>
      <c r="M356" s="25">
        <v>0</v>
      </c>
      <c r="N356" s="25">
        <f t="shared" si="5"/>
        <v>342952</v>
      </c>
    </row>
    <row r="357" spans="1:14" ht="25.5" x14ac:dyDescent="0.25">
      <c r="A357" s="9" t="s">
        <v>698</v>
      </c>
      <c r="B357" s="7" t="s">
        <v>699</v>
      </c>
      <c r="C357" s="25">
        <v>551956</v>
      </c>
      <c r="D357" s="25">
        <v>326581</v>
      </c>
      <c r="E357" s="25">
        <v>8465</v>
      </c>
      <c r="F357" s="25">
        <v>58188</v>
      </c>
      <c r="G357" s="25">
        <v>15084</v>
      </c>
      <c r="H357" s="25">
        <v>3982</v>
      </c>
      <c r="I357" s="25">
        <v>12155</v>
      </c>
      <c r="J357" s="25">
        <v>1239</v>
      </c>
      <c r="K357" s="25">
        <v>1597</v>
      </c>
      <c r="L357" s="42">
        <v>0</v>
      </c>
      <c r="M357" s="25">
        <v>0</v>
      </c>
      <c r="N357" s="25">
        <f t="shared" si="5"/>
        <v>979247</v>
      </c>
    </row>
    <row r="358" spans="1:14" ht="25.5" x14ac:dyDescent="0.25">
      <c r="A358" s="9" t="s">
        <v>700</v>
      </c>
      <c r="B358" s="7" t="s">
        <v>701</v>
      </c>
      <c r="C358" s="25">
        <v>150354</v>
      </c>
      <c r="D358" s="25">
        <v>43565</v>
      </c>
      <c r="E358" s="25">
        <v>2446</v>
      </c>
      <c r="F358" s="25">
        <v>14486</v>
      </c>
      <c r="G358" s="25">
        <v>4047</v>
      </c>
      <c r="H358" s="25">
        <v>1006</v>
      </c>
      <c r="I358" s="25">
        <v>2956</v>
      </c>
      <c r="J358" s="25">
        <v>399</v>
      </c>
      <c r="K358" s="25">
        <v>349</v>
      </c>
      <c r="L358" s="42">
        <v>0</v>
      </c>
      <c r="M358" s="25">
        <v>0</v>
      </c>
      <c r="N358" s="25">
        <f t="shared" si="5"/>
        <v>219608</v>
      </c>
    </row>
    <row r="359" spans="1:14" x14ac:dyDescent="0.25">
      <c r="A359" s="9" t="s">
        <v>702</v>
      </c>
      <c r="B359" s="7" t="s">
        <v>703</v>
      </c>
      <c r="C359" s="25">
        <v>1415982</v>
      </c>
      <c r="D359" s="25">
        <v>679808</v>
      </c>
      <c r="E359" s="25">
        <v>20682</v>
      </c>
      <c r="F359" s="25">
        <v>184531</v>
      </c>
      <c r="G359" s="25">
        <v>32096</v>
      </c>
      <c r="H359" s="25">
        <v>12174</v>
      </c>
      <c r="I359" s="25">
        <v>35380</v>
      </c>
      <c r="J359" s="25">
        <v>2557</v>
      </c>
      <c r="K359" s="25">
        <v>6051</v>
      </c>
      <c r="L359" s="42">
        <v>0</v>
      </c>
      <c r="M359" s="25">
        <v>0</v>
      </c>
      <c r="N359" s="25">
        <f t="shared" si="5"/>
        <v>2389261</v>
      </c>
    </row>
    <row r="360" spans="1:14" ht="25.5" x14ac:dyDescent="0.25">
      <c r="A360" s="9" t="s">
        <v>704</v>
      </c>
      <c r="B360" s="7" t="s">
        <v>705</v>
      </c>
      <c r="C360" s="25">
        <v>213922</v>
      </c>
      <c r="D360" s="25">
        <v>149799</v>
      </c>
      <c r="E360" s="25">
        <v>3464</v>
      </c>
      <c r="F360" s="25">
        <v>23911</v>
      </c>
      <c r="G360" s="25">
        <v>5175</v>
      </c>
      <c r="H360" s="25">
        <v>1607</v>
      </c>
      <c r="I360" s="25">
        <v>4619</v>
      </c>
      <c r="J360" s="25">
        <v>494</v>
      </c>
      <c r="K360" s="25">
        <v>669</v>
      </c>
      <c r="L360" s="42">
        <v>5127</v>
      </c>
      <c r="M360" s="25">
        <v>0</v>
      </c>
      <c r="N360" s="25">
        <f t="shared" si="5"/>
        <v>408787</v>
      </c>
    </row>
    <row r="361" spans="1:14" ht="25.5" x14ac:dyDescent="0.25">
      <c r="A361" s="9" t="s">
        <v>706</v>
      </c>
      <c r="B361" s="7" t="s">
        <v>707</v>
      </c>
      <c r="C361" s="25">
        <v>250716</v>
      </c>
      <c r="D361" s="25">
        <v>59358</v>
      </c>
      <c r="E361" s="25">
        <v>3988</v>
      </c>
      <c r="F361" s="25">
        <v>27733</v>
      </c>
      <c r="G361" s="25">
        <v>8954</v>
      </c>
      <c r="H361" s="25">
        <v>1873</v>
      </c>
      <c r="I361" s="25">
        <v>6662</v>
      </c>
      <c r="J361" s="25">
        <v>580</v>
      </c>
      <c r="K361" s="25">
        <v>785</v>
      </c>
      <c r="L361" s="42">
        <v>0</v>
      </c>
      <c r="M361" s="25">
        <v>0</v>
      </c>
      <c r="N361" s="25">
        <f t="shared" si="5"/>
        <v>360649</v>
      </c>
    </row>
    <row r="362" spans="1:14" x14ac:dyDescent="0.25">
      <c r="A362" s="9" t="s">
        <v>708</v>
      </c>
      <c r="B362" s="7" t="s">
        <v>709</v>
      </c>
      <c r="C362" s="25">
        <v>172484</v>
      </c>
      <c r="D362" s="25">
        <v>132350</v>
      </c>
      <c r="E362" s="25">
        <v>2746</v>
      </c>
      <c r="F362" s="25">
        <v>17179</v>
      </c>
      <c r="G362" s="25">
        <v>4455</v>
      </c>
      <c r="H362" s="25">
        <v>1186</v>
      </c>
      <c r="I362" s="25">
        <v>3445</v>
      </c>
      <c r="J362" s="25">
        <v>439</v>
      </c>
      <c r="K362" s="25">
        <v>437</v>
      </c>
      <c r="L362" s="42">
        <v>0</v>
      </c>
      <c r="M362" s="25">
        <v>0</v>
      </c>
      <c r="N362" s="25">
        <f t="shared" si="5"/>
        <v>334721</v>
      </c>
    </row>
    <row r="363" spans="1:14" ht="25.5" x14ac:dyDescent="0.25">
      <c r="A363" s="9" t="s">
        <v>710</v>
      </c>
      <c r="B363" s="7" t="s">
        <v>711</v>
      </c>
      <c r="C363" s="25">
        <v>95230</v>
      </c>
      <c r="D363" s="25">
        <v>58499</v>
      </c>
      <c r="E363" s="25">
        <v>1664</v>
      </c>
      <c r="F363" s="25">
        <v>6816</v>
      </c>
      <c r="G363" s="25">
        <v>872</v>
      </c>
      <c r="H363" s="25">
        <v>505</v>
      </c>
      <c r="I363" s="25">
        <v>664</v>
      </c>
      <c r="J363" s="25">
        <v>319</v>
      </c>
      <c r="K363" s="25">
        <v>81</v>
      </c>
      <c r="L363" s="42">
        <v>5140</v>
      </c>
      <c r="M363" s="25">
        <v>0</v>
      </c>
      <c r="N363" s="25">
        <f t="shared" si="5"/>
        <v>169790</v>
      </c>
    </row>
    <row r="364" spans="1:14" ht="25.5" x14ac:dyDescent="0.25">
      <c r="A364" s="9" t="s">
        <v>712</v>
      </c>
      <c r="B364" s="7" t="s">
        <v>713</v>
      </c>
      <c r="C364" s="25">
        <v>95940</v>
      </c>
      <c r="D364" s="25">
        <v>45480</v>
      </c>
      <c r="E364" s="25">
        <v>1656</v>
      </c>
      <c r="F364" s="25">
        <v>7305</v>
      </c>
      <c r="G364" s="25">
        <v>1254</v>
      </c>
      <c r="H364" s="25">
        <v>533</v>
      </c>
      <c r="I364" s="25">
        <v>917</v>
      </c>
      <c r="J364" s="25">
        <v>309</v>
      </c>
      <c r="K364" s="25">
        <v>108</v>
      </c>
      <c r="L364" s="42">
        <v>0</v>
      </c>
      <c r="M364" s="25">
        <v>0</v>
      </c>
      <c r="N364" s="25">
        <f t="shared" si="5"/>
        <v>153502</v>
      </c>
    </row>
    <row r="365" spans="1:14" x14ac:dyDescent="0.25">
      <c r="A365" s="9" t="s">
        <v>714</v>
      </c>
      <c r="B365" s="7" t="s">
        <v>715</v>
      </c>
      <c r="C365" s="25">
        <v>250994</v>
      </c>
      <c r="D365" s="25">
        <v>92618</v>
      </c>
      <c r="E365" s="25">
        <v>3949</v>
      </c>
      <c r="F365" s="25">
        <v>27683</v>
      </c>
      <c r="G365" s="25">
        <v>4041</v>
      </c>
      <c r="H365" s="25">
        <v>1871</v>
      </c>
      <c r="I365" s="25">
        <v>4538</v>
      </c>
      <c r="J365" s="25">
        <v>560</v>
      </c>
      <c r="K365" s="25">
        <v>773</v>
      </c>
      <c r="L365" s="42">
        <v>0</v>
      </c>
      <c r="M365" s="25">
        <v>0</v>
      </c>
      <c r="N365" s="25">
        <f t="shared" si="5"/>
        <v>387027</v>
      </c>
    </row>
    <row r="366" spans="1:14" x14ac:dyDescent="0.25">
      <c r="A366" s="9" t="s">
        <v>716</v>
      </c>
      <c r="B366" s="7" t="s">
        <v>717</v>
      </c>
      <c r="C366" s="25">
        <v>153930</v>
      </c>
      <c r="D366" s="25">
        <v>67107</v>
      </c>
      <c r="E366" s="25">
        <v>2449</v>
      </c>
      <c r="F366" s="25">
        <v>15327</v>
      </c>
      <c r="G366" s="25">
        <v>1572</v>
      </c>
      <c r="H366" s="25">
        <v>1061</v>
      </c>
      <c r="I366" s="25">
        <v>2079</v>
      </c>
      <c r="J366" s="25">
        <v>410</v>
      </c>
      <c r="K366" s="25">
        <v>385</v>
      </c>
      <c r="L366" s="42">
        <v>0</v>
      </c>
      <c r="M366" s="25">
        <v>0</v>
      </c>
      <c r="N366" s="25">
        <f t="shared" si="5"/>
        <v>244320</v>
      </c>
    </row>
    <row r="367" spans="1:14" ht="25.5" x14ac:dyDescent="0.25">
      <c r="A367" s="9" t="s">
        <v>718</v>
      </c>
      <c r="B367" s="7" t="s">
        <v>719</v>
      </c>
      <c r="C367" s="25">
        <v>231200</v>
      </c>
      <c r="D367" s="25">
        <v>99075</v>
      </c>
      <c r="E367" s="25">
        <v>3669</v>
      </c>
      <c r="F367" s="25">
        <v>23107</v>
      </c>
      <c r="G367" s="25">
        <v>3623</v>
      </c>
      <c r="H367" s="25">
        <v>1596</v>
      </c>
      <c r="I367" s="25">
        <v>3663</v>
      </c>
      <c r="J367" s="25">
        <v>582</v>
      </c>
      <c r="K367" s="25">
        <v>584</v>
      </c>
      <c r="L367" s="42">
        <v>0</v>
      </c>
      <c r="M367" s="25">
        <v>0</v>
      </c>
      <c r="N367" s="25">
        <f t="shared" si="5"/>
        <v>367099</v>
      </c>
    </row>
    <row r="368" spans="1:14" x14ac:dyDescent="0.25">
      <c r="A368" s="9" t="s">
        <v>720</v>
      </c>
      <c r="B368" s="7" t="s">
        <v>721</v>
      </c>
      <c r="C368" s="25">
        <v>140594</v>
      </c>
      <c r="D368" s="25">
        <v>62993</v>
      </c>
      <c r="E368" s="25">
        <v>2240</v>
      </c>
      <c r="F368" s="25">
        <v>13786</v>
      </c>
      <c r="G368" s="25">
        <v>1173</v>
      </c>
      <c r="H368" s="25">
        <v>956</v>
      </c>
      <c r="I368" s="25">
        <v>1747</v>
      </c>
      <c r="J368" s="25">
        <v>364</v>
      </c>
      <c r="K368" s="25">
        <v>339</v>
      </c>
      <c r="L368" s="42">
        <v>18288</v>
      </c>
      <c r="M368" s="25">
        <v>0</v>
      </c>
      <c r="N368" s="25">
        <f t="shared" si="5"/>
        <v>242480</v>
      </c>
    </row>
    <row r="369" spans="1:14" x14ac:dyDescent="0.25">
      <c r="A369" s="9" t="s">
        <v>722</v>
      </c>
      <c r="B369" s="7" t="s">
        <v>723</v>
      </c>
      <c r="C369" s="25">
        <v>287338</v>
      </c>
      <c r="D369" s="25">
        <v>161180</v>
      </c>
      <c r="E369" s="25">
        <v>4555</v>
      </c>
      <c r="F369" s="25">
        <v>28859</v>
      </c>
      <c r="G369" s="25">
        <v>7359</v>
      </c>
      <c r="H369" s="25">
        <v>1992</v>
      </c>
      <c r="I369" s="25">
        <v>5775</v>
      </c>
      <c r="J369" s="25">
        <v>729</v>
      </c>
      <c r="K369" s="25">
        <v>741</v>
      </c>
      <c r="L369" s="42">
        <v>0</v>
      </c>
      <c r="M369" s="25">
        <v>0</v>
      </c>
      <c r="N369" s="25">
        <f t="shared" si="5"/>
        <v>498528</v>
      </c>
    </row>
    <row r="370" spans="1:14" ht="25.5" x14ac:dyDescent="0.25">
      <c r="A370" s="9" t="s">
        <v>724</v>
      </c>
      <c r="B370" s="7" t="s">
        <v>725</v>
      </c>
      <c r="C370" s="25">
        <v>119832</v>
      </c>
      <c r="D370" s="25">
        <v>60196</v>
      </c>
      <c r="E370" s="25">
        <v>2057</v>
      </c>
      <c r="F370" s="25">
        <v>9051</v>
      </c>
      <c r="G370" s="25">
        <v>1516</v>
      </c>
      <c r="H370" s="25">
        <v>664</v>
      </c>
      <c r="I370" s="25">
        <v>1117</v>
      </c>
      <c r="J370" s="25">
        <v>390</v>
      </c>
      <c r="K370" s="25">
        <v>132</v>
      </c>
      <c r="L370" s="42">
        <v>0</v>
      </c>
      <c r="M370" s="25">
        <v>0</v>
      </c>
      <c r="N370" s="25">
        <f t="shared" si="5"/>
        <v>194955</v>
      </c>
    </row>
    <row r="371" spans="1:14" ht="25.5" x14ac:dyDescent="0.25">
      <c r="A371" s="9" t="s">
        <v>726</v>
      </c>
      <c r="B371" s="7" t="s">
        <v>727</v>
      </c>
      <c r="C371" s="25">
        <v>162332</v>
      </c>
      <c r="D371" s="25">
        <v>83210</v>
      </c>
      <c r="E371" s="25">
        <v>2511</v>
      </c>
      <c r="F371" s="25">
        <v>15507</v>
      </c>
      <c r="G371" s="25">
        <v>2776</v>
      </c>
      <c r="H371" s="25">
        <v>1085</v>
      </c>
      <c r="I371" s="25">
        <v>2549</v>
      </c>
      <c r="J371" s="25">
        <v>408</v>
      </c>
      <c r="K371" s="25">
        <v>379</v>
      </c>
      <c r="L371" s="42">
        <v>0</v>
      </c>
      <c r="M371" s="25">
        <v>0</v>
      </c>
      <c r="N371" s="25">
        <f t="shared" si="5"/>
        <v>270757</v>
      </c>
    </row>
    <row r="372" spans="1:14" ht="25.5" x14ac:dyDescent="0.25">
      <c r="A372" s="9" t="s">
        <v>728</v>
      </c>
      <c r="B372" s="7" t="s">
        <v>729</v>
      </c>
      <c r="C372" s="25">
        <v>191138</v>
      </c>
      <c r="D372" s="25">
        <v>101452</v>
      </c>
      <c r="E372" s="25">
        <v>3042</v>
      </c>
      <c r="F372" s="25">
        <v>18815</v>
      </c>
      <c r="G372" s="25">
        <v>4986</v>
      </c>
      <c r="H372" s="25">
        <v>1304</v>
      </c>
      <c r="I372" s="25">
        <v>3784</v>
      </c>
      <c r="J372" s="25">
        <v>502</v>
      </c>
      <c r="K372" s="25">
        <v>473</v>
      </c>
      <c r="L372" s="42">
        <v>0</v>
      </c>
      <c r="M372" s="25">
        <v>0</v>
      </c>
      <c r="N372" s="25">
        <f t="shared" si="5"/>
        <v>325496</v>
      </c>
    </row>
    <row r="373" spans="1:14" ht="25.5" x14ac:dyDescent="0.25">
      <c r="A373" s="9" t="s">
        <v>730</v>
      </c>
      <c r="B373" s="7" t="s">
        <v>731</v>
      </c>
      <c r="C373" s="25">
        <v>907714</v>
      </c>
      <c r="D373" s="25">
        <v>334696</v>
      </c>
      <c r="E373" s="25">
        <v>13277</v>
      </c>
      <c r="F373" s="25">
        <v>102369</v>
      </c>
      <c r="G373" s="25">
        <v>34509</v>
      </c>
      <c r="H373" s="25">
        <v>6932</v>
      </c>
      <c r="I373" s="25">
        <v>25535</v>
      </c>
      <c r="J373" s="25">
        <v>1750</v>
      </c>
      <c r="K373" s="25">
        <v>3066</v>
      </c>
      <c r="L373" s="42">
        <v>0</v>
      </c>
      <c r="M373" s="25">
        <v>0</v>
      </c>
      <c r="N373" s="25">
        <f t="shared" si="5"/>
        <v>1429848</v>
      </c>
    </row>
    <row r="374" spans="1:14" ht="25.5" x14ac:dyDescent="0.25">
      <c r="A374" s="9" t="s">
        <v>732</v>
      </c>
      <c r="B374" s="7" t="s">
        <v>733</v>
      </c>
      <c r="C374" s="25">
        <v>118802</v>
      </c>
      <c r="D374" s="25">
        <v>67423</v>
      </c>
      <c r="E374" s="25">
        <v>1859</v>
      </c>
      <c r="F374" s="25">
        <v>11425</v>
      </c>
      <c r="G374" s="25">
        <v>1967</v>
      </c>
      <c r="H374" s="25">
        <v>798</v>
      </c>
      <c r="I374" s="25">
        <v>1847</v>
      </c>
      <c r="J374" s="25">
        <v>312</v>
      </c>
      <c r="K374" s="25">
        <v>279</v>
      </c>
      <c r="L374" s="42">
        <v>11009</v>
      </c>
      <c r="M374" s="25">
        <v>0</v>
      </c>
      <c r="N374" s="25">
        <f t="shared" si="5"/>
        <v>215721</v>
      </c>
    </row>
    <row r="375" spans="1:14" ht="25.5" x14ac:dyDescent="0.25">
      <c r="A375" s="9" t="s">
        <v>734</v>
      </c>
      <c r="B375" s="7" t="s">
        <v>735</v>
      </c>
      <c r="C375" s="25">
        <v>385410</v>
      </c>
      <c r="D375" s="25">
        <v>207124</v>
      </c>
      <c r="E375" s="25">
        <v>5639</v>
      </c>
      <c r="F375" s="25">
        <v>42038</v>
      </c>
      <c r="G375" s="25">
        <v>6756</v>
      </c>
      <c r="H375" s="25">
        <v>2882</v>
      </c>
      <c r="I375" s="25">
        <v>7324</v>
      </c>
      <c r="J375" s="25">
        <v>921</v>
      </c>
      <c r="K375" s="25">
        <v>1216</v>
      </c>
      <c r="L375" s="42">
        <v>0</v>
      </c>
      <c r="M375" s="25">
        <v>0</v>
      </c>
      <c r="N375" s="25">
        <f t="shared" si="5"/>
        <v>659310</v>
      </c>
    </row>
    <row r="376" spans="1:14" ht="25.5" x14ac:dyDescent="0.25">
      <c r="A376" s="9" t="s">
        <v>736</v>
      </c>
      <c r="B376" s="7" t="s">
        <v>737</v>
      </c>
      <c r="C376" s="25">
        <v>270662</v>
      </c>
      <c r="D376" s="25">
        <v>73100</v>
      </c>
      <c r="E376" s="25">
        <v>4261</v>
      </c>
      <c r="F376" s="25">
        <v>27627</v>
      </c>
      <c r="G376" s="25">
        <v>8371</v>
      </c>
      <c r="H376" s="25">
        <v>1901</v>
      </c>
      <c r="I376" s="25">
        <v>6177</v>
      </c>
      <c r="J376" s="25">
        <v>663</v>
      </c>
      <c r="K376" s="25">
        <v>728</v>
      </c>
      <c r="L376" s="42">
        <v>30071</v>
      </c>
      <c r="M376" s="25">
        <v>0</v>
      </c>
      <c r="N376" s="25">
        <f t="shared" si="5"/>
        <v>423561</v>
      </c>
    </row>
    <row r="377" spans="1:14" ht="25.5" x14ac:dyDescent="0.25">
      <c r="A377" s="9" t="s">
        <v>738</v>
      </c>
      <c r="B377" s="7" t="s">
        <v>739</v>
      </c>
      <c r="C377" s="25">
        <v>324340</v>
      </c>
      <c r="D377" s="25">
        <v>185146</v>
      </c>
      <c r="E377" s="25">
        <v>5433</v>
      </c>
      <c r="F377" s="25">
        <v>28528</v>
      </c>
      <c r="G377" s="25">
        <v>3824</v>
      </c>
      <c r="H377" s="25">
        <v>2014</v>
      </c>
      <c r="I377" s="25">
        <v>3733</v>
      </c>
      <c r="J377" s="25">
        <v>918</v>
      </c>
      <c r="K377" s="25">
        <v>581</v>
      </c>
      <c r="L377" s="42">
        <v>0</v>
      </c>
      <c r="M377" s="25">
        <v>0</v>
      </c>
      <c r="N377" s="25">
        <f t="shared" si="5"/>
        <v>554517</v>
      </c>
    </row>
    <row r="378" spans="1:14" ht="25.5" x14ac:dyDescent="0.25">
      <c r="A378" s="9" t="s">
        <v>740</v>
      </c>
      <c r="B378" s="7" t="s">
        <v>741</v>
      </c>
      <c r="C378" s="25">
        <v>161044</v>
      </c>
      <c r="D378" s="25">
        <v>97606</v>
      </c>
      <c r="E378" s="25">
        <v>2612</v>
      </c>
      <c r="F378" s="25">
        <v>19572</v>
      </c>
      <c r="G378" s="25">
        <v>4083</v>
      </c>
      <c r="H378" s="25">
        <v>1294</v>
      </c>
      <c r="I378" s="25">
        <v>3850</v>
      </c>
      <c r="J378" s="25">
        <v>347</v>
      </c>
      <c r="K378" s="25">
        <v>587</v>
      </c>
      <c r="L378" s="42">
        <v>0</v>
      </c>
      <c r="M378" s="25">
        <v>0</v>
      </c>
      <c r="N378" s="25">
        <f t="shared" si="5"/>
        <v>290995</v>
      </c>
    </row>
    <row r="379" spans="1:14" ht="25.5" x14ac:dyDescent="0.25">
      <c r="A379" s="9" t="s">
        <v>742</v>
      </c>
      <c r="B379" s="7" t="s">
        <v>743</v>
      </c>
      <c r="C379" s="25">
        <v>151234</v>
      </c>
      <c r="D379" s="25">
        <v>59108</v>
      </c>
      <c r="E379" s="25">
        <v>2293</v>
      </c>
      <c r="F379" s="25">
        <v>18014</v>
      </c>
      <c r="G379" s="25">
        <v>1234</v>
      </c>
      <c r="H379" s="25">
        <v>1203</v>
      </c>
      <c r="I379" s="25">
        <v>2528</v>
      </c>
      <c r="J379" s="25">
        <v>288</v>
      </c>
      <c r="K379" s="25">
        <v>541</v>
      </c>
      <c r="L379" s="42">
        <v>15863</v>
      </c>
      <c r="M379" s="25">
        <v>0</v>
      </c>
      <c r="N379" s="25">
        <f t="shared" si="5"/>
        <v>252306</v>
      </c>
    </row>
    <row r="380" spans="1:14" x14ac:dyDescent="0.25">
      <c r="A380" s="9" t="s">
        <v>744</v>
      </c>
      <c r="B380" s="7" t="s">
        <v>745</v>
      </c>
      <c r="C380" s="25">
        <v>141638</v>
      </c>
      <c r="D380" s="25">
        <v>73751</v>
      </c>
      <c r="E380" s="25">
        <v>2278</v>
      </c>
      <c r="F380" s="25">
        <v>12700</v>
      </c>
      <c r="G380" s="25">
        <v>1816</v>
      </c>
      <c r="H380" s="25">
        <v>899</v>
      </c>
      <c r="I380" s="25">
        <v>1782</v>
      </c>
      <c r="J380" s="25">
        <v>392</v>
      </c>
      <c r="K380" s="25">
        <v>277</v>
      </c>
      <c r="L380" s="42">
        <v>0</v>
      </c>
      <c r="M380" s="25">
        <v>0</v>
      </c>
      <c r="N380" s="25">
        <f t="shared" si="5"/>
        <v>235533</v>
      </c>
    </row>
    <row r="381" spans="1:14" ht="25.5" x14ac:dyDescent="0.25">
      <c r="A381" s="9" t="s">
        <v>746</v>
      </c>
      <c r="B381" s="7" t="s">
        <v>747</v>
      </c>
      <c r="C381" s="25">
        <v>153670</v>
      </c>
      <c r="D381" s="25">
        <v>65810</v>
      </c>
      <c r="E381" s="25">
        <v>2546</v>
      </c>
      <c r="F381" s="25">
        <v>12153</v>
      </c>
      <c r="G381" s="25">
        <v>2403</v>
      </c>
      <c r="H381" s="25">
        <v>884</v>
      </c>
      <c r="I381" s="25">
        <v>1774</v>
      </c>
      <c r="J381" s="25">
        <v>471</v>
      </c>
      <c r="K381" s="25">
        <v>209</v>
      </c>
      <c r="L381" s="42">
        <v>0</v>
      </c>
      <c r="M381" s="25">
        <v>0</v>
      </c>
      <c r="N381" s="25">
        <f t="shared" si="5"/>
        <v>239920</v>
      </c>
    </row>
    <row r="382" spans="1:14" ht="25.5" x14ac:dyDescent="0.25">
      <c r="A382" s="9" t="s">
        <v>748</v>
      </c>
      <c r="B382" s="7" t="s">
        <v>749</v>
      </c>
      <c r="C382" s="25">
        <v>78866</v>
      </c>
      <c r="D382" s="25">
        <v>37087</v>
      </c>
      <c r="E382" s="25">
        <v>1386</v>
      </c>
      <c r="F382" s="25">
        <v>5594</v>
      </c>
      <c r="G382" s="25">
        <v>742</v>
      </c>
      <c r="H382" s="25">
        <v>416</v>
      </c>
      <c r="I382" s="25">
        <v>543</v>
      </c>
      <c r="J382" s="25">
        <v>267</v>
      </c>
      <c r="K382" s="25">
        <v>64</v>
      </c>
      <c r="L382" s="42">
        <v>0</v>
      </c>
      <c r="M382" s="25">
        <v>0</v>
      </c>
      <c r="N382" s="25">
        <f t="shared" si="5"/>
        <v>124965</v>
      </c>
    </row>
    <row r="383" spans="1:14" x14ac:dyDescent="0.25">
      <c r="A383" s="9" t="s">
        <v>750</v>
      </c>
      <c r="B383" s="7" t="s">
        <v>751</v>
      </c>
      <c r="C383" s="25">
        <v>126916</v>
      </c>
      <c r="D383" s="25">
        <v>41639</v>
      </c>
      <c r="E383" s="25">
        <v>2104</v>
      </c>
      <c r="F383" s="25">
        <v>11794</v>
      </c>
      <c r="G383" s="25">
        <v>2997</v>
      </c>
      <c r="H383" s="25">
        <v>825</v>
      </c>
      <c r="I383" s="25">
        <v>2239</v>
      </c>
      <c r="J383" s="25">
        <v>352</v>
      </c>
      <c r="K383" s="25">
        <v>267</v>
      </c>
      <c r="L383" s="42">
        <v>0</v>
      </c>
      <c r="M383" s="25">
        <v>0</v>
      </c>
      <c r="N383" s="25">
        <f t="shared" si="5"/>
        <v>189133</v>
      </c>
    </row>
    <row r="384" spans="1:14" x14ac:dyDescent="0.25">
      <c r="A384" s="9" t="s">
        <v>752</v>
      </c>
      <c r="B384" s="7" t="s">
        <v>753</v>
      </c>
      <c r="C384" s="25">
        <v>869632</v>
      </c>
      <c r="D384" s="25">
        <v>473530</v>
      </c>
      <c r="E384" s="25">
        <v>12173</v>
      </c>
      <c r="F384" s="25">
        <v>120183</v>
      </c>
      <c r="G384" s="25">
        <v>24923</v>
      </c>
      <c r="H384" s="25">
        <v>7852</v>
      </c>
      <c r="I384" s="25">
        <v>25432</v>
      </c>
      <c r="J384" s="25">
        <v>1178</v>
      </c>
      <c r="K384" s="25">
        <v>4135</v>
      </c>
      <c r="L384" s="42">
        <v>0</v>
      </c>
      <c r="M384" s="25">
        <v>0</v>
      </c>
      <c r="N384" s="25">
        <f t="shared" si="5"/>
        <v>1539038</v>
      </c>
    </row>
    <row r="385" spans="1:14" x14ac:dyDescent="0.25">
      <c r="A385" s="9" t="s">
        <v>754</v>
      </c>
      <c r="B385" s="7" t="s">
        <v>755</v>
      </c>
      <c r="C385" s="25">
        <v>68700</v>
      </c>
      <c r="D385" s="25">
        <v>37931</v>
      </c>
      <c r="E385" s="25">
        <v>1173</v>
      </c>
      <c r="F385" s="25">
        <v>5239</v>
      </c>
      <c r="G385" s="25">
        <v>675</v>
      </c>
      <c r="H385" s="25">
        <v>383</v>
      </c>
      <c r="I385" s="25">
        <v>570</v>
      </c>
      <c r="J385" s="25">
        <v>220</v>
      </c>
      <c r="K385" s="25">
        <v>78</v>
      </c>
      <c r="L385" s="42">
        <v>0</v>
      </c>
      <c r="M385" s="25">
        <v>0</v>
      </c>
      <c r="N385" s="25">
        <f t="shared" si="5"/>
        <v>114969</v>
      </c>
    </row>
    <row r="386" spans="1:14" x14ac:dyDescent="0.25">
      <c r="A386" s="9" t="s">
        <v>756</v>
      </c>
      <c r="B386" s="7" t="s">
        <v>757</v>
      </c>
      <c r="C386" s="25">
        <v>629220</v>
      </c>
      <c r="D386" s="25">
        <v>152934</v>
      </c>
      <c r="E386" s="25">
        <v>9674</v>
      </c>
      <c r="F386" s="25">
        <v>73217</v>
      </c>
      <c r="G386" s="25">
        <v>19899</v>
      </c>
      <c r="H386" s="25">
        <v>4909</v>
      </c>
      <c r="I386" s="25">
        <v>16375</v>
      </c>
      <c r="J386" s="25">
        <v>1310</v>
      </c>
      <c r="K386" s="25">
        <v>2187</v>
      </c>
      <c r="L386" s="42">
        <v>0</v>
      </c>
      <c r="M386" s="25">
        <v>0</v>
      </c>
      <c r="N386" s="25">
        <f t="shared" si="5"/>
        <v>909725</v>
      </c>
    </row>
    <row r="387" spans="1:14" x14ac:dyDescent="0.25">
      <c r="A387" s="9" t="s">
        <v>758</v>
      </c>
      <c r="B387" s="7" t="s">
        <v>759</v>
      </c>
      <c r="C387" s="25">
        <v>216746</v>
      </c>
      <c r="D387" s="25">
        <v>158513</v>
      </c>
      <c r="E387" s="25">
        <v>3363</v>
      </c>
      <c r="F387" s="25">
        <v>22567</v>
      </c>
      <c r="G387" s="25">
        <v>6874</v>
      </c>
      <c r="H387" s="25">
        <v>1549</v>
      </c>
      <c r="I387" s="25">
        <v>5093</v>
      </c>
      <c r="J387" s="25">
        <v>516</v>
      </c>
      <c r="K387" s="25">
        <v>612</v>
      </c>
      <c r="L387" s="42">
        <v>0</v>
      </c>
      <c r="M387" s="25">
        <v>0</v>
      </c>
      <c r="N387" s="25">
        <f t="shared" si="5"/>
        <v>415833</v>
      </c>
    </row>
    <row r="388" spans="1:14" x14ac:dyDescent="0.25">
      <c r="A388" s="9" t="s">
        <v>760</v>
      </c>
      <c r="B388" s="7" t="s">
        <v>761</v>
      </c>
      <c r="C388" s="25">
        <v>244514</v>
      </c>
      <c r="D388" s="25">
        <v>47183</v>
      </c>
      <c r="E388" s="25">
        <v>3940</v>
      </c>
      <c r="F388" s="25">
        <v>30787</v>
      </c>
      <c r="G388" s="25">
        <v>5449</v>
      </c>
      <c r="H388" s="25">
        <v>2022</v>
      </c>
      <c r="I388" s="25">
        <v>5772</v>
      </c>
      <c r="J388" s="25">
        <v>493</v>
      </c>
      <c r="K388" s="25">
        <v>948</v>
      </c>
      <c r="L388" s="42">
        <v>11932</v>
      </c>
      <c r="M388" s="25">
        <v>0</v>
      </c>
      <c r="N388" s="25">
        <f t="shared" si="5"/>
        <v>353040</v>
      </c>
    </row>
    <row r="389" spans="1:14" ht="25.5" x14ac:dyDescent="0.25">
      <c r="A389" s="9" t="s">
        <v>762</v>
      </c>
      <c r="B389" s="7" t="s">
        <v>763</v>
      </c>
      <c r="C389" s="25">
        <v>154108</v>
      </c>
      <c r="D389" s="25">
        <v>59497</v>
      </c>
      <c r="E389" s="25">
        <v>2499</v>
      </c>
      <c r="F389" s="25">
        <v>17196</v>
      </c>
      <c r="G389" s="25">
        <v>4172</v>
      </c>
      <c r="H389" s="25">
        <v>1157</v>
      </c>
      <c r="I389" s="25">
        <v>3493</v>
      </c>
      <c r="J389" s="25">
        <v>359</v>
      </c>
      <c r="K389" s="25">
        <v>482</v>
      </c>
      <c r="L389" s="42">
        <v>0</v>
      </c>
      <c r="M389" s="25">
        <v>0</v>
      </c>
      <c r="N389" s="25">
        <f t="shared" si="5"/>
        <v>242963</v>
      </c>
    </row>
    <row r="390" spans="1:14" ht="25.5" x14ac:dyDescent="0.25">
      <c r="A390" s="9" t="s">
        <v>764</v>
      </c>
      <c r="B390" s="7" t="s">
        <v>765</v>
      </c>
      <c r="C390" s="25">
        <v>174978</v>
      </c>
      <c r="D390" s="25">
        <v>147805</v>
      </c>
      <c r="E390" s="25">
        <v>2658</v>
      </c>
      <c r="F390" s="25">
        <v>17682</v>
      </c>
      <c r="G390" s="25">
        <v>5480</v>
      </c>
      <c r="H390" s="25">
        <v>1223</v>
      </c>
      <c r="I390" s="25">
        <v>3978</v>
      </c>
      <c r="J390" s="25">
        <v>408</v>
      </c>
      <c r="K390" s="25">
        <v>471</v>
      </c>
      <c r="L390" s="42">
        <v>0</v>
      </c>
      <c r="M390" s="25">
        <v>0</v>
      </c>
      <c r="N390" s="25">
        <f t="shared" si="5"/>
        <v>354683</v>
      </c>
    </row>
    <row r="391" spans="1:14" x14ac:dyDescent="0.25">
      <c r="A391" s="9" t="s">
        <v>766</v>
      </c>
      <c r="B391" s="7" t="s">
        <v>767</v>
      </c>
      <c r="C391" s="25">
        <v>123402</v>
      </c>
      <c r="D391" s="25">
        <v>68172</v>
      </c>
      <c r="E391" s="25">
        <v>2057</v>
      </c>
      <c r="F391" s="25">
        <v>10490</v>
      </c>
      <c r="G391" s="25">
        <v>2188</v>
      </c>
      <c r="H391" s="25">
        <v>749</v>
      </c>
      <c r="I391" s="25">
        <v>1659</v>
      </c>
      <c r="J391" s="25">
        <v>360</v>
      </c>
      <c r="K391" s="25">
        <v>206</v>
      </c>
      <c r="L391" s="42">
        <v>0</v>
      </c>
      <c r="M391" s="25">
        <v>0</v>
      </c>
      <c r="N391" s="25">
        <f t="shared" si="5"/>
        <v>209283</v>
      </c>
    </row>
    <row r="392" spans="1:14" x14ac:dyDescent="0.25">
      <c r="A392" s="9" t="s">
        <v>768</v>
      </c>
      <c r="B392" s="7" t="s">
        <v>769</v>
      </c>
      <c r="C392" s="25">
        <v>90136</v>
      </c>
      <c r="D392" s="25">
        <v>41016</v>
      </c>
      <c r="E392" s="25">
        <v>1502</v>
      </c>
      <c r="F392" s="25">
        <v>7665</v>
      </c>
      <c r="G392" s="25">
        <v>1104</v>
      </c>
      <c r="H392" s="25">
        <v>552</v>
      </c>
      <c r="I392" s="25">
        <v>1018</v>
      </c>
      <c r="J392" s="25">
        <v>323</v>
      </c>
      <c r="K392" s="25">
        <v>153</v>
      </c>
      <c r="L392" s="42">
        <v>0</v>
      </c>
      <c r="M392" s="25">
        <v>0</v>
      </c>
      <c r="N392" s="25">
        <f t="shared" si="5"/>
        <v>143469</v>
      </c>
    </row>
    <row r="393" spans="1:14" x14ac:dyDescent="0.25">
      <c r="A393" s="9" t="s">
        <v>770</v>
      </c>
      <c r="B393" s="7" t="s">
        <v>771</v>
      </c>
      <c r="C393" s="25">
        <v>272062</v>
      </c>
      <c r="D393" s="25">
        <v>104599</v>
      </c>
      <c r="E393" s="25">
        <v>4297</v>
      </c>
      <c r="F393" s="25">
        <v>28785</v>
      </c>
      <c r="G393" s="25">
        <v>8830</v>
      </c>
      <c r="H393" s="25">
        <v>1964</v>
      </c>
      <c r="I393" s="25">
        <v>6548</v>
      </c>
      <c r="J393" s="25">
        <v>650</v>
      </c>
      <c r="K393" s="25">
        <v>784</v>
      </c>
      <c r="L393" s="42">
        <v>25792</v>
      </c>
      <c r="M393" s="25">
        <v>0</v>
      </c>
      <c r="N393" s="25">
        <f t="shared" si="5"/>
        <v>454311</v>
      </c>
    </row>
    <row r="394" spans="1:14" ht="25.5" x14ac:dyDescent="0.25">
      <c r="A394" s="9" t="s">
        <v>772</v>
      </c>
      <c r="B394" s="7" t="s">
        <v>773</v>
      </c>
      <c r="C394" s="25">
        <v>7872388</v>
      </c>
      <c r="D394" s="25">
        <v>2603437</v>
      </c>
      <c r="E394" s="25">
        <v>109747</v>
      </c>
      <c r="F394" s="25">
        <v>1114969</v>
      </c>
      <c r="G394" s="25">
        <v>188450</v>
      </c>
      <c r="H394" s="25">
        <v>72681</v>
      </c>
      <c r="I394" s="25">
        <v>221278</v>
      </c>
      <c r="J394" s="25">
        <v>11367</v>
      </c>
      <c r="K394" s="25">
        <v>38884</v>
      </c>
      <c r="L394" s="42">
        <v>766580</v>
      </c>
      <c r="M394" s="25">
        <v>0</v>
      </c>
      <c r="N394" s="25">
        <f t="shared" si="5"/>
        <v>12999781</v>
      </c>
    </row>
    <row r="395" spans="1:14" ht="25.5" x14ac:dyDescent="0.25">
      <c r="A395" s="9" t="s">
        <v>774</v>
      </c>
      <c r="B395" s="7" t="s">
        <v>775</v>
      </c>
      <c r="C395" s="25">
        <v>1295796</v>
      </c>
      <c r="D395" s="25">
        <v>179381</v>
      </c>
      <c r="E395" s="25">
        <v>17615</v>
      </c>
      <c r="F395" s="25">
        <v>128958</v>
      </c>
      <c r="G395" s="25">
        <v>34733</v>
      </c>
      <c r="H395" s="25">
        <v>9054</v>
      </c>
      <c r="I395" s="25">
        <v>27814</v>
      </c>
      <c r="J395" s="25">
        <v>2678</v>
      </c>
      <c r="K395" s="25">
        <v>3589</v>
      </c>
      <c r="L395" s="42">
        <v>0</v>
      </c>
      <c r="M395" s="25">
        <v>0</v>
      </c>
      <c r="N395" s="25">
        <f t="shared" ref="N395:N458" si="6">SUM(C395:M395)</f>
        <v>1699618</v>
      </c>
    </row>
    <row r="396" spans="1:14" x14ac:dyDescent="0.25">
      <c r="A396" s="9" t="s">
        <v>776</v>
      </c>
      <c r="B396" s="7" t="s">
        <v>777</v>
      </c>
      <c r="C396" s="25">
        <v>199300</v>
      </c>
      <c r="D396" s="25">
        <v>107308</v>
      </c>
      <c r="E396" s="25">
        <v>2990</v>
      </c>
      <c r="F396" s="25">
        <v>19748</v>
      </c>
      <c r="G396" s="25">
        <v>5379</v>
      </c>
      <c r="H396" s="25">
        <v>1375</v>
      </c>
      <c r="I396" s="25">
        <v>4118</v>
      </c>
      <c r="J396" s="25">
        <v>475</v>
      </c>
      <c r="K396" s="25">
        <v>518</v>
      </c>
      <c r="L396" s="42">
        <v>0</v>
      </c>
      <c r="M396" s="25">
        <v>0</v>
      </c>
      <c r="N396" s="25">
        <f t="shared" si="6"/>
        <v>341211</v>
      </c>
    </row>
    <row r="397" spans="1:14" x14ac:dyDescent="0.25">
      <c r="A397" s="9" t="s">
        <v>778</v>
      </c>
      <c r="B397" s="7" t="s">
        <v>779</v>
      </c>
      <c r="C397" s="25">
        <v>196742</v>
      </c>
      <c r="D397" s="25">
        <v>179790</v>
      </c>
      <c r="E397" s="25">
        <v>3203</v>
      </c>
      <c r="F397" s="25">
        <v>18925</v>
      </c>
      <c r="G397" s="25">
        <v>5147</v>
      </c>
      <c r="H397" s="25">
        <v>1314</v>
      </c>
      <c r="I397" s="25">
        <v>3819</v>
      </c>
      <c r="J397" s="25">
        <v>521</v>
      </c>
      <c r="K397" s="25">
        <v>455</v>
      </c>
      <c r="L397" s="42">
        <v>12019</v>
      </c>
      <c r="M397" s="25">
        <v>0</v>
      </c>
      <c r="N397" s="25">
        <f t="shared" si="6"/>
        <v>421935</v>
      </c>
    </row>
    <row r="398" spans="1:14" x14ac:dyDescent="0.25">
      <c r="A398" s="9" t="s">
        <v>780</v>
      </c>
      <c r="B398" s="7" t="s">
        <v>781</v>
      </c>
      <c r="C398" s="25">
        <v>149484</v>
      </c>
      <c r="D398" s="25">
        <v>86414</v>
      </c>
      <c r="E398" s="25">
        <v>2606</v>
      </c>
      <c r="F398" s="25">
        <v>11955</v>
      </c>
      <c r="G398" s="25">
        <v>1671</v>
      </c>
      <c r="H398" s="25">
        <v>861</v>
      </c>
      <c r="I398" s="25">
        <v>1414</v>
      </c>
      <c r="J398" s="25">
        <v>478</v>
      </c>
      <c r="K398" s="25">
        <v>194</v>
      </c>
      <c r="L398" s="42">
        <v>0</v>
      </c>
      <c r="M398" s="25">
        <v>0</v>
      </c>
      <c r="N398" s="25">
        <f t="shared" si="6"/>
        <v>255077</v>
      </c>
    </row>
    <row r="399" spans="1:14" ht="25.5" x14ac:dyDescent="0.25">
      <c r="A399" s="9" t="s">
        <v>782</v>
      </c>
      <c r="B399" s="7" t="s">
        <v>783</v>
      </c>
      <c r="C399" s="25">
        <v>3549628</v>
      </c>
      <c r="D399" s="25">
        <v>1264372</v>
      </c>
      <c r="E399" s="25">
        <v>56021</v>
      </c>
      <c r="F399" s="25">
        <v>542946</v>
      </c>
      <c r="G399" s="25">
        <v>95301</v>
      </c>
      <c r="H399" s="25">
        <v>34620</v>
      </c>
      <c r="I399" s="25">
        <v>109050</v>
      </c>
      <c r="J399" s="25">
        <v>5760</v>
      </c>
      <c r="K399" s="25">
        <v>18985</v>
      </c>
      <c r="L399" s="42">
        <v>300369</v>
      </c>
      <c r="M399" s="25">
        <v>0</v>
      </c>
      <c r="N399" s="25">
        <f t="shared" si="6"/>
        <v>5977052</v>
      </c>
    </row>
    <row r="400" spans="1:14" ht="25.5" x14ac:dyDescent="0.25">
      <c r="A400" s="9" t="s">
        <v>784</v>
      </c>
      <c r="B400" s="7" t="s">
        <v>785</v>
      </c>
      <c r="C400" s="25">
        <v>234296</v>
      </c>
      <c r="D400" s="25">
        <v>144736</v>
      </c>
      <c r="E400" s="25">
        <v>3769</v>
      </c>
      <c r="F400" s="25">
        <v>22824</v>
      </c>
      <c r="G400" s="25">
        <v>6122</v>
      </c>
      <c r="H400" s="25">
        <v>1584</v>
      </c>
      <c r="I400" s="25">
        <v>4646</v>
      </c>
      <c r="J400" s="25">
        <v>611</v>
      </c>
      <c r="K400" s="25">
        <v>562</v>
      </c>
      <c r="L400" s="42">
        <v>0</v>
      </c>
      <c r="M400" s="25">
        <v>0</v>
      </c>
      <c r="N400" s="25">
        <f t="shared" si="6"/>
        <v>419150</v>
      </c>
    </row>
    <row r="401" spans="1:14" ht="25.5" x14ac:dyDescent="0.25">
      <c r="A401" s="9" t="s">
        <v>786</v>
      </c>
      <c r="B401" s="7" t="s">
        <v>787</v>
      </c>
      <c r="C401" s="25">
        <v>406678</v>
      </c>
      <c r="D401" s="25">
        <v>161463</v>
      </c>
      <c r="E401" s="25">
        <v>6303</v>
      </c>
      <c r="F401" s="25">
        <v>42248</v>
      </c>
      <c r="G401" s="25">
        <v>12250</v>
      </c>
      <c r="H401" s="25">
        <v>2902</v>
      </c>
      <c r="I401" s="25">
        <v>9347</v>
      </c>
      <c r="J401" s="25">
        <v>982</v>
      </c>
      <c r="K401" s="25">
        <v>1143</v>
      </c>
      <c r="L401" s="42">
        <v>40950</v>
      </c>
      <c r="M401" s="25">
        <v>0</v>
      </c>
      <c r="N401" s="25">
        <f t="shared" si="6"/>
        <v>684266</v>
      </c>
    </row>
    <row r="402" spans="1:14" x14ac:dyDescent="0.25">
      <c r="A402" s="9" t="s">
        <v>788</v>
      </c>
      <c r="B402" s="7" t="s">
        <v>789</v>
      </c>
      <c r="C402" s="25">
        <v>261454</v>
      </c>
      <c r="D402" s="25">
        <v>130169</v>
      </c>
      <c r="E402" s="25">
        <v>4065</v>
      </c>
      <c r="F402" s="25">
        <v>27768</v>
      </c>
      <c r="G402" s="25">
        <v>7710</v>
      </c>
      <c r="H402" s="25">
        <v>1896</v>
      </c>
      <c r="I402" s="25">
        <v>6003</v>
      </c>
      <c r="J402" s="25">
        <v>603</v>
      </c>
      <c r="K402" s="25">
        <v>764</v>
      </c>
      <c r="L402" s="42">
        <v>14381</v>
      </c>
      <c r="M402" s="25">
        <v>0</v>
      </c>
      <c r="N402" s="25">
        <f t="shared" si="6"/>
        <v>454813</v>
      </c>
    </row>
    <row r="403" spans="1:14" ht="25.5" x14ac:dyDescent="0.25">
      <c r="A403" s="9" t="s">
        <v>790</v>
      </c>
      <c r="B403" s="7" t="s">
        <v>791</v>
      </c>
      <c r="C403" s="25">
        <v>175472</v>
      </c>
      <c r="D403" s="25">
        <v>38964</v>
      </c>
      <c r="E403" s="25">
        <v>2798</v>
      </c>
      <c r="F403" s="25">
        <v>18515</v>
      </c>
      <c r="G403" s="25">
        <v>5158</v>
      </c>
      <c r="H403" s="25">
        <v>1264</v>
      </c>
      <c r="I403" s="25">
        <v>3978</v>
      </c>
      <c r="J403" s="25">
        <v>436</v>
      </c>
      <c r="K403" s="25">
        <v>500</v>
      </c>
      <c r="L403" s="42">
        <v>0</v>
      </c>
      <c r="M403" s="25">
        <v>0</v>
      </c>
      <c r="N403" s="25">
        <f t="shared" si="6"/>
        <v>247085</v>
      </c>
    </row>
    <row r="404" spans="1:14" x14ac:dyDescent="0.25">
      <c r="A404" s="9" t="s">
        <v>792</v>
      </c>
      <c r="B404" s="7" t="s">
        <v>793</v>
      </c>
      <c r="C404" s="25">
        <v>165678</v>
      </c>
      <c r="D404" s="25">
        <v>58208</v>
      </c>
      <c r="E404" s="25">
        <v>2769</v>
      </c>
      <c r="F404" s="25">
        <v>13759</v>
      </c>
      <c r="G404" s="25">
        <v>2951</v>
      </c>
      <c r="H404" s="25">
        <v>988</v>
      </c>
      <c r="I404" s="25">
        <v>2194</v>
      </c>
      <c r="J404" s="25">
        <v>500</v>
      </c>
      <c r="K404" s="25">
        <v>258</v>
      </c>
      <c r="L404" s="42">
        <v>0</v>
      </c>
      <c r="M404" s="25">
        <v>0</v>
      </c>
      <c r="N404" s="25">
        <f t="shared" si="6"/>
        <v>247305</v>
      </c>
    </row>
    <row r="405" spans="1:14" ht="25.5" x14ac:dyDescent="0.25">
      <c r="A405" s="9" t="s">
        <v>794</v>
      </c>
      <c r="B405" s="7" t="s">
        <v>795</v>
      </c>
      <c r="C405" s="25">
        <v>233386</v>
      </c>
      <c r="D405" s="25">
        <v>62876</v>
      </c>
      <c r="E405" s="25">
        <v>3792</v>
      </c>
      <c r="F405" s="25">
        <v>22623</v>
      </c>
      <c r="G405" s="25">
        <v>5883</v>
      </c>
      <c r="H405" s="25">
        <v>1570</v>
      </c>
      <c r="I405" s="25">
        <v>4513</v>
      </c>
      <c r="J405" s="25">
        <v>621</v>
      </c>
      <c r="K405" s="25">
        <v>549</v>
      </c>
      <c r="L405" s="42">
        <v>0</v>
      </c>
      <c r="M405" s="25">
        <v>0</v>
      </c>
      <c r="N405" s="25">
        <f t="shared" si="6"/>
        <v>335813</v>
      </c>
    </row>
    <row r="406" spans="1:14" ht="25.5" x14ac:dyDescent="0.25">
      <c r="A406" s="9" t="s">
        <v>796</v>
      </c>
      <c r="B406" s="7" t="s">
        <v>797</v>
      </c>
      <c r="C406" s="25">
        <v>2976852</v>
      </c>
      <c r="D406" s="25">
        <v>1298152</v>
      </c>
      <c r="E406" s="25">
        <v>41983</v>
      </c>
      <c r="F406" s="25">
        <v>373487</v>
      </c>
      <c r="G406" s="25">
        <v>74791</v>
      </c>
      <c r="H406" s="25">
        <v>24909</v>
      </c>
      <c r="I406" s="25">
        <v>75699</v>
      </c>
      <c r="J406" s="25">
        <v>5224</v>
      </c>
      <c r="K406" s="25">
        <v>12141</v>
      </c>
      <c r="L406" s="42">
        <v>255087</v>
      </c>
      <c r="M406" s="25">
        <v>0</v>
      </c>
      <c r="N406" s="25">
        <f t="shared" si="6"/>
        <v>5138325</v>
      </c>
    </row>
    <row r="407" spans="1:14" ht="25.5" x14ac:dyDescent="0.25">
      <c r="A407" s="9" t="s">
        <v>798</v>
      </c>
      <c r="B407" s="7" t="s">
        <v>799</v>
      </c>
      <c r="C407" s="25">
        <v>354612</v>
      </c>
      <c r="D407" s="25">
        <v>199676</v>
      </c>
      <c r="E407" s="25">
        <v>5247</v>
      </c>
      <c r="F407" s="25">
        <v>37482</v>
      </c>
      <c r="G407" s="25">
        <v>9029</v>
      </c>
      <c r="H407" s="25">
        <v>2574</v>
      </c>
      <c r="I407" s="25">
        <v>7606</v>
      </c>
      <c r="J407" s="25">
        <v>765</v>
      </c>
      <c r="K407" s="25">
        <v>1050</v>
      </c>
      <c r="L407" s="42">
        <v>0</v>
      </c>
      <c r="M407" s="25">
        <v>0</v>
      </c>
      <c r="N407" s="25">
        <f t="shared" si="6"/>
        <v>618041</v>
      </c>
    </row>
    <row r="408" spans="1:14" ht="25.5" x14ac:dyDescent="0.25">
      <c r="A408" s="9" t="s">
        <v>800</v>
      </c>
      <c r="B408" s="7" t="s">
        <v>801</v>
      </c>
      <c r="C408" s="25">
        <v>2293940</v>
      </c>
      <c r="D408" s="25">
        <v>1034191</v>
      </c>
      <c r="E408" s="25">
        <v>32884</v>
      </c>
      <c r="F408" s="25">
        <v>344998</v>
      </c>
      <c r="G408" s="25">
        <v>78470</v>
      </c>
      <c r="H408" s="25">
        <v>22177</v>
      </c>
      <c r="I408" s="25">
        <v>77730</v>
      </c>
      <c r="J408" s="25">
        <v>2508</v>
      </c>
      <c r="K408" s="25">
        <v>12322</v>
      </c>
      <c r="L408" s="42">
        <v>0</v>
      </c>
      <c r="M408" s="25">
        <v>0</v>
      </c>
      <c r="N408" s="25">
        <f t="shared" si="6"/>
        <v>3899220</v>
      </c>
    </row>
    <row r="409" spans="1:14" ht="25.5" x14ac:dyDescent="0.25">
      <c r="A409" s="9" t="s">
        <v>802</v>
      </c>
      <c r="B409" s="7" t="s">
        <v>803</v>
      </c>
      <c r="C409" s="25">
        <v>195234</v>
      </c>
      <c r="D409" s="25">
        <v>81214</v>
      </c>
      <c r="E409" s="25">
        <v>2729</v>
      </c>
      <c r="F409" s="25">
        <v>18048</v>
      </c>
      <c r="G409" s="25">
        <v>3179</v>
      </c>
      <c r="H409" s="25">
        <v>1284</v>
      </c>
      <c r="I409" s="25">
        <v>2990</v>
      </c>
      <c r="J409" s="25">
        <v>417</v>
      </c>
      <c r="K409" s="25">
        <v>454</v>
      </c>
      <c r="L409" s="42">
        <v>0</v>
      </c>
      <c r="M409" s="25">
        <v>0</v>
      </c>
      <c r="N409" s="25">
        <f t="shared" si="6"/>
        <v>305549</v>
      </c>
    </row>
    <row r="410" spans="1:14" ht="25.5" x14ac:dyDescent="0.25">
      <c r="A410" s="9" t="s">
        <v>804</v>
      </c>
      <c r="B410" s="7" t="s">
        <v>805</v>
      </c>
      <c r="C410" s="25">
        <v>2783864</v>
      </c>
      <c r="D410" s="25">
        <v>899594</v>
      </c>
      <c r="E410" s="25">
        <v>41361</v>
      </c>
      <c r="F410" s="25">
        <v>478337</v>
      </c>
      <c r="G410" s="25">
        <v>50283</v>
      </c>
      <c r="H410" s="25">
        <v>30102</v>
      </c>
      <c r="I410" s="25">
        <v>87246</v>
      </c>
      <c r="J410" s="25">
        <v>2592</v>
      </c>
      <c r="K410" s="25">
        <v>17853</v>
      </c>
      <c r="L410" s="42">
        <v>0</v>
      </c>
      <c r="M410" s="25">
        <v>0</v>
      </c>
      <c r="N410" s="25">
        <f t="shared" si="6"/>
        <v>4391232</v>
      </c>
    </row>
    <row r="411" spans="1:14" x14ac:dyDescent="0.25">
      <c r="A411" s="9" t="s">
        <v>806</v>
      </c>
      <c r="B411" s="7" t="s">
        <v>807</v>
      </c>
      <c r="C411" s="25">
        <v>105406</v>
      </c>
      <c r="D411" s="25">
        <v>40671</v>
      </c>
      <c r="E411" s="25">
        <v>1775</v>
      </c>
      <c r="F411" s="25">
        <v>8875</v>
      </c>
      <c r="G411" s="25">
        <v>1969</v>
      </c>
      <c r="H411" s="25">
        <v>634</v>
      </c>
      <c r="I411" s="25">
        <v>1438</v>
      </c>
      <c r="J411" s="25">
        <v>316</v>
      </c>
      <c r="K411" s="25">
        <v>169</v>
      </c>
      <c r="L411" s="42">
        <v>0</v>
      </c>
      <c r="M411" s="25">
        <v>0</v>
      </c>
      <c r="N411" s="25">
        <f t="shared" si="6"/>
        <v>161253</v>
      </c>
    </row>
    <row r="412" spans="1:14" ht="25.5" x14ac:dyDescent="0.25">
      <c r="A412" s="9" t="s">
        <v>808</v>
      </c>
      <c r="B412" s="7" t="s">
        <v>809</v>
      </c>
      <c r="C412" s="25">
        <v>333700</v>
      </c>
      <c r="D412" s="25">
        <v>166863</v>
      </c>
      <c r="E412" s="25">
        <v>4975</v>
      </c>
      <c r="F412" s="25">
        <v>49426</v>
      </c>
      <c r="G412" s="25">
        <v>7029</v>
      </c>
      <c r="H412" s="25">
        <v>3174</v>
      </c>
      <c r="I412" s="25">
        <v>9276</v>
      </c>
      <c r="J412" s="25">
        <v>441</v>
      </c>
      <c r="K412" s="25">
        <v>1722</v>
      </c>
      <c r="L412" s="42">
        <v>0</v>
      </c>
      <c r="M412" s="25">
        <v>0</v>
      </c>
      <c r="N412" s="25">
        <f t="shared" si="6"/>
        <v>576606</v>
      </c>
    </row>
    <row r="413" spans="1:14" ht="25.5" x14ac:dyDescent="0.25">
      <c r="A413" s="9" t="s">
        <v>810</v>
      </c>
      <c r="B413" s="7" t="s">
        <v>811</v>
      </c>
      <c r="C413" s="25">
        <v>127436</v>
      </c>
      <c r="D413" s="25">
        <v>65729</v>
      </c>
      <c r="E413" s="25">
        <v>2018</v>
      </c>
      <c r="F413" s="25">
        <v>13631</v>
      </c>
      <c r="G413" s="25">
        <v>1423</v>
      </c>
      <c r="H413" s="25">
        <v>926</v>
      </c>
      <c r="I413" s="25">
        <v>1951</v>
      </c>
      <c r="J413" s="25">
        <v>299</v>
      </c>
      <c r="K413" s="25">
        <v>368</v>
      </c>
      <c r="L413" s="42">
        <v>0</v>
      </c>
      <c r="M413" s="25">
        <v>0</v>
      </c>
      <c r="N413" s="25">
        <f t="shared" si="6"/>
        <v>213781</v>
      </c>
    </row>
    <row r="414" spans="1:14" ht="25.5" x14ac:dyDescent="0.25">
      <c r="A414" s="9" t="s">
        <v>812</v>
      </c>
      <c r="B414" s="7" t="s">
        <v>813</v>
      </c>
      <c r="C414" s="25">
        <v>264510</v>
      </c>
      <c r="D414" s="25">
        <v>90561</v>
      </c>
      <c r="E414" s="25">
        <v>3969</v>
      </c>
      <c r="F414" s="25">
        <v>35456</v>
      </c>
      <c r="G414" s="25">
        <v>3370</v>
      </c>
      <c r="H414" s="25">
        <v>2321</v>
      </c>
      <c r="I414" s="25">
        <v>5730</v>
      </c>
      <c r="J414" s="25">
        <v>473</v>
      </c>
      <c r="K414" s="25">
        <v>1164</v>
      </c>
      <c r="L414" s="42">
        <v>0</v>
      </c>
      <c r="M414" s="25">
        <v>0</v>
      </c>
      <c r="N414" s="25">
        <f t="shared" si="6"/>
        <v>407554</v>
      </c>
    </row>
    <row r="415" spans="1:14" ht="25.5" x14ac:dyDescent="0.25">
      <c r="A415" s="9" t="s">
        <v>814</v>
      </c>
      <c r="B415" s="7" t="s">
        <v>815</v>
      </c>
      <c r="C415" s="25">
        <v>1166412</v>
      </c>
      <c r="D415" s="25">
        <v>253293</v>
      </c>
      <c r="E415" s="25">
        <v>17904</v>
      </c>
      <c r="F415" s="25">
        <v>127292</v>
      </c>
      <c r="G415" s="25">
        <v>38234</v>
      </c>
      <c r="H415" s="25">
        <v>8654</v>
      </c>
      <c r="I415" s="25">
        <v>29747</v>
      </c>
      <c r="J415" s="25">
        <v>2627</v>
      </c>
      <c r="K415" s="25">
        <v>3624</v>
      </c>
      <c r="L415" s="42">
        <v>0</v>
      </c>
      <c r="M415" s="25">
        <v>0</v>
      </c>
      <c r="N415" s="25">
        <f t="shared" si="6"/>
        <v>1647787</v>
      </c>
    </row>
    <row r="416" spans="1:14" ht="25.5" x14ac:dyDescent="0.25">
      <c r="A416" s="9" t="s">
        <v>816</v>
      </c>
      <c r="B416" s="7" t="s">
        <v>817</v>
      </c>
      <c r="C416" s="25">
        <v>491576</v>
      </c>
      <c r="D416" s="25">
        <v>72076</v>
      </c>
      <c r="E416" s="25">
        <v>7466</v>
      </c>
      <c r="F416" s="25">
        <v>55018</v>
      </c>
      <c r="G416" s="25">
        <v>17521</v>
      </c>
      <c r="H416" s="25">
        <v>3697</v>
      </c>
      <c r="I416" s="25">
        <v>13291</v>
      </c>
      <c r="J416" s="25">
        <v>1041</v>
      </c>
      <c r="K416" s="25">
        <v>1622</v>
      </c>
      <c r="L416" s="42">
        <v>0</v>
      </c>
      <c r="M416" s="25">
        <v>0</v>
      </c>
      <c r="N416" s="25">
        <f t="shared" si="6"/>
        <v>663308</v>
      </c>
    </row>
    <row r="417" spans="1:14" ht="25.5" x14ac:dyDescent="0.25">
      <c r="A417" s="9" t="s">
        <v>818</v>
      </c>
      <c r="B417" s="7" t="s">
        <v>819</v>
      </c>
      <c r="C417" s="25">
        <v>87478</v>
      </c>
      <c r="D417" s="25">
        <v>57120</v>
      </c>
      <c r="E417" s="25">
        <v>1428</v>
      </c>
      <c r="F417" s="25">
        <v>7482</v>
      </c>
      <c r="G417" s="25">
        <v>927</v>
      </c>
      <c r="H417" s="25">
        <v>534</v>
      </c>
      <c r="I417" s="25">
        <v>936</v>
      </c>
      <c r="J417" s="25">
        <v>250</v>
      </c>
      <c r="K417" s="25">
        <v>150</v>
      </c>
      <c r="L417" s="42">
        <v>0</v>
      </c>
      <c r="M417" s="25">
        <v>0</v>
      </c>
      <c r="N417" s="25">
        <f t="shared" si="6"/>
        <v>156305</v>
      </c>
    </row>
    <row r="418" spans="1:14" x14ac:dyDescent="0.25">
      <c r="A418" s="9" t="s">
        <v>820</v>
      </c>
      <c r="B418" s="7" t="s">
        <v>821</v>
      </c>
      <c r="C418" s="25">
        <v>853478</v>
      </c>
      <c r="D418" s="25">
        <v>282151</v>
      </c>
      <c r="E418" s="25">
        <v>12497</v>
      </c>
      <c r="F418" s="25">
        <v>122953</v>
      </c>
      <c r="G418" s="25">
        <v>16911</v>
      </c>
      <c r="H418" s="25">
        <v>7957</v>
      </c>
      <c r="I418" s="25">
        <v>22654</v>
      </c>
      <c r="J418" s="25">
        <v>1260</v>
      </c>
      <c r="K418" s="25">
        <v>4250</v>
      </c>
      <c r="L418" s="42">
        <v>0</v>
      </c>
      <c r="M418" s="25">
        <v>0</v>
      </c>
      <c r="N418" s="25">
        <f t="shared" si="6"/>
        <v>1324111</v>
      </c>
    </row>
    <row r="419" spans="1:14" ht="25.5" x14ac:dyDescent="0.25">
      <c r="A419" s="9" t="s">
        <v>822</v>
      </c>
      <c r="B419" s="7" t="s">
        <v>823</v>
      </c>
      <c r="C419" s="25">
        <v>231124</v>
      </c>
      <c r="D419" s="25">
        <v>89883</v>
      </c>
      <c r="E419" s="25">
        <v>3759</v>
      </c>
      <c r="F419" s="25">
        <v>22504</v>
      </c>
      <c r="G419" s="25">
        <v>6335</v>
      </c>
      <c r="H419" s="25">
        <v>1565</v>
      </c>
      <c r="I419" s="25">
        <v>4645</v>
      </c>
      <c r="J419" s="25">
        <v>667</v>
      </c>
      <c r="K419" s="25">
        <v>552</v>
      </c>
      <c r="L419" s="42">
        <v>0</v>
      </c>
      <c r="M419" s="25">
        <v>0</v>
      </c>
      <c r="N419" s="25">
        <f t="shared" si="6"/>
        <v>361034</v>
      </c>
    </row>
    <row r="420" spans="1:14" x14ac:dyDescent="0.25">
      <c r="A420" s="9" t="s">
        <v>824</v>
      </c>
      <c r="B420" s="7" t="s">
        <v>825</v>
      </c>
      <c r="C420" s="25">
        <v>99008</v>
      </c>
      <c r="D420" s="25">
        <v>57927</v>
      </c>
      <c r="E420" s="25">
        <v>1682</v>
      </c>
      <c r="F420" s="25">
        <v>8191</v>
      </c>
      <c r="G420" s="25">
        <v>1696</v>
      </c>
      <c r="H420" s="25">
        <v>586</v>
      </c>
      <c r="I420" s="25">
        <v>1243</v>
      </c>
      <c r="J420" s="25">
        <v>300</v>
      </c>
      <c r="K420" s="25">
        <v>149</v>
      </c>
      <c r="L420" s="42">
        <v>0</v>
      </c>
      <c r="M420" s="25">
        <v>0</v>
      </c>
      <c r="N420" s="25">
        <f t="shared" si="6"/>
        <v>170782</v>
      </c>
    </row>
    <row r="421" spans="1:14" ht="25.5" x14ac:dyDescent="0.25">
      <c r="A421" s="9" t="s">
        <v>826</v>
      </c>
      <c r="B421" s="7" t="s">
        <v>827</v>
      </c>
      <c r="C421" s="25">
        <v>306258</v>
      </c>
      <c r="D421" s="25">
        <v>78334</v>
      </c>
      <c r="E421" s="25">
        <v>4135</v>
      </c>
      <c r="F421" s="25">
        <v>28344</v>
      </c>
      <c r="G421" s="25">
        <v>5842</v>
      </c>
      <c r="H421" s="25">
        <v>2021</v>
      </c>
      <c r="I421" s="25">
        <v>5128</v>
      </c>
      <c r="J421" s="25">
        <v>604</v>
      </c>
      <c r="K421" s="25">
        <v>731</v>
      </c>
      <c r="L421" s="42">
        <v>0</v>
      </c>
      <c r="M421" s="25">
        <v>0</v>
      </c>
      <c r="N421" s="25">
        <f t="shared" si="6"/>
        <v>431397</v>
      </c>
    </row>
    <row r="422" spans="1:14" ht="25.5" x14ac:dyDescent="0.25">
      <c r="A422" s="9" t="s">
        <v>828</v>
      </c>
      <c r="B422" s="7" t="s">
        <v>829</v>
      </c>
      <c r="C422" s="25">
        <v>14850694</v>
      </c>
      <c r="D422" s="25">
        <v>3241739</v>
      </c>
      <c r="E422" s="25">
        <v>217113</v>
      </c>
      <c r="F422" s="25">
        <v>2385972</v>
      </c>
      <c r="G422" s="25">
        <v>95132</v>
      </c>
      <c r="H422" s="25">
        <v>151783</v>
      </c>
      <c r="I422" s="25">
        <v>363896</v>
      </c>
      <c r="J422" s="25">
        <v>18447</v>
      </c>
      <c r="K422" s="25">
        <v>86911</v>
      </c>
      <c r="L422" s="42">
        <v>2514515</v>
      </c>
      <c r="M422" s="25">
        <v>0</v>
      </c>
      <c r="N422" s="25">
        <f t="shared" si="6"/>
        <v>23926202</v>
      </c>
    </row>
    <row r="423" spans="1:14" ht="25.5" x14ac:dyDescent="0.25">
      <c r="A423" s="9" t="s">
        <v>830</v>
      </c>
      <c r="B423" s="7" t="s">
        <v>831</v>
      </c>
      <c r="C423" s="25">
        <v>596024</v>
      </c>
      <c r="D423" s="25">
        <v>292390</v>
      </c>
      <c r="E423" s="25">
        <v>8829</v>
      </c>
      <c r="F423" s="25">
        <v>66031</v>
      </c>
      <c r="G423" s="25">
        <v>22232</v>
      </c>
      <c r="H423" s="25">
        <v>4491</v>
      </c>
      <c r="I423" s="25">
        <v>16311</v>
      </c>
      <c r="J423" s="25">
        <v>1272</v>
      </c>
      <c r="K423" s="25">
        <v>1942</v>
      </c>
      <c r="L423" s="42">
        <v>0</v>
      </c>
      <c r="M423" s="25">
        <v>0</v>
      </c>
      <c r="N423" s="25">
        <f t="shared" si="6"/>
        <v>1009522</v>
      </c>
    </row>
    <row r="424" spans="1:14" x14ac:dyDescent="0.25">
      <c r="A424" s="9" t="s">
        <v>832</v>
      </c>
      <c r="B424" s="7" t="s">
        <v>833</v>
      </c>
      <c r="C424" s="25">
        <v>278212</v>
      </c>
      <c r="D424" s="25">
        <v>53954</v>
      </c>
      <c r="E424" s="25">
        <v>4355</v>
      </c>
      <c r="F424" s="25">
        <v>29745</v>
      </c>
      <c r="G424" s="25">
        <v>9038</v>
      </c>
      <c r="H424" s="25">
        <v>2026</v>
      </c>
      <c r="I424" s="25">
        <v>6753</v>
      </c>
      <c r="J424" s="25">
        <v>653</v>
      </c>
      <c r="K424" s="25">
        <v>823</v>
      </c>
      <c r="L424" s="42">
        <v>0</v>
      </c>
      <c r="M424" s="25">
        <v>0</v>
      </c>
      <c r="N424" s="25">
        <f t="shared" si="6"/>
        <v>385559</v>
      </c>
    </row>
    <row r="425" spans="1:14" ht="25.5" x14ac:dyDescent="0.25">
      <c r="A425" s="9" t="s">
        <v>834</v>
      </c>
      <c r="B425" s="7" t="s">
        <v>835</v>
      </c>
      <c r="C425" s="25">
        <v>100076</v>
      </c>
      <c r="D425" s="25">
        <v>58740</v>
      </c>
      <c r="E425" s="25">
        <v>1738</v>
      </c>
      <c r="F425" s="25">
        <v>7523</v>
      </c>
      <c r="G425" s="25">
        <v>849</v>
      </c>
      <c r="H425" s="25">
        <v>551</v>
      </c>
      <c r="I425" s="25">
        <v>742</v>
      </c>
      <c r="J425" s="25">
        <v>326</v>
      </c>
      <c r="K425" s="25">
        <v>105</v>
      </c>
      <c r="L425" s="42">
        <v>0</v>
      </c>
      <c r="M425" s="25">
        <v>0</v>
      </c>
      <c r="N425" s="25">
        <f t="shared" si="6"/>
        <v>170650</v>
      </c>
    </row>
    <row r="426" spans="1:14" ht="25.5" x14ac:dyDescent="0.25">
      <c r="A426" s="9" t="s">
        <v>836</v>
      </c>
      <c r="B426" s="7" t="s">
        <v>837</v>
      </c>
      <c r="C426" s="25">
        <v>599432</v>
      </c>
      <c r="D426" s="25">
        <v>482560</v>
      </c>
      <c r="E426" s="25">
        <v>9121</v>
      </c>
      <c r="F426" s="25">
        <v>66913</v>
      </c>
      <c r="G426" s="25">
        <v>17865</v>
      </c>
      <c r="H426" s="25">
        <v>4535</v>
      </c>
      <c r="I426" s="25">
        <v>14580</v>
      </c>
      <c r="J426" s="25">
        <v>1343</v>
      </c>
      <c r="K426" s="25">
        <v>1946</v>
      </c>
      <c r="L426" s="42">
        <v>0</v>
      </c>
      <c r="M426" s="25">
        <v>9439</v>
      </c>
      <c r="N426" s="25">
        <f t="shared" si="6"/>
        <v>1207734</v>
      </c>
    </row>
    <row r="427" spans="1:14" ht="25.5" x14ac:dyDescent="0.25">
      <c r="A427" s="9" t="s">
        <v>838</v>
      </c>
      <c r="B427" s="7" t="s">
        <v>839</v>
      </c>
      <c r="C427" s="25">
        <v>604182</v>
      </c>
      <c r="D427" s="25">
        <v>121874</v>
      </c>
      <c r="E427" s="25">
        <v>9170</v>
      </c>
      <c r="F427" s="25">
        <v>73083</v>
      </c>
      <c r="G427" s="25">
        <v>21891</v>
      </c>
      <c r="H427" s="25">
        <v>4914</v>
      </c>
      <c r="I427" s="25">
        <v>17413</v>
      </c>
      <c r="J427" s="25">
        <v>1632</v>
      </c>
      <c r="K427" s="25">
        <v>2290</v>
      </c>
      <c r="L427" s="42">
        <v>0</v>
      </c>
      <c r="M427" s="25">
        <v>0</v>
      </c>
      <c r="N427" s="25">
        <f t="shared" si="6"/>
        <v>856449</v>
      </c>
    </row>
    <row r="428" spans="1:14" ht="25.5" x14ac:dyDescent="0.25">
      <c r="A428" s="9" t="s">
        <v>840</v>
      </c>
      <c r="B428" s="7" t="s">
        <v>841</v>
      </c>
      <c r="C428" s="25">
        <v>99416</v>
      </c>
      <c r="D428" s="25">
        <v>64577</v>
      </c>
      <c r="E428" s="25">
        <v>1670</v>
      </c>
      <c r="F428" s="25">
        <v>8650</v>
      </c>
      <c r="G428" s="25">
        <v>1107</v>
      </c>
      <c r="H428" s="25">
        <v>614</v>
      </c>
      <c r="I428" s="25">
        <v>1095</v>
      </c>
      <c r="J428" s="25">
        <v>299</v>
      </c>
      <c r="K428" s="25">
        <v>173</v>
      </c>
      <c r="L428" s="42">
        <v>0</v>
      </c>
      <c r="M428" s="25">
        <v>0</v>
      </c>
      <c r="N428" s="25">
        <f t="shared" si="6"/>
        <v>177601</v>
      </c>
    </row>
    <row r="429" spans="1:14" ht="25.5" x14ac:dyDescent="0.25">
      <c r="A429" s="9" t="s">
        <v>842</v>
      </c>
      <c r="B429" s="7" t="s">
        <v>843</v>
      </c>
      <c r="C429" s="25">
        <v>169188</v>
      </c>
      <c r="D429" s="25">
        <v>47883</v>
      </c>
      <c r="E429" s="25">
        <v>2643</v>
      </c>
      <c r="F429" s="25">
        <v>15924</v>
      </c>
      <c r="G429" s="25">
        <v>3084</v>
      </c>
      <c r="H429" s="25">
        <v>1119</v>
      </c>
      <c r="I429" s="25">
        <v>2696</v>
      </c>
      <c r="J429" s="25">
        <v>450</v>
      </c>
      <c r="K429" s="25">
        <v>381</v>
      </c>
      <c r="L429" s="42">
        <v>0</v>
      </c>
      <c r="M429" s="25">
        <v>0</v>
      </c>
      <c r="N429" s="25">
        <f t="shared" si="6"/>
        <v>243368</v>
      </c>
    </row>
    <row r="430" spans="1:14" ht="25.5" x14ac:dyDescent="0.25">
      <c r="A430" s="9" t="s">
        <v>844</v>
      </c>
      <c r="B430" s="7" t="s">
        <v>845</v>
      </c>
      <c r="C430" s="25">
        <v>458372</v>
      </c>
      <c r="D430" s="25">
        <v>226904</v>
      </c>
      <c r="E430" s="25">
        <v>7182</v>
      </c>
      <c r="F430" s="25">
        <v>42072</v>
      </c>
      <c r="G430" s="25">
        <v>8747</v>
      </c>
      <c r="H430" s="25">
        <v>2979</v>
      </c>
      <c r="I430" s="25">
        <v>7206</v>
      </c>
      <c r="J430" s="25">
        <v>1306</v>
      </c>
      <c r="K430" s="25">
        <v>981</v>
      </c>
      <c r="L430" s="42">
        <v>0</v>
      </c>
      <c r="M430" s="25">
        <v>0</v>
      </c>
      <c r="N430" s="25">
        <f t="shared" si="6"/>
        <v>755749</v>
      </c>
    </row>
    <row r="431" spans="1:14" ht="25.5" x14ac:dyDescent="0.25">
      <c r="A431" s="9" t="s">
        <v>846</v>
      </c>
      <c r="B431" s="7" t="s">
        <v>847</v>
      </c>
      <c r="C431" s="25">
        <v>103266</v>
      </c>
      <c r="D431" s="25">
        <v>42529</v>
      </c>
      <c r="E431" s="25">
        <v>1554</v>
      </c>
      <c r="F431" s="25">
        <v>7037</v>
      </c>
      <c r="G431" s="25">
        <v>1124</v>
      </c>
      <c r="H431" s="25">
        <v>540</v>
      </c>
      <c r="I431" s="25">
        <v>813</v>
      </c>
      <c r="J431" s="25">
        <v>295</v>
      </c>
      <c r="K431" s="25">
        <v>96</v>
      </c>
      <c r="L431" s="42">
        <v>0</v>
      </c>
      <c r="M431" s="25">
        <v>0</v>
      </c>
      <c r="N431" s="25">
        <f t="shared" si="6"/>
        <v>157254</v>
      </c>
    </row>
    <row r="432" spans="1:14" ht="25.5" x14ac:dyDescent="0.25">
      <c r="A432" s="9" t="s">
        <v>848</v>
      </c>
      <c r="B432" s="7" t="s">
        <v>849</v>
      </c>
      <c r="C432" s="25">
        <v>83068</v>
      </c>
      <c r="D432" s="25">
        <v>33411</v>
      </c>
      <c r="E432" s="25">
        <v>1439</v>
      </c>
      <c r="F432" s="25">
        <v>6177</v>
      </c>
      <c r="G432" s="25">
        <v>837</v>
      </c>
      <c r="H432" s="25">
        <v>454</v>
      </c>
      <c r="I432" s="25">
        <v>658</v>
      </c>
      <c r="J432" s="25">
        <v>271</v>
      </c>
      <c r="K432" s="25">
        <v>85</v>
      </c>
      <c r="L432" s="42">
        <v>0</v>
      </c>
      <c r="M432" s="25">
        <v>0</v>
      </c>
      <c r="N432" s="25">
        <f t="shared" si="6"/>
        <v>126400</v>
      </c>
    </row>
    <row r="433" spans="1:14" ht="25.5" x14ac:dyDescent="0.25">
      <c r="A433" s="9" t="s">
        <v>850</v>
      </c>
      <c r="B433" s="7" t="s">
        <v>851</v>
      </c>
      <c r="C433" s="25">
        <v>265784</v>
      </c>
      <c r="D433" s="25">
        <v>228713</v>
      </c>
      <c r="E433" s="25">
        <v>4240</v>
      </c>
      <c r="F433" s="25">
        <v>25563</v>
      </c>
      <c r="G433" s="25">
        <v>6969</v>
      </c>
      <c r="H433" s="25">
        <v>1780</v>
      </c>
      <c r="I433" s="25">
        <v>5192</v>
      </c>
      <c r="J433" s="25">
        <v>690</v>
      </c>
      <c r="K433" s="25">
        <v>624</v>
      </c>
      <c r="L433" s="42">
        <v>0</v>
      </c>
      <c r="M433" s="25">
        <v>0</v>
      </c>
      <c r="N433" s="25">
        <f t="shared" si="6"/>
        <v>539555</v>
      </c>
    </row>
    <row r="434" spans="1:14" x14ac:dyDescent="0.25">
      <c r="A434" s="9" t="s">
        <v>852</v>
      </c>
      <c r="B434" s="7" t="s">
        <v>853</v>
      </c>
      <c r="C434" s="25">
        <v>218976</v>
      </c>
      <c r="D434" s="25">
        <v>122913</v>
      </c>
      <c r="E434" s="25">
        <v>3353</v>
      </c>
      <c r="F434" s="25">
        <v>22738</v>
      </c>
      <c r="G434" s="25">
        <v>3797</v>
      </c>
      <c r="H434" s="25">
        <v>1562</v>
      </c>
      <c r="I434" s="25">
        <v>3840</v>
      </c>
      <c r="J434" s="25">
        <v>504</v>
      </c>
      <c r="K434" s="25">
        <v>612</v>
      </c>
      <c r="L434" s="42">
        <v>9994</v>
      </c>
      <c r="M434" s="25">
        <v>0</v>
      </c>
      <c r="N434" s="25">
        <f t="shared" si="6"/>
        <v>388289</v>
      </c>
    </row>
    <row r="435" spans="1:14" x14ac:dyDescent="0.25">
      <c r="A435" s="9" t="s">
        <v>854</v>
      </c>
      <c r="B435" s="7" t="s">
        <v>855</v>
      </c>
      <c r="C435" s="25">
        <v>504948</v>
      </c>
      <c r="D435" s="25">
        <v>73972</v>
      </c>
      <c r="E435" s="25">
        <v>7852</v>
      </c>
      <c r="F435" s="25">
        <v>57465</v>
      </c>
      <c r="G435" s="25">
        <v>16392</v>
      </c>
      <c r="H435" s="25">
        <v>3865</v>
      </c>
      <c r="I435" s="25">
        <v>13044</v>
      </c>
      <c r="J435" s="25">
        <v>1086</v>
      </c>
      <c r="K435" s="25">
        <v>1679</v>
      </c>
      <c r="L435" s="42">
        <v>28270</v>
      </c>
      <c r="M435" s="25">
        <v>0</v>
      </c>
      <c r="N435" s="25">
        <f t="shared" si="6"/>
        <v>708573</v>
      </c>
    </row>
    <row r="436" spans="1:14" x14ac:dyDescent="0.25">
      <c r="A436" s="9" t="s">
        <v>856</v>
      </c>
      <c r="B436" s="7" t="s">
        <v>857</v>
      </c>
      <c r="C436" s="25">
        <v>812032</v>
      </c>
      <c r="D436" s="25">
        <v>149361</v>
      </c>
      <c r="E436" s="25">
        <v>12091</v>
      </c>
      <c r="F436" s="25">
        <v>104189</v>
      </c>
      <c r="G436" s="25">
        <v>30988</v>
      </c>
      <c r="H436" s="25">
        <v>6877</v>
      </c>
      <c r="I436" s="25">
        <v>25273</v>
      </c>
      <c r="J436" s="25">
        <v>1475</v>
      </c>
      <c r="K436" s="25">
        <v>3388</v>
      </c>
      <c r="L436" s="42">
        <v>0</v>
      </c>
      <c r="M436" s="25">
        <v>0</v>
      </c>
      <c r="N436" s="25">
        <f t="shared" si="6"/>
        <v>1145674</v>
      </c>
    </row>
    <row r="437" spans="1:14" ht="25.5" x14ac:dyDescent="0.25">
      <c r="A437" s="9" t="s">
        <v>858</v>
      </c>
      <c r="B437" s="7" t="s">
        <v>859</v>
      </c>
      <c r="C437" s="25">
        <v>165372</v>
      </c>
      <c r="D437" s="25">
        <v>54904</v>
      </c>
      <c r="E437" s="25">
        <v>2752</v>
      </c>
      <c r="F437" s="25">
        <v>16137</v>
      </c>
      <c r="G437" s="25">
        <v>4087</v>
      </c>
      <c r="H437" s="25">
        <v>1113</v>
      </c>
      <c r="I437" s="25">
        <v>3126</v>
      </c>
      <c r="J437" s="25">
        <v>444</v>
      </c>
      <c r="K437" s="25">
        <v>387</v>
      </c>
      <c r="L437" s="42">
        <v>0</v>
      </c>
      <c r="M437" s="25">
        <v>0</v>
      </c>
      <c r="N437" s="25">
        <f t="shared" si="6"/>
        <v>248322</v>
      </c>
    </row>
    <row r="438" spans="1:14" x14ac:dyDescent="0.25">
      <c r="A438" s="9" t="s">
        <v>860</v>
      </c>
      <c r="B438" s="7" t="s">
        <v>861</v>
      </c>
      <c r="C438" s="25">
        <v>140454</v>
      </c>
      <c r="D438" s="25">
        <v>51182</v>
      </c>
      <c r="E438" s="25">
        <v>2357</v>
      </c>
      <c r="F438" s="25">
        <v>12076</v>
      </c>
      <c r="G438" s="25">
        <v>2791</v>
      </c>
      <c r="H438" s="25">
        <v>859</v>
      </c>
      <c r="I438" s="25">
        <v>2042</v>
      </c>
      <c r="J438" s="25">
        <v>422</v>
      </c>
      <c r="K438" s="25">
        <v>240</v>
      </c>
      <c r="L438" s="42">
        <v>0</v>
      </c>
      <c r="M438" s="25">
        <v>0</v>
      </c>
      <c r="N438" s="25">
        <f t="shared" si="6"/>
        <v>212423</v>
      </c>
    </row>
    <row r="439" spans="1:14" ht="25.5" x14ac:dyDescent="0.25">
      <c r="A439" s="9" t="s">
        <v>862</v>
      </c>
      <c r="B439" s="7" t="s">
        <v>863</v>
      </c>
      <c r="C439" s="25">
        <v>76180</v>
      </c>
      <c r="D439" s="25">
        <v>52361</v>
      </c>
      <c r="E439" s="25">
        <v>1321</v>
      </c>
      <c r="F439" s="25">
        <v>5208</v>
      </c>
      <c r="G439" s="25">
        <v>588</v>
      </c>
      <c r="H439" s="25">
        <v>391</v>
      </c>
      <c r="I439" s="25">
        <v>436</v>
      </c>
      <c r="J439" s="25">
        <v>255</v>
      </c>
      <c r="K439" s="25">
        <v>53</v>
      </c>
      <c r="L439" s="42">
        <v>0</v>
      </c>
      <c r="M439" s="25">
        <v>0</v>
      </c>
      <c r="N439" s="25">
        <f t="shared" si="6"/>
        <v>136793</v>
      </c>
    </row>
    <row r="440" spans="1:14" ht="25.5" x14ac:dyDescent="0.25">
      <c r="A440" s="9" t="s">
        <v>864</v>
      </c>
      <c r="B440" s="7" t="s">
        <v>865</v>
      </c>
      <c r="C440" s="25">
        <v>126250</v>
      </c>
      <c r="D440" s="25">
        <v>93894</v>
      </c>
      <c r="E440" s="25">
        <v>2016</v>
      </c>
      <c r="F440" s="25">
        <v>12637</v>
      </c>
      <c r="G440" s="25">
        <v>3404</v>
      </c>
      <c r="H440" s="25">
        <v>871</v>
      </c>
      <c r="I440" s="25">
        <v>2584</v>
      </c>
      <c r="J440" s="25">
        <v>316</v>
      </c>
      <c r="K440" s="25">
        <v>322</v>
      </c>
      <c r="L440" s="42">
        <v>0</v>
      </c>
      <c r="M440" s="25">
        <v>0</v>
      </c>
      <c r="N440" s="25">
        <f t="shared" si="6"/>
        <v>242294</v>
      </c>
    </row>
    <row r="441" spans="1:14" ht="25.5" x14ac:dyDescent="0.25">
      <c r="A441" s="9" t="s">
        <v>866</v>
      </c>
      <c r="B441" s="7" t="s">
        <v>867</v>
      </c>
      <c r="C441" s="25">
        <v>119136</v>
      </c>
      <c r="D441" s="25">
        <v>56214</v>
      </c>
      <c r="E441" s="25">
        <v>2002</v>
      </c>
      <c r="F441" s="25">
        <v>9432</v>
      </c>
      <c r="G441" s="25">
        <v>1685</v>
      </c>
      <c r="H441" s="25">
        <v>685</v>
      </c>
      <c r="I441" s="25">
        <v>1277</v>
      </c>
      <c r="J441" s="25">
        <v>377</v>
      </c>
      <c r="K441" s="25">
        <v>160</v>
      </c>
      <c r="L441" s="42">
        <v>0</v>
      </c>
      <c r="M441" s="25">
        <v>0</v>
      </c>
      <c r="N441" s="25">
        <f t="shared" si="6"/>
        <v>190968</v>
      </c>
    </row>
    <row r="442" spans="1:14" ht="25.5" x14ac:dyDescent="0.25">
      <c r="A442" s="9" t="s">
        <v>868</v>
      </c>
      <c r="B442" s="7" t="s">
        <v>869</v>
      </c>
      <c r="C442" s="25">
        <v>190930</v>
      </c>
      <c r="D442" s="25">
        <v>48130</v>
      </c>
      <c r="E442" s="25">
        <v>3103</v>
      </c>
      <c r="F442" s="25">
        <v>18989</v>
      </c>
      <c r="G442" s="25">
        <v>4909</v>
      </c>
      <c r="H442" s="25">
        <v>1310</v>
      </c>
      <c r="I442" s="25">
        <v>3806</v>
      </c>
      <c r="J442" s="25">
        <v>494</v>
      </c>
      <c r="K442" s="25">
        <v>475</v>
      </c>
      <c r="L442" s="42">
        <v>0</v>
      </c>
      <c r="M442" s="25">
        <v>0</v>
      </c>
      <c r="N442" s="25">
        <f t="shared" si="6"/>
        <v>272146</v>
      </c>
    </row>
    <row r="443" spans="1:14" ht="25.5" x14ac:dyDescent="0.25">
      <c r="A443" s="9" t="s">
        <v>870</v>
      </c>
      <c r="B443" s="7" t="s">
        <v>871</v>
      </c>
      <c r="C443" s="25">
        <v>308748</v>
      </c>
      <c r="D443" s="25">
        <v>67452</v>
      </c>
      <c r="E443" s="25">
        <v>4577</v>
      </c>
      <c r="F443" s="25">
        <v>32110</v>
      </c>
      <c r="G443" s="25">
        <v>7311</v>
      </c>
      <c r="H443" s="25">
        <v>2212</v>
      </c>
      <c r="I443" s="25">
        <v>6317</v>
      </c>
      <c r="J443" s="25">
        <v>682</v>
      </c>
      <c r="K443" s="25">
        <v>885</v>
      </c>
      <c r="L443" s="42">
        <v>0</v>
      </c>
      <c r="M443" s="25">
        <v>0</v>
      </c>
      <c r="N443" s="25">
        <f t="shared" si="6"/>
        <v>430294</v>
      </c>
    </row>
    <row r="444" spans="1:14" ht="25.5" x14ac:dyDescent="0.25">
      <c r="A444" s="9" t="s">
        <v>872</v>
      </c>
      <c r="B444" s="7" t="s">
        <v>873</v>
      </c>
      <c r="C444" s="25">
        <v>231492</v>
      </c>
      <c r="D444" s="25">
        <v>76514</v>
      </c>
      <c r="E444" s="25">
        <v>3584</v>
      </c>
      <c r="F444" s="25">
        <v>23529</v>
      </c>
      <c r="G444" s="25">
        <v>6534</v>
      </c>
      <c r="H444" s="25">
        <v>1623</v>
      </c>
      <c r="I444" s="25">
        <v>5023</v>
      </c>
      <c r="J444" s="25">
        <v>555</v>
      </c>
      <c r="K444" s="25">
        <v>623</v>
      </c>
      <c r="L444" s="42">
        <v>0</v>
      </c>
      <c r="M444" s="25">
        <v>0</v>
      </c>
      <c r="N444" s="25">
        <f t="shared" si="6"/>
        <v>349477</v>
      </c>
    </row>
    <row r="445" spans="1:14" ht="25.5" x14ac:dyDescent="0.25">
      <c r="A445" s="9" t="s">
        <v>874</v>
      </c>
      <c r="B445" s="7" t="s">
        <v>875</v>
      </c>
      <c r="C445" s="25">
        <v>107780</v>
      </c>
      <c r="D445" s="25">
        <v>43617</v>
      </c>
      <c r="E445" s="25">
        <v>1820</v>
      </c>
      <c r="F445" s="25">
        <v>8511</v>
      </c>
      <c r="G445" s="25">
        <v>1619</v>
      </c>
      <c r="H445" s="25">
        <v>617</v>
      </c>
      <c r="I445" s="25">
        <v>1207</v>
      </c>
      <c r="J445" s="25">
        <v>336</v>
      </c>
      <c r="K445" s="25">
        <v>142</v>
      </c>
      <c r="L445" s="42">
        <v>0</v>
      </c>
      <c r="M445" s="25">
        <v>0</v>
      </c>
      <c r="N445" s="25">
        <f t="shared" si="6"/>
        <v>165649</v>
      </c>
    </row>
    <row r="446" spans="1:14" ht="25.5" x14ac:dyDescent="0.25">
      <c r="A446" s="9" t="s">
        <v>876</v>
      </c>
      <c r="B446" s="7" t="s">
        <v>877</v>
      </c>
      <c r="C446" s="25">
        <v>790378</v>
      </c>
      <c r="D446" s="25">
        <v>72143</v>
      </c>
      <c r="E446" s="25">
        <v>9791</v>
      </c>
      <c r="F446" s="25">
        <v>69069</v>
      </c>
      <c r="G446" s="25">
        <v>17749</v>
      </c>
      <c r="H446" s="25">
        <v>5031</v>
      </c>
      <c r="I446" s="25">
        <v>13880</v>
      </c>
      <c r="J446" s="25">
        <v>1392</v>
      </c>
      <c r="K446" s="25">
        <v>1764</v>
      </c>
      <c r="L446" s="42">
        <v>0</v>
      </c>
      <c r="M446" s="25">
        <v>0</v>
      </c>
      <c r="N446" s="25">
        <f t="shared" si="6"/>
        <v>981197</v>
      </c>
    </row>
    <row r="447" spans="1:14" ht="25.5" x14ac:dyDescent="0.25">
      <c r="A447" s="9" t="s">
        <v>878</v>
      </c>
      <c r="B447" s="7" t="s">
        <v>879</v>
      </c>
      <c r="C447" s="25">
        <v>157190</v>
      </c>
      <c r="D447" s="25">
        <v>52639</v>
      </c>
      <c r="E447" s="25">
        <v>2666</v>
      </c>
      <c r="F447" s="25">
        <v>13961</v>
      </c>
      <c r="G447" s="25">
        <v>3381</v>
      </c>
      <c r="H447" s="25">
        <v>990</v>
      </c>
      <c r="I447" s="25">
        <v>2483</v>
      </c>
      <c r="J447" s="25">
        <v>525</v>
      </c>
      <c r="K447" s="25">
        <v>292</v>
      </c>
      <c r="L447" s="42">
        <v>0</v>
      </c>
      <c r="M447" s="25">
        <v>0</v>
      </c>
      <c r="N447" s="25">
        <f t="shared" si="6"/>
        <v>234127</v>
      </c>
    </row>
    <row r="448" spans="1:14" ht="25.5" x14ac:dyDescent="0.25">
      <c r="A448" s="9" t="s">
        <v>880</v>
      </c>
      <c r="B448" s="7" t="s">
        <v>881</v>
      </c>
      <c r="C448" s="25">
        <v>1311588</v>
      </c>
      <c r="D448" s="25">
        <v>2596505</v>
      </c>
      <c r="E448" s="25">
        <v>18991</v>
      </c>
      <c r="F448" s="25">
        <v>154177</v>
      </c>
      <c r="G448" s="25">
        <v>46365</v>
      </c>
      <c r="H448" s="25">
        <v>10364</v>
      </c>
      <c r="I448" s="25">
        <v>36972</v>
      </c>
      <c r="J448" s="25">
        <v>2404</v>
      </c>
      <c r="K448" s="25">
        <v>4774</v>
      </c>
      <c r="L448" s="42">
        <v>0</v>
      </c>
      <c r="M448" s="25">
        <v>0</v>
      </c>
      <c r="N448" s="25">
        <f t="shared" si="6"/>
        <v>4182140</v>
      </c>
    </row>
    <row r="449" spans="1:14" ht="25.5" x14ac:dyDescent="0.25">
      <c r="A449" s="9" t="s">
        <v>882</v>
      </c>
      <c r="B449" s="7" t="s">
        <v>883</v>
      </c>
      <c r="C449" s="25">
        <v>136400</v>
      </c>
      <c r="D449" s="25">
        <v>79169</v>
      </c>
      <c r="E449" s="25">
        <v>2229</v>
      </c>
      <c r="F449" s="25">
        <v>13332</v>
      </c>
      <c r="G449" s="25">
        <v>1504</v>
      </c>
      <c r="H449" s="25">
        <v>923</v>
      </c>
      <c r="I449" s="25">
        <v>1814</v>
      </c>
      <c r="J449" s="25">
        <v>369</v>
      </c>
      <c r="K449" s="25">
        <v>322</v>
      </c>
      <c r="L449" s="42">
        <v>0</v>
      </c>
      <c r="M449" s="25">
        <v>0</v>
      </c>
      <c r="N449" s="25">
        <f t="shared" si="6"/>
        <v>236062</v>
      </c>
    </row>
    <row r="450" spans="1:14" x14ac:dyDescent="0.25">
      <c r="A450" s="9" t="s">
        <v>884</v>
      </c>
      <c r="B450" s="7" t="s">
        <v>885</v>
      </c>
      <c r="C450" s="25">
        <v>480658</v>
      </c>
      <c r="D450" s="25">
        <v>141003</v>
      </c>
      <c r="E450" s="25">
        <v>7388</v>
      </c>
      <c r="F450" s="25">
        <v>64314</v>
      </c>
      <c r="G450" s="25">
        <v>17140</v>
      </c>
      <c r="H450" s="25">
        <v>4210</v>
      </c>
      <c r="I450" s="25">
        <v>14902</v>
      </c>
      <c r="J450" s="25">
        <v>957</v>
      </c>
      <c r="K450" s="25">
        <v>2122</v>
      </c>
      <c r="L450" s="42">
        <v>0</v>
      </c>
      <c r="M450" s="25">
        <v>0</v>
      </c>
      <c r="N450" s="25">
        <f t="shared" si="6"/>
        <v>732694</v>
      </c>
    </row>
    <row r="451" spans="1:14" x14ac:dyDescent="0.25">
      <c r="A451" s="9" t="s">
        <v>886</v>
      </c>
      <c r="B451" s="7" t="s">
        <v>887</v>
      </c>
      <c r="C451" s="25">
        <v>64468</v>
      </c>
      <c r="D451" s="25">
        <v>36945</v>
      </c>
      <c r="E451" s="25">
        <v>1115</v>
      </c>
      <c r="F451" s="25">
        <v>4832</v>
      </c>
      <c r="G451" s="25">
        <v>465</v>
      </c>
      <c r="H451" s="25">
        <v>355</v>
      </c>
      <c r="I451" s="25">
        <v>441</v>
      </c>
      <c r="J451" s="25">
        <v>211</v>
      </c>
      <c r="K451" s="25">
        <v>67</v>
      </c>
      <c r="L451" s="42">
        <v>1059</v>
      </c>
      <c r="M451" s="25">
        <v>0</v>
      </c>
      <c r="N451" s="25">
        <f t="shared" si="6"/>
        <v>109958</v>
      </c>
    </row>
    <row r="452" spans="1:14" x14ac:dyDescent="0.25">
      <c r="A452" s="9" t="s">
        <v>888</v>
      </c>
      <c r="B452" s="7" t="s">
        <v>889</v>
      </c>
      <c r="C452" s="25">
        <v>72030</v>
      </c>
      <c r="D452" s="25">
        <v>36848</v>
      </c>
      <c r="E452" s="25">
        <v>1128</v>
      </c>
      <c r="F452" s="25">
        <v>5769</v>
      </c>
      <c r="G452" s="25">
        <v>812</v>
      </c>
      <c r="H452" s="25">
        <v>421</v>
      </c>
      <c r="I452" s="25">
        <v>729</v>
      </c>
      <c r="J452" s="25">
        <v>199</v>
      </c>
      <c r="K452" s="25">
        <v>108</v>
      </c>
      <c r="L452" s="42">
        <v>0</v>
      </c>
      <c r="M452" s="25">
        <v>0</v>
      </c>
      <c r="N452" s="25">
        <f t="shared" si="6"/>
        <v>118044</v>
      </c>
    </row>
    <row r="453" spans="1:14" ht="25.5" x14ac:dyDescent="0.25">
      <c r="A453" s="9" t="s">
        <v>890</v>
      </c>
      <c r="B453" s="7" t="s">
        <v>891</v>
      </c>
      <c r="C453" s="25">
        <v>99882</v>
      </c>
      <c r="D453" s="25">
        <v>52023</v>
      </c>
      <c r="E453" s="25">
        <v>1703</v>
      </c>
      <c r="F453" s="25">
        <v>9842</v>
      </c>
      <c r="G453" s="25">
        <v>894</v>
      </c>
      <c r="H453" s="25">
        <v>676</v>
      </c>
      <c r="I453" s="25">
        <v>1227</v>
      </c>
      <c r="J453" s="25">
        <v>275</v>
      </c>
      <c r="K453" s="25">
        <v>230</v>
      </c>
      <c r="L453" s="42">
        <v>0</v>
      </c>
      <c r="M453" s="25">
        <v>0</v>
      </c>
      <c r="N453" s="25">
        <f t="shared" si="6"/>
        <v>166752</v>
      </c>
    </row>
    <row r="454" spans="1:14" ht="25.5" x14ac:dyDescent="0.25">
      <c r="A454" s="9" t="s">
        <v>892</v>
      </c>
      <c r="B454" s="7" t="s">
        <v>893</v>
      </c>
      <c r="C454" s="25">
        <v>149982</v>
      </c>
      <c r="D454" s="25">
        <v>51739</v>
      </c>
      <c r="E454" s="25">
        <v>2483</v>
      </c>
      <c r="F454" s="25">
        <v>13529</v>
      </c>
      <c r="G454" s="25">
        <v>3157</v>
      </c>
      <c r="H454" s="25">
        <v>952</v>
      </c>
      <c r="I454" s="25">
        <v>2378</v>
      </c>
      <c r="J454" s="25">
        <v>422</v>
      </c>
      <c r="K454" s="25">
        <v>294</v>
      </c>
      <c r="L454" s="42">
        <v>7661</v>
      </c>
      <c r="M454" s="25">
        <v>0</v>
      </c>
      <c r="N454" s="25">
        <f t="shared" si="6"/>
        <v>232597</v>
      </c>
    </row>
    <row r="455" spans="1:14" ht="25.5" x14ac:dyDescent="0.25">
      <c r="A455" s="9" t="s">
        <v>894</v>
      </c>
      <c r="B455" s="7" t="s">
        <v>895</v>
      </c>
      <c r="C455" s="25">
        <v>375346</v>
      </c>
      <c r="D455" s="25">
        <v>173317</v>
      </c>
      <c r="E455" s="25">
        <v>5763</v>
      </c>
      <c r="F455" s="25">
        <v>40985</v>
      </c>
      <c r="G455" s="25">
        <v>11125</v>
      </c>
      <c r="H455" s="25">
        <v>2792</v>
      </c>
      <c r="I455" s="25">
        <v>8895</v>
      </c>
      <c r="J455" s="25">
        <v>906</v>
      </c>
      <c r="K455" s="25">
        <v>1167</v>
      </c>
      <c r="L455" s="42">
        <v>0</v>
      </c>
      <c r="M455" s="25">
        <v>0</v>
      </c>
      <c r="N455" s="25">
        <f t="shared" si="6"/>
        <v>620296</v>
      </c>
    </row>
    <row r="456" spans="1:14" ht="25.5" x14ac:dyDescent="0.25">
      <c r="A456" s="9" t="s">
        <v>896</v>
      </c>
      <c r="B456" s="7" t="s">
        <v>897</v>
      </c>
      <c r="C456" s="25">
        <v>899738</v>
      </c>
      <c r="D456" s="25">
        <v>322780</v>
      </c>
      <c r="E456" s="25">
        <v>13785</v>
      </c>
      <c r="F456" s="25">
        <v>117126</v>
      </c>
      <c r="G456" s="25">
        <v>31594</v>
      </c>
      <c r="H456" s="25">
        <v>7684</v>
      </c>
      <c r="I456" s="25">
        <v>27084</v>
      </c>
      <c r="J456" s="25">
        <v>1618</v>
      </c>
      <c r="K456" s="25">
        <v>3792</v>
      </c>
      <c r="L456" s="42">
        <v>0</v>
      </c>
      <c r="M456" s="25">
        <v>0</v>
      </c>
      <c r="N456" s="25">
        <f t="shared" si="6"/>
        <v>1425201</v>
      </c>
    </row>
    <row r="457" spans="1:14" x14ac:dyDescent="0.25">
      <c r="A457" s="9" t="s">
        <v>898</v>
      </c>
      <c r="B457" s="7" t="s">
        <v>899</v>
      </c>
      <c r="C457" s="25">
        <v>158776</v>
      </c>
      <c r="D457" s="25">
        <v>42639</v>
      </c>
      <c r="E457" s="25">
        <v>2528</v>
      </c>
      <c r="F457" s="25">
        <v>15614</v>
      </c>
      <c r="G457" s="25">
        <v>4509</v>
      </c>
      <c r="H457" s="25">
        <v>1081</v>
      </c>
      <c r="I457" s="25">
        <v>3326</v>
      </c>
      <c r="J457" s="25">
        <v>398</v>
      </c>
      <c r="K457" s="25">
        <v>391</v>
      </c>
      <c r="L457" s="42">
        <v>2863</v>
      </c>
      <c r="M457" s="25">
        <v>0</v>
      </c>
      <c r="N457" s="25">
        <f t="shared" si="6"/>
        <v>232125</v>
      </c>
    </row>
    <row r="458" spans="1:14" ht="25.5" x14ac:dyDescent="0.25">
      <c r="A458" s="9" t="s">
        <v>900</v>
      </c>
      <c r="B458" s="7" t="s">
        <v>901</v>
      </c>
      <c r="C458" s="25">
        <v>211164</v>
      </c>
      <c r="D458" s="25">
        <v>143816</v>
      </c>
      <c r="E458" s="25">
        <v>3387</v>
      </c>
      <c r="F458" s="25">
        <v>21353</v>
      </c>
      <c r="G458" s="25">
        <v>6092</v>
      </c>
      <c r="H458" s="25">
        <v>1472</v>
      </c>
      <c r="I458" s="25">
        <v>4546</v>
      </c>
      <c r="J458" s="25">
        <v>567</v>
      </c>
      <c r="K458" s="25">
        <v>551</v>
      </c>
      <c r="L458" s="42">
        <v>0</v>
      </c>
      <c r="M458" s="25">
        <v>0</v>
      </c>
      <c r="N458" s="25">
        <f t="shared" si="6"/>
        <v>392948</v>
      </c>
    </row>
    <row r="459" spans="1:14" x14ac:dyDescent="0.25">
      <c r="A459" s="9" t="s">
        <v>902</v>
      </c>
      <c r="B459" s="7" t="s">
        <v>903</v>
      </c>
      <c r="C459" s="25">
        <v>684806</v>
      </c>
      <c r="D459" s="25">
        <v>85151</v>
      </c>
      <c r="E459" s="25">
        <v>10540</v>
      </c>
      <c r="F459" s="25">
        <v>76855</v>
      </c>
      <c r="G459" s="25">
        <v>24951</v>
      </c>
      <c r="H459" s="25">
        <v>5191</v>
      </c>
      <c r="I459" s="25">
        <v>18829</v>
      </c>
      <c r="J459" s="25">
        <v>1490</v>
      </c>
      <c r="K459" s="25">
        <v>2241</v>
      </c>
      <c r="L459" s="42">
        <v>0</v>
      </c>
      <c r="M459" s="25">
        <v>0</v>
      </c>
      <c r="N459" s="25">
        <f t="shared" ref="N459:N522" si="7">SUM(C459:M459)</f>
        <v>910054</v>
      </c>
    </row>
    <row r="460" spans="1:14" x14ac:dyDescent="0.25">
      <c r="A460" s="9" t="s">
        <v>904</v>
      </c>
      <c r="B460" s="7" t="s">
        <v>905</v>
      </c>
      <c r="C460" s="25">
        <v>127318</v>
      </c>
      <c r="D460" s="25">
        <v>51168</v>
      </c>
      <c r="E460" s="25">
        <v>2179</v>
      </c>
      <c r="F460" s="25">
        <v>10283</v>
      </c>
      <c r="G460" s="25">
        <v>1837</v>
      </c>
      <c r="H460" s="25">
        <v>740</v>
      </c>
      <c r="I460" s="25">
        <v>1429</v>
      </c>
      <c r="J460" s="25">
        <v>395</v>
      </c>
      <c r="K460" s="25">
        <v>177</v>
      </c>
      <c r="L460" s="42">
        <v>0</v>
      </c>
      <c r="M460" s="25">
        <v>0</v>
      </c>
      <c r="N460" s="25">
        <f t="shared" si="7"/>
        <v>195526</v>
      </c>
    </row>
    <row r="461" spans="1:14" x14ac:dyDescent="0.25">
      <c r="A461" s="9" t="s">
        <v>906</v>
      </c>
      <c r="B461" s="7" t="s">
        <v>907</v>
      </c>
      <c r="C461" s="25">
        <v>335100</v>
      </c>
      <c r="D461" s="25">
        <v>169190</v>
      </c>
      <c r="E461" s="25">
        <v>5122</v>
      </c>
      <c r="F461" s="25">
        <v>32707</v>
      </c>
      <c r="G461" s="25">
        <v>8076</v>
      </c>
      <c r="H461" s="25">
        <v>2282</v>
      </c>
      <c r="I461" s="25">
        <v>6453</v>
      </c>
      <c r="J461" s="25">
        <v>832</v>
      </c>
      <c r="K461" s="25">
        <v>834</v>
      </c>
      <c r="L461" s="42">
        <v>0</v>
      </c>
      <c r="M461" s="25">
        <v>0</v>
      </c>
      <c r="N461" s="25">
        <f t="shared" si="7"/>
        <v>560596</v>
      </c>
    </row>
    <row r="462" spans="1:14" x14ac:dyDescent="0.25">
      <c r="A462" s="9" t="s">
        <v>908</v>
      </c>
      <c r="B462" s="7" t="s">
        <v>909</v>
      </c>
      <c r="C462" s="25">
        <v>258508</v>
      </c>
      <c r="D462" s="25">
        <v>34096</v>
      </c>
      <c r="E462" s="25">
        <v>4049</v>
      </c>
      <c r="F462" s="25">
        <v>34536</v>
      </c>
      <c r="G462" s="25">
        <v>7249</v>
      </c>
      <c r="H462" s="25">
        <v>2250</v>
      </c>
      <c r="I462" s="25">
        <v>7154</v>
      </c>
      <c r="J462" s="25">
        <v>462</v>
      </c>
      <c r="K462" s="25">
        <v>1122</v>
      </c>
      <c r="L462" s="42">
        <v>0</v>
      </c>
      <c r="M462" s="25">
        <v>0</v>
      </c>
      <c r="N462" s="25">
        <f t="shared" si="7"/>
        <v>349426</v>
      </c>
    </row>
    <row r="463" spans="1:14" x14ac:dyDescent="0.25">
      <c r="A463" s="9" t="s">
        <v>910</v>
      </c>
      <c r="B463" s="7" t="s">
        <v>911</v>
      </c>
      <c r="C463" s="25">
        <v>207894</v>
      </c>
      <c r="D463" s="25">
        <v>46488</v>
      </c>
      <c r="E463" s="25">
        <v>3330</v>
      </c>
      <c r="F463" s="25">
        <v>21464</v>
      </c>
      <c r="G463" s="25">
        <v>6534</v>
      </c>
      <c r="H463" s="25">
        <v>1470</v>
      </c>
      <c r="I463" s="25">
        <v>4800</v>
      </c>
      <c r="J463" s="25">
        <v>523</v>
      </c>
      <c r="K463" s="25">
        <v>566</v>
      </c>
      <c r="L463" s="42">
        <v>0</v>
      </c>
      <c r="M463" s="25">
        <v>0</v>
      </c>
      <c r="N463" s="25">
        <f t="shared" si="7"/>
        <v>293069</v>
      </c>
    </row>
    <row r="464" spans="1:14" x14ac:dyDescent="0.25">
      <c r="A464" s="9" t="s">
        <v>912</v>
      </c>
      <c r="B464" s="7" t="s">
        <v>913</v>
      </c>
      <c r="C464" s="25">
        <v>210368</v>
      </c>
      <c r="D464" s="25">
        <v>117378</v>
      </c>
      <c r="E464" s="25">
        <v>3257</v>
      </c>
      <c r="F464" s="25">
        <v>21635</v>
      </c>
      <c r="G464" s="25">
        <v>5332</v>
      </c>
      <c r="H464" s="25">
        <v>1490</v>
      </c>
      <c r="I464" s="25">
        <v>4351</v>
      </c>
      <c r="J464" s="25">
        <v>513</v>
      </c>
      <c r="K464" s="25">
        <v>577</v>
      </c>
      <c r="L464" s="42">
        <v>41285</v>
      </c>
      <c r="M464" s="25">
        <v>0</v>
      </c>
      <c r="N464" s="25">
        <f t="shared" si="7"/>
        <v>406186</v>
      </c>
    </row>
    <row r="465" spans="1:14" ht="25.5" x14ac:dyDescent="0.25">
      <c r="A465" s="9" t="s">
        <v>914</v>
      </c>
      <c r="B465" s="7" t="s">
        <v>915</v>
      </c>
      <c r="C465" s="25">
        <v>136872</v>
      </c>
      <c r="D465" s="25">
        <v>116071</v>
      </c>
      <c r="E465" s="25">
        <v>2171</v>
      </c>
      <c r="F465" s="25">
        <v>13359</v>
      </c>
      <c r="G465" s="25">
        <v>3083</v>
      </c>
      <c r="H465" s="25">
        <v>928</v>
      </c>
      <c r="I465" s="25">
        <v>2497</v>
      </c>
      <c r="J465" s="25">
        <v>354</v>
      </c>
      <c r="K465" s="25">
        <v>332</v>
      </c>
      <c r="L465" s="42">
        <v>0</v>
      </c>
      <c r="M465" s="25">
        <v>0</v>
      </c>
      <c r="N465" s="25">
        <f t="shared" si="7"/>
        <v>275667</v>
      </c>
    </row>
    <row r="466" spans="1:14" x14ac:dyDescent="0.25">
      <c r="A466" s="9" t="s">
        <v>916</v>
      </c>
      <c r="B466" s="7" t="s">
        <v>917</v>
      </c>
      <c r="C466" s="25">
        <v>243918</v>
      </c>
      <c r="D466" s="25">
        <v>56750</v>
      </c>
      <c r="E466" s="25">
        <v>3980</v>
      </c>
      <c r="F466" s="25">
        <v>25284</v>
      </c>
      <c r="G466" s="25">
        <v>6180</v>
      </c>
      <c r="H466" s="25">
        <v>1732</v>
      </c>
      <c r="I466" s="25">
        <v>4995</v>
      </c>
      <c r="J466" s="25">
        <v>670</v>
      </c>
      <c r="K466" s="25">
        <v>661</v>
      </c>
      <c r="L466" s="42">
        <v>0</v>
      </c>
      <c r="M466" s="25">
        <v>0</v>
      </c>
      <c r="N466" s="25">
        <f t="shared" si="7"/>
        <v>344170</v>
      </c>
    </row>
    <row r="467" spans="1:14" ht="25.5" x14ac:dyDescent="0.25">
      <c r="A467" s="9" t="s">
        <v>918</v>
      </c>
      <c r="B467" s="7" t="s">
        <v>919</v>
      </c>
      <c r="C467" s="25">
        <v>183296</v>
      </c>
      <c r="D467" s="25">
        <v>69734</v>
      </c>
      <c r="E467" s="25">
        <v>2619</v>
      </c>
      <c r="F467" s="25">
        <v>17512</v>
      </c>
      <c r="G467" s="25">
        <v>2156</v>
      </c>
      <c r="H467" s="25">
        <v>1232</v>
      </c>
      <c r="I467" s="25">
        <v>2547</v>
      </c>
      <c r="J467" s="25">
        <v>383</v>
      </c>
      <c r="K467" s="25">
        <v>448</v>
      </c>
      <c r="L467" s="42">
        <v>14493</v>
      </c>
      <c r="M467" s="25">
        <v>0</v>
      </c>
      <c r="N467" s="25">
        <f t="shared" si="7"/>
        <v>294420</v>
      </c>
    </row>
    <row r="468" spans="1:14" x14ac:dyDescent="0.25">
      <c r="A468" s="9" t="s">
        <v>920</v>
      </c>
      <c r="B468" s="7" t="s">
        <v>921</v>
      </c>
      <c r="C468" s="25">
        <v>348696</v>
      </c>
      <c r="D468" s="25">
        <v>189120</v>
      </c>
      <c r="E468" s="25">
        <v>5318</v>
      </c>
      <c r="F468" s="25">
        <v>39741</v>
      </c>
      <c r="G468" s="25">
        <v>9080</v>
      </c>
      <c r="H468" s="25">
        <v>2679</v>
      </c>
      <c r="I468" s="25">
        <v>8051</v>
      </c>
      <c r="J468" s="25">
        <v>742</v>
      </c>
      <c r="K468" s="25">
        <v>1169</v>
      </c>
      <c r="L468" s="42">
        <v>0</v>
      </c>
      <c r="M468" s="25">
        <v>0</v>
      </c>
      <c r="N468" s="25">
        <f t="shared" si="7"/>
        <v>604596</v>
      </c>
    </row>
    <row r="469" spans="1:14" x14ac:dyDescent="0.25">
      <c r="A469" s="9" t="s">
        <v>922</v>
      </c>
      <c r="B469" s="7" t="s">
        <v>923</v>
      </c>
      <c r="C469" s="25">
        <v>325038</v>
      </c>
      <c r="D469" s="25">
        <v>67466</v>
      </c>
      <c r="E469" s="25">
        <v>5155</v>
      </c>
      <c r="F469" s="25">
        <v>32451</v>
      </c>
      <c r="G469" s="25">
        <v>9611</v>
      </c>
      <c r="H469" s="25">
        <v>2242</v>
      </c>
      <c r="I469" s="25">
        <v>7061</v>
      </c>
      <c r="J469" s="25">
        <v>823</v>
      </c>
      <c r="K469" s="25">
        <v>831</v>
      </c>
      <c r="L469" s="42">
        <v>0</v>
      </c>
      <c r="M469" s="25">
        <v>0</v>
      </c>
      <c r="N469" s="25">
        <f t="shared" si="7"/>
        <v>450678</v>
      </c>
    </row>
    <row r="470" spans="1:14" x14ac:dyDescent="0.25">
      <c r="A470" s="9" t="s">
        <v>924</v>
      </c>
      <c r="B470" s="7" t="s">
        <v>925</v>
      </c>
      <c r="C470" s="25">
        <v>106198</v>
      </c>
      <c r="D470" s="25">
        <v>55094</v>
      </c>
      <c r="E470" s="25">
        <v>1723</v>
      </c>
      <c r="F470" s="25">
        <v>9111</v>
      </c>
      <c r="G470" s="25">
        <v>967</v>
      </c>
      <c r="H470" s="25">
        <v>650</v>
      </c>
      <c r="I470" s="25">
        <v>1085</v>
      </c>
      <c r="J470" s="25">
        <v>296</v>
      </c>
      <c r="K470" s="25">
        <v>183</v>
      </c>
      <c r="L470" s="42">
        <v>0</v>
      </c>
      <c r="M470" s="25">
        <v>0</v>
      </c>
      <c r="N470" s="25">
        <f t="shared" si="7"/>
        <v>175307</v>
      </c>
    </row>
    <row r="471" spans="1:14" ht="25.5" x14ac:dyDescent="0.25">
      <c r="A471" s="9" t="s">
        <v>926</v>
      </c>
      <c r="B471" s="7" t="s">
        <v>927</v>
      </c>
      <c r="C471" s="25">
        <v>327030</v>
      </c>
      <c r="D471" s="25">
        <v>179911</v>
      </c>
      <c r="E471" s="25">
        <v>4922</v>
      </c>
      <c r="F471" s="25">
        <v>35477</v>
      </c>
      <c r="G471" s="25">
        <v>8580</v>
      </c>
      <c r="H471" s="25">
        <v>2422</v>
      </c>
      <c r="I471" s="25">
        <v>7248</v>
      </c>
      <c r="J471" s="25">
        <v>742</v>
      </c>
      <c r="K471" s="25">
        <v>1010</v>
      </c>
      <c r="L471" s="42">
        <v>0</v>
      </c>
      <c r="M471" s="25">
        <v>0</v>
      </c>
      <c r="N471" s="25">
        <f t="shared" si="7"/>
        <v>567342</v>
      </c>
    </row>
    <row r="472" spans="1:14" x14ac:dyDescent="0.25">
      <c r="A472" s="9" t="s">
        <v>928</v>
      </c>
      <c r="B472" s="7" t="s">
        <v>929</v>
      </c>
      <c r="C472" s="25">
        <v>85070</v>
      </c>
      <c r="D472" s="25">
        <v>47610</v>
      </c>
      <c r="E472" s="25">
        <v>1447</v>
      </c>
      <c r="F472" s="25">
        <v>6673</v>
      </c>
      <c r="G472" s="25">
        <v>974</v>
      </c>
      <c r="H472" s="25">
        <v>485</v>
      </c>
      <c r="I472" s="25">
        <v>800</v>
      </c>
      <c r="J472" s="25">
        <v>271</v>
      </c>
      <c r="K472" s="25">
        <v>108</v>
      </c>
      <c r="L472" s="42">
        <v>2847</v>
      </c>
      <c r="M472" s="25">
        <v>0</v>
      </c>
      <c r="N472" s="25">
        <f t="shared" si="7"/>
        <v>146285</v>
      </c>
    </row>
    <row r="473" spans="1:14" ht="25.5" x14ac:dyDescent="0.25">
      <c r="A473" s="9" t="s">
        <v>930</v>
      </c>
      <c r="B473" s="7" t="s">
        <v>931</v>
      </c>
      <c r="C473" s="25">
        <v>83754</v>
      </c>
      <c r="D473" s="25">
        <v>40588</v>
      </c>
      <c r="E473" s="25">
        <v>1459</v>
      </c>
      <c r="F473" s="25">
        <v>7319</v>
      </c>
      <c r="G473" s="25">
        <v>632</v>
      </c>
      <c r="H473" s="25">
        <v>516</v>
      </c>
      <c r="I473" s="25">
        <v>786</v>
      </c>
      <c r="J473" s="25">
        <v>257</v>
      </c>
      <c r="K473" s="25">
        <v>141</v>
      </c>
      <c r="L473" s="42">
        <v>0</v>
      </c>
      <c r="M473" s="25">
        <v>0</v>
      </c>
      <c r="N473" s="25">
        <f t="shared" si="7"/>
        <v>135452</v>
      </c>
    </row>
    <row r="474" spans="1:14" ht="25.5" x14ac:dyDescent="0.25">
      <c r="A474" s="9" t="s">
        <v>932</v>
      </c>
      <c r="B474" s="7" t="s">
        <v>933</v>
      </c>
      <c r="C474" s="25">
        <v>127766</v>
      </c>
      <c r="D474" s="25">
        <v>44614</v>
      </c>
      <c r="E474" s="25">
        <v>2108</v>
      </c>
      <c r="F474" s="25">
        <v>11857</v>
      </c>
      <c r="G474" s="25">
        <v>3007</v>
      </c>
      <c r="H474" s="25">
        <v>830</v>
      </c>
      <c r="I474" s="25">
        <v>2240</v>
      </c>
      <c r="J474" s="25">
        <v>355</v>
      </c>
      <c r="K474" s="25">
        <v>269</v>
      </c>
      <c r="L474" s="42">
        <v>0</v>
      </c>
      <c r="M474" s="25">
        <v>0</v>
      </c>
      <c r="N474" s="25">
        <f t="shared" si="7"/>
        <v>193046</v>
      </c>
    </row>
    <row r="475" spans="1:14" x14ac:dyDescent="0.25">
      <c r="A475" s="9" t="s">
        <v>934</v>
      </c>
      <c r="B475" s="7" t="s">
        <v>935</v>
      </c>
      <c r="C475" s="25">
        <v>680290</v>
      </c>
      <c r="D475" s="25">
        <v>82703</v>
      </c>
      <c r="E475" s="25">
        <v>10442</v>
      </c>
      <c r="F475" s="25">
        <v>79313</v>
      </c>
      <c r="G475" s="25">
        <v>24965</v>
      </c>
      <c r="H475" s="25">
        <v>5316</v>
      </c>
      <c r="I475" s="25">
        <v>19387</v>
      </c>
      <c r="J475" s="25">
        <v>1409</v>
      </c>
      <c r="K475" s="25">
        <v>2385</v>
      </c>
      <c r="L475" s="42">
        <v>0</v>
      </c>
      <c r="M475" s="25">
        <v>0</v>
      </c>
      <c r="N475" s="25">
        <f t="shared" si="7"/>
        <v>906210</v>
      </c>
    </row>
    <row r="476" spans="1:14" x14ac:dyDescent="0.25">
      <c r="A476" s="9" t="s">
        <v>936</v>
      </c>
      <c r="B476" s="7" t="s">
        <v>937</v>
      </c>
      <c r="C476" s="25">
        <v>1003002</v>
      </c>
      <c r="D476" s="25">
        <v>1830628</v>
      </c>
      <c r="E476" s="25">
        <v>14852</v>
      </c>
      <c r="F476" s="25">
        <v>118329</v>
      </c>
      <c r="G476" s="25">
        <v>35427</v>
      </c>
      <c r="H476" s="25">
        <v>7934</v>
      </c>
      <c r="I476" s="25">
        <v>28023</v>
      </c>
      <c r="J476" s="25">
        <v>1916</v>
      </c>
      <c r="K476" s="25">
        <v>3638</v>
      </c>
      <c r="L476" s="42">
        <v>0</v>
      </c>
      <c r="M476" s="25">
        <v>0</v>
      </c>
      <c r="N476" s="25">
        <f t="shared" si="7"/>
        <v>3043749</v>
      </c>
    </row>
    <row r="477" spans="1:14" x14ac:dyDescent="0.25">
      <c r="A477" s="9" t="s">
        <v>938</v>
      </c>
      <c r="B477" s="7" t="s">
        <v>939</v>
      </c>
      <c r="C477" s="25">
        <v>718940</v>
      </c>
      <c r="D477" s="25">
        <v>251978</v>
      </c>
      <c r="E477" s="25">
        <v>11041</v>
      </c>
      <c r="F477" s="25">
        <v>78797</v>
      </c>
      <c r="G477" s="25">
        <v>26062</v>
      </c>
      <c r="H477" s="25">
        <v>5351</v>
      </c>
      <c r="I477" s="25">
        <v>19142</v>
      </c>
      <c r="J477" s="25">
        <v>1611</v>
      </c>
      <c r="K477" s="25">
        <v>2255</v>
      </c>
      <c r="L477" s="42">
        <v>0</v>
      </c>
      <c r="M477" s="25">
        <v>21130</v>
      </c>
      <c r="N477" s="25">
        <f t="shared" si="7"/>
        <v>1136307</v>
      </c>
    </row>
    <row r="478" spans="1:14" ht="25.5" x14ac:dyDescent="0.25">
      <c r="A478" s="9" t="s">
        <v>940</v>
      </c>
      <c r="B478" s="7" t="s">
        <v>941</v>
      </c>
      <c r="C478" s="25">
        <v>1920838</v>
      </c>
      <c r="D478" s="25">
        <v>1437570</v>
      </c>
      <c r="E478" s="25">
        <v>28561</v>
      </c>
      <c r="F478" s="25">
        <v>215325</v>
      </c>
      <c r="G478" s="25">
        <v>63609</v>
      </c>
      <c r="H478" s="25">
        <v>14584</v>
      </c>
      <c r="I478" s="25">
        <v>49962</v>
      </c>
      <c r="J478" s="25">
        <v>3885</v>
      </c>
      <c r="K478" s="25">
        <v>6354</v>
      </c>
      <c r="L478" s="42">
        <v>96524</v>
      </c>
      <c r="M478" s="25">
        <v>0</v>
      </c>
      <c r="N478" s="25">
        <f t="shared" si="7"/>
        <v>3837212</v>
      </c>
    </row>
    <row r="479" spans="1:14" x14ac:dyDescent="0.25">
      <c r="A479" s="9" t="s">
        <v>942</v>
      </c>
      <c r="B479" s="7" t="s">
        <v>943</v>
      </c>
      <c r="C479" s="25">
        <v>286168</v>
      </c>
      <c r="D479" s="25">
        <v>53250</v>
      </c>
      <c r="E479" s="25">
        <v>4476</v>
      </c>
      <c r="F479" s="25">
        <v>29994</v>
      </c>
      <c r="G479" s="25">
        <v>8088</v>
      </c>
      <c r="H479" s="25">
        <v>2052</v>
      </c>
      <c r="I479" s="25">
        <v>6349</v>
      </c>
      <c r="J479" s="25">
        <v>676</v>
      </c>
      <c r="K479" s="25">
        <v>812</v>
      </c>
      <c r="L479" s="42">
        <v>0</v>
      </c>
      <c r="M479" s="25">
        <v>0</v>
      </c>
      <c r="N479" s="25">
        <f t="shared" si="7"/>
        <v>391865</v>
      </c>
    </row>
    <row r="480" spans="1:14" x14ac:dyDescent="0.25">
      <c r="A480" s="9" t="s">
        <v>944</v>
      </c>
      <c r="B480" s="7" t="s">
        <v>945</v>
      </c>
      <c r="C480" s="25">
        <v>97994</v>
      </c>
      <c r="D480" s="25">
        <v>64214</v>
      </c>
      <c r="E480" s="25">
        <v>1728</v>
      </c>
      <c r="F480" s="25">
        <v>7516</v>
      </c>
      <c r="G480" s="25">
        <v>802</v>
      </c>
      <c r="H480" s="25">
        <v>547</v>
      </c>
      <c r="I480" s="25">
        <v>730</v>
      </c>
      <c r="J480" s="25">
        <v>327</v>
      </c>
      <c r="K480" s="25">
        <v>109</v>
      </c>
      <c r="L480" s="42">
        <v>8449</v>
      </c>
      <c r="M480" s="25">
        <v>0</v>
      </c>
      <c r="N480" s="25">
        <f t="shared" si="7"/>
        <v>182416</v>
      </c>
    </row>
    <row r="481" spans="1:14" x14ac:dyDescent="0.25">
      <c r="A481" s="9" t="s">
        <v>946</v>
      </c>
      <c r="B481" s="7" t="s">
        <v>947</v>
      </c>
      <c r="C481" s="25">
        <v>422606</v>
      </c>
      <c r="D481" s="25">
        <v>183974</v>
      </c>
      <c r="E481" s="25">
        <v>7280</v>
      </c>
      <c r="F481" s="25">
        <v>35275</v>
      </c>
      <c r="G481" s="25">
        <v>6277</v>
      </c>
      <c r="H481" s="25">
        <v>2518</v>
      </c>
      <c r="I481" s="25">
        <v>4936</v>
      </c>
      <c r="J481" s="25">
        <v>1315</v>
      </c>
      <c r="K481" s="25">
        <v>642</v>
      </c>
      <c r="L481" s="42">
        <v>0</v>
      </c>
      <c r="M481" s="25">
        <v>0</v>
      </c>
      <c r="N481" s="25">
        <f t="shared" si="7"/>
        <v>664823</v>
      </c>
    </row>
    <row r="482" spans="1:14" x14ac:dyDescent="0.25">
      <c r="A482" s="9" t="s">
        <v>948</v>
      </c>
      <c r="B482" s="7" t="s">
        <v>949</v>
      </c>
      <c r="C482" s="25">
        <v>127048</v>
      </c>
      <c r="D482" s="25">
        <v>72504</v>
      </c>
      <c r="E482" s="25">
        <v>2097</v>
      </c>
      <c r="F482" s="25">
        <v>11031</v>
      </c>
      <c r="G482" s="25">
        <v>2407</v>
      </c>
      <c r="H482" s="25">
        <v>785</v>
      </c>
      <c r="I482" s="25">
        <v>1820</v>
      </c>
      <c r="J482" s="25">
        <v>370</v>
      </c>
      <c r="K482" s="25">
        <v>227</v>
      </c>
      <c r="L482" s="42">
        <v>11263</v>
      </c>
      <c r="M482" s="25">
        <v>0</v>
      </c>
      <c r="N482" s="25">
        <f t="shared" si="7"/>
        <v>229552</v>
      </c>
    </row>
    <row r="483" spans="1:14" ht="25.5" x14ac:dyDescent="0.25">
      <c r="A483" s="9" t="s">
        <v>950</v>
      </c>
      <c r="B483" s="7" t="s">
        <v>951</v>
      </c>
      <c r="C483" s="25">
        <v>201012</v>
      </c>
      <c r="D483" s="25">
        <v>57828</v>
      </c>
      <c r="E483" s="25">
        <v>3188</v>
      </c>
      <c r="F483" s="25">
        <v>20714</v>
      </c>
      <c r="G483" s="25">
        <v>6366</v>
      </c>
      <c r="H483" s="25">
        <v>1420</v>
      </c>
      <c r="I483" s="25">
        <v>4646</v>
      </c>
      <c r="J483" s="25">
        <v>493</v>
      </c>
      <c r="K483" s="25">
        <v>549</v>
      </c>
      <c r="L483" s="42">
        <v>0</v>
      </c>
      <c r="M483" s="25">
        <v>0</v>
      </c>
      <c r="N483" s="25">
        <f t="shared" si="7"/>
        <v>296216</v>
      </c>
    </row>
    <row r="484" spans="1:14" x14ac:dyDescent="0.25">
      <c r="A484" s="9" t="s">
        <v>952</v>
      </c>
      <c r="B484" s="7" t="s">
        <v>953</v>
      </c>
      <c r="C484" s="25">
        <v>744616</v>
      </c>
      <c r="D484" s="25">
        <v>620310</v>
      </c>
      <c r="E484" s="25">
        <v>11497</v>
      </c>
      <c r="F484" s="25">
        <v>84488</v>
      </c>
      <c r="G484" s="25">
        <v>18769</v>
      </c>
      <c r="H484" s="25">
        <v>5691</v>
      </c>
      <c r="I484" s="25">
        <v>16876</v>
      </c>
      <c r="J484" s="25">
        <v>1605</v>
      </c>
      <c r="K484" s="25">
        <v>2460</v>
      </c>
      <c r="L484" s="42">
        <v>58839</v>
      </c>
      <c r="M484" s="25">
        <v>0</v>
      </c>
      <c r="N484" s="25">
        <f t="shared" si="7"/>
        <v>1565151</v>
      </c>
    </row>
    <row r="485" spans="1:14" x14ac:dyDescent="0.25">
      <c r="A485" s="9" t="s">
        <v>954</v>
      </c>
      <c r="B485" s="7" t="s">
        <v>955</v>
      </c>
      <c r="C485" s="25">
        <v>79046</v>
      </c>
      <c r="D485" s="25">
        <v>40541</v>
      </c>
      <c r="E485" s="25">
        <v>1383</v>
      </c>
      <c r="F485" s="25">
        <v>7066</v>
      </c>
      <c r="G485" s="25">
        <v>782</v>
      </c>
      <c r="H485" s="25">
        <v>496</v>
      </c>
      <c r="I485" s="25">
        <v>847</v>
      </c>
      <c r="J485" s="25">
        <v>243</v>
      </c>
      <c r="K485" s="25">
        <v>142</v>
      </c>
      <c r="L485" s="42">
        <v>3811</v>
      </c>
      <c r="M485" s="25">
        <v>0</v>
      </c>
      <c r="N485" s="25">
        <f t="shared" si="7"/>
        <v>134357</v>
      </c>
    </row>
    <row r="486" spans="1:14" x14ac:dyDescent="0.25">
      <c r="A486" s="9" t="s">
        <v>956</v>
      </c>
      <c r="B486" s="7" t="s">
        <v>957</v>
      </c>
      <c r="C486" s="25">
        <v>144426</v>
      </c>
      <c r="D486" s="25">
        <v>100162</v>
      </c>
      <c r="E486" s="25">
        <v>2370</v>
      </c>
      <c r="F486" s="25">
        <v>12199</v>
      </c>
      <c r="G486" s="25">
        <v>2443</v>
      </c>
      <c r="H486" s="25">
        <v>873</v>
      </c>
      <c r="I486" s="25">
        <v>1898</v>
      </c>
      <c r="J486" s="25">
        <v>418</v>
      </c>
      <c r="K486" s="25">
        <v>240</v>
      </c>
      <c r="L486" s="42">
        <v>0</v>
      </c>
      <c r="M486" s="25">
        <v>0</v>
      </c>
      <c r="N486" s="25">
        <f t="shared" si="7"/>
        <v>265029</v>
      </c>
    </row>
    <row r="487" spans="1:14" x14ac:dyDescent="0.25">
      <c r="A487" s="9" t="s">
        <v>958</v>
      </c>
      <c r="B487" s="7" t="s">
        <v>959</v>
      </c>
      <c r="C487" s="25">
        <v>144078</v>
      </c>
      <c r="D487" s="25">
        <v>38240</v>
      </c>
      <c r="E487" s="25">
        <v>2359</v>
      </c>
      <c r="F487" s="25">
        <v>12424</v>
      </c>
      <c r="G487" s="25">
        <v>2965</v>
      </c>
      <c r="H487" s="25">
        <v>885</v>
      </c>
      <c r="I487" s="25">
        <v>2157</v>
      </c>
      <c r="J487" s="25">
        <v>416</v>
      </c>
      <c r="K487" s="25">
        <v>254</v>
      </c>
      <c r="L487" s="42">
        <v>0</v>
      </c>
      <c r="M487" s="25">
        <v>0</v>
      </c>
      <c r="N487" s="25">
        <f t="shared" si="7"/>
        <v>203778</v>
      </c>
    </row>
    <row r="488" spans="1:14" x14ac:dyDescent="0.25">
      <c r="A488" s="9" t="s">
        <v>960</v>
      </c>
      <c r="B488" s="7" t="s">
        <v>961</v>
      </c>
      <c r="C488" s="25">
        <v>60362</v>
      </c>
      <c r="D488" s="25">
        <v>32516</v>
      </c>
      <c r="E488" s="25">
        <v>1071</v>
      </c>
      <c r="F488" s="25">
        <v>4094</v>
      </c>
      <c r="G488" s="25">
        <v>323</v>
      </c>
      <c r="H488" s="25">
        <v>308</v>
      </c>
      <c r="I488" s="25">
        <v>273</v>
      </c>
      <c r="J488" s="25">
        <v>220</v>
      </c>
      <c r="K488" s="25">
        <v>38</v>
      </c>
      <c r="L488" s="42">
        <v>1963</v>
      </c>
      <c r="M488" s="25">
        <v>0</v>
      </c>
      <c r="N488" s="25">
        <f t="shared" si="7"/>
        <v>101168</v>
      </c>
    </row>
    <row r="489" spans="1:14" x14ac:dyDescent="0.25">
      <c r="A489" s="9" t="s">
        <v>962</v>
      </c>
      <c r="B489" s="7" t="s">
        <v>963</v>
      </c>
      <c r="C489" s="25">
        <v>133300</v>
      </c>
      <c r="D489" s="25">
        <v>80636</v>
      </c>
      <c r="E489" s="25">
        <v>2185</v>
      </c>
      <c r="F489" s="25">
        <v>11875</v>
      </c>
      <c r="G489" s="25">
        <v>2465</v>
      </c>
      <c r="H489" s="25">
        <v>839</v>
      </c>
      <c r="I489" s="25">
        <v>1970</v>
      </c>
      <c r="J489" s="25">
        <v>371</v>
      </c>
      <c r="K489" s="25">
        <v>254</v>
      </c>
      <c r="L489" s="42">
        <v>10438</v>
      </c>
      <c r="M489" s="25">
        <v>0</v>
      </c>
      <c r="N489" s="25">
        <f t="shared" si="7"/>
        <v>244333</v>
      </c>
    </row>
    <row r="490" spans="1:14" x14ac:dyDescent="0.25">
      <c r="A490" s="9" t="s">
        <v>964</v>
      </c>
      <c r="B490" s="7" t="s">
        <v>965</v>
      </c>
      <c r="C490" s="25">
        <v>197868</v>
      </c>
      <c r="D490" s="25">
        <v>58146</v>
      </c>
      <c r="E490" s="25">
        <v>3127</v>
      </c>
      <c r="F490" s="25">
        <v>22177</v>
      </c>
      <c r="G490" s="25">
        <v>3512</v>
      </c>
      <c r="H490" s="25">
        <v>1494</v>
      </c>
      <c r="I490" s="25">
        <v>3780</v>
      </c>
      <c r="J490" s="25">
        <v>438</v>
      </c>
      <c r="K490" s="25">
        <v>628</v>
      </c>
      <c r="L490" s="42">
        <v>16021</v>
      </c>
      <c r="M490" s="25">
        <v>0</v>
      </c>
      <c r="N490" s="25">
        <f t="shared" si="7"/>
        <v>307191</v>
      </c>
    </row>
    <row r="491" spans="1:14" ht="25.5" x14ac:dyDescent="0.25">
      <c r="A491" s="9" t="s">
        <v>966</v>
      </c>
      <c r="B491" s="7" t="s">
        <v>967</v>
      </c>
      <c r="C491" s="25">
        <v>4208480</v>
      </c>
      <c r="D491" s="25">
        <v>1536593</v>
      </c>
      <c r="E491" s="25">
        <v>58067</v>
      </c>
      <c r="F491" s="25">
        <v>477667</v>
      </c>
      <c r="G491" s="25">
        <v>103399</v>
      </c>
      <c r="H491" s="25">
        <v>32426</v>
      </c>
      <c r="I491" s="25">
        <v>96682</v>
      </c>
      <c r="J491" s="25">
        <v>6943</v>
      </c>
      <c r="K491" s="25">
        <v>14583</v>
      </c>
      <c r="L491" s="42">
        <v>1909903</v>
      </c>
      <c r="M491" s="25">
        <v>0</v>
      </c>
      <c r="N491" s="25">
        <f t="shared" si="7"/>
        <v>8444743</v>
      </c>
    </row>
    <row r="492" spans="1:14" ht="25.5" x14ac:dyDescent="0.25">
      <c r="A492" s="9" t="s">
        <v>968</v>
      </c>
      <c r="B492" s="7" t="s">
        <v>969</v>
      </c>
      <c r="C492" s="25">
        <v>511744</v>
      </c>
      <c r="D492" s="25">
        <v>169609</v>
      </c>
      <c r="E492" s="25">
        <v>7407</v>
      </c>
      <c r="F492" s="25">
        <v>57426</v>
      </c>
      <c r="G492" s="25">
        <v>20376</v>
      </c>
      <c r="H492" s="25">
        <v>3902</v>
      </c>
      <c r="I492" s="25">
        <v>14664</v>
      </c>
      <c r="J492" s="25">
        <v>1025</v>
      </c>
      <c r="K492" s="25">
        <v>1726</v>
      </c>
      <c r="L492" s="42">
        <v>0</v>
      </c>
      <c r="M492" s="25">
        <v>0</v>
      </c>
      <c r="N492" s="25">
        <f t="shared" si="7"/>
        <v>787879</v>
      </c>
    </row>
    <row r="493" spans="1:14" x14ac:dyDescent="0.25">
      <c r="A493" s="9" t="s">
        <v>970</v>
      </c>
      <c r="B493" s="7" t="s">
        <v>971</v>
      </c>
      <c r="C493" s="25">
        <v>330984</v>
      </c>
      <c r="D493" s="25">
        <v>145746</v>
      </c>
      <c r="E493" s="25">
        <v>4886</v>
      </c>
      <c r="F493" s="25">
        <v>35048</v>
      </c>
      <c r="G493" s="25">
        <v>8230</v>
      </c>
      <c r="H493" s="25">
        <v>2406</v>
      </c>
      <c r="I493" s="25">
        <v>7046</v>
      </c>
      <c r="J493" s="25">
        <v>713</v>
      </c>
      <c r="K493" s="25">
        <v>985</v>
      </c>
      <c r="L493" s="42">
        <v>0</v>
      </c>
      <c r="M493" s="25">
        <v>0</v>
      </c>
      <c r="N493" s="25">
        <f t="shared" si="7"/>
        <v>536044</v>
      </c>
    </row>
    <row r="494" spans="1:14" x14ac:dyDescent="0.25">
      <c r="A494" s="9" t="s">
        <v>972</v>
      </c>
      <c r="B494" s="7" t="s">
        <v>973</v>
      </c>
      <c r="C494" s="25">
        <v>214480</v>
      </c>
      <c r="D494" s="25">
        <v>77779</v>
      </c>
      <c r="E494" s="25">
        <v>3447</v>
      </c>
      <c r="F494" s="25">
        <v>20998</v>
      </c>
      <c r="G494" s="25">
        <v>5720</v>
      </c>
      <c r="H494" s="25">
        <v>1455</v>
      </c>
      <c r="I494" s="25">
        <v>4309</v>
      </c>
      <c r="J494" s="25">
        <v>557</v>
      </c>
      <c r="K494" s="25">
        <v>520</v>
      </c>
      <c r="L494" s="42">
        <v>0</v>
      </c>
      <c r="M494" s="25">
        <v>0</v>
      </c>
      <c r="N494" s="25">
        <f t="shared" si="7"/>
        <v>329265</v>
      </c>
    </row>
    <row r="495" spans="1:14" ht="25.5" x14ac:dyDescent="0.25">
      <c r="A495" s="9" t="s">
        <v>974</v>
      </c>
      <c r="B495" s="7" t="s">
        <v>975</v>
      </c>
      <c r="C495" s="25">
        <v>198088</v>
      </c>
      <c r="D495" s="25">
        <v>260138</v>
      </c>
      <c r="E495" s="25">
        <v>3028</v>
      </c>
      <c r="F495" s="25">
        <v>21475</v>
      </c>
      <c r="G495" s="25">
        <v>4496</v>
      </c>
      <c r="H495" s="25">
        <v>1460</v>
      </c>
      <c r="I495" s="25">
        <v>4080</v>
      </c>
      <c r="J495" s="25">
        <v>424</v>
      </c>
      <c r="K495" s="25">
        <v>603</v>
      </c>
      <c r="L495" s="42">
        <v>0</v>
      </c>
      <c r="M495" s="25">
        <v>0</v>
      </c>
      <c r="N495" s="25">
        <f t="shared" si="7"/>
        <v>493792</v>
      </c>
    </row>
    <row r="496" spans="1:14" x14ac:dyDescent="0.25">
      <c r="A496" s="9" t="s">
        <v>976</v>
      </c>
      <c r="B496" s="7" t="s">
        <v>977</v>
      </c>
      <c r="C496" s="25">
        <v>253814</v>
      </c>
      <c r="D496" s="25">
        <v>97530</v>
      </c>
      <c r="E496" s="25">
        <v>2866</v>
      </c>
      <c r="F496" s="25">
        <v>23774</v>
      </c>
      <c r="G496" s="25">
        <v>3647</v>
      </c>
      <c r="H496" s="25">
        <v>1775</v>
      </c>
      <c r="I496" s="25">
        <v>4081</v>
      </c>
      <c r="J496" s="25">
        <v>527</v>
      </c>
      <c r="K496" s="25">
        <v>694</v>
      </c>
      <c r="L496" s="42">
        <v>0</v>
      </c>
      <c r="M496" s="25">
        <v>0</v>
      </c>
      <c r="N496" s="25">
        <f t="shared" si="7"/>
        <v>388708</v>
      </c>
    </row>
    <row r="497" spans="1:14" x14ac:dyDescent="0.25">
      <c r="A497" s="9" t="s">
        <v>978</v>
      </c>
      <c r="B497" s="7" t="s">
        <v>979</v>
      </c>
      <c r="C497" s="25">
        <v>68434</v>
      </c>
      <c r="D497" s="25">
        <v>42867</v>
      </c>
      <c r="E497" s="25">
        <v>1187</v>
      </c>
      <c r="F497" s="25">
        <v>4895</v>
      </c>
      <c r="G497" s="25">
        <v>242</v>
      </c>
      <c r="H497" s="25">
        <v>363</v>
      </c>
      <c r="I497" s="25">
        <v>317</v>
      </c>
      <c r="J497" s="25">
        <v>232</v>
      </c>
      <c r="K497" s="25">
        <v>59</v>
      </c>
      <c r="L497" s="42">
        <v>0</v>
      </c>
      <c r="M497" s="25">
        <v>0</v>
      </c>
      <c r="N497" s="25">
        <f t="shared" si="7"/>
        <v>118596</v>
      </c>
    </row>
    <row r="498" spans="1:14" x14ac:dyDescent="0.25">
      <c r="A498" s="9" t="s">
        <v>980</v>
      </c>
      <c r="B498" s="7" t="s">
        <v>981</v>
      </c>
      <c r="C498" s="25">
        <v>314760</v>
      </c>
      <c r="D498" s="25">
        <v>69625</v>
      </c>
      <c r="E498" s="25">
        <v>4909</v>
      </c>
      <c r="F498" s="25">
        <v>31137</v>
      </c>
      <c r="G498" s="25">
        <v>9036</v>
      </c>
      <c r="H498" s="25">
        <v>2158</v>
      </c>
      <c r="I498" s="25">
        <v>6683</v>
      </c>
      <c r="J498" s="25">
        <v>775</v>
      </c>
      <c r="K498" s="25">
        <v>797</v>
      </c>
      <c r="L498" s="42">
        <v>0</v>
      </c>
      <c r="M498" s="25">
        <v>0</v>
      </c>
      <c r="N498" s="25">
        <f t="shared" si="7"/>
        <v>439880</v>
      </c>
    </row>
    <row r="499" spans="1:14" ht="25.5" x14ac:dyDescent="0.25">
      <c r="A499" s="9" t="s">
        <v>982</v>
      </c>
      <c r="B499" s="7" t="s">
        <v>983</v>
      </c>
      <c r="C499" s="25">
        <v>212510</v>
      </c>
      <c r="D499" s="25">
        <v>57540</v>
      </c>
      <c r="E499" s="25">
        <v>3390</v>
      </c>
      <c r="F499" s="25">
        <v>23044</v>
      </c>
      <c r="G499" s="25">
        <v>5466</v>
      </c>
      <c r="H499" s="25">
        <v>1562</v>
      </c>
      <c r="I499" s="25">
        <v>4618</v>
      </c>
      <c r="J499" s="25">
        <v>502</v>
      </c>
      <c r="K499" s="25">
        <v>635</v>
      </c>
      <c r="L499" s="42">
        <v>0</v>
      </c>
      <c r="M499" s="25">
        <v>0</v>
      </c>
      <c r="N499" s="25">
        <f t="shared" si="7"/>
        <v>309267</v>
      </c>
    </row>
    <row r="500" spans="1:14" x14ac:dyDescent="0.25">
      <c r="A500" s="9" t="s">
        <v>984</v>
      </c>
      <c r="B500" s="7" t="s">
        <v>985</v>
      </c>
      <c r="C500" s="25">
        <v>268394</v>
      </c>
      <c r="D500" s="25">
        <v>56958</v>
      </c>
      <c r="E500" s="25">
        <v>4164</v>
      </c>
      <c r="F500" s="25">
        <v>30544</v>
      </c>
      <c r="G500" s="25">
        <v>9116</v>
      </c>
      <c r="H500" s="25">
        <v>2060</v>
      </c>
      <c r="I500" s="25">
        <v>7072</v>
      </c>
      <c r="J500" s="25">
        <v>621</v>
      </c>
      <c r="K500" s="25">
        <v>897</v>
      </c>
      <c r="L500" s="42">
        <v>0</v>
      </c>
      <c r="M500" s="25">
        <v>0</v>
      </c>
      <c r="N500" s="25">
        <f t="shared" si="7"/>
        <v>379826</v>
      </c>
    </row>
    <row r="501" spans="1:14" ht="25.5" x14ac:dyDescent="0.25">
      <c r="A501" s="9" t="s">
        <v>986</v>
      </c>
      <c r="B501" s="7" t="s">
        <v>987</v>
      </c>
      <c r="C501" s="25">
        <v>299300</v>
      </c>
      <c r="D501" s="25">
        <v>143457</v>
      </c>
      <c r="E501" s="25">
        <v>4845</v>
      </c>
      <c r="F501" s="25">
        <v>29294</v>
      </c>
      <c r="G501" s="25">
        <v>5066</v>
      </c>
      <c r="H501" s="25">
        <v>2031</v>
      </c>
      <c r="I501" s="25">
        <v>4766</v>
      </c>
      <c r="J501" s="25">
        <v>816</v>
      </c>
      <c r="K501" s="25">
        <v>717</v>
      </c>
      <c r="L501" s="42">
        <v>26957</v>
      </c>
      <c r="M501" s="25">
        <v>0</v>
      </c>
      <c r="N501" s="25">
        <f t="shared" si="7"/>
        <v>517249</v>
      </c>
    </row>
    <row r="502" spans="1:14" x14ac:dyDescent="0.25">
      <c r="A502" s="9" t="s">
        <v>988</v>
      </c>
      <c r="B502" s="7" t="s">
        <v>989</v>
      </c>
      <c r="C502" s="25">
        <v>76954</v>
      </c>
      <c r="D502" s="25">
        <v>43704</v>
      </c>
      <c r="E502" s="25">
        <v>1275</v>
      </c>
      <c r="F502" s="25">
        <v>6869</v>
      </c>
      <c r="G502" s="25">
        <v>1017</v>
      </c>
      <c r="H502" s="25">
        <v>485</v>
      </c>
      <c r="I502" s="25">
        <v>955</v>
      </c>
      <c r="J502" s="25">
        <v>227</v>
      </c>
      <c r="K502" s="25">
        <v>146</v>
      </c>
      <c r="L502" s="42">
        <v>1726</v>
      </c>
      <c r="M502" s="25">
        <v>0</v>
      </c>
      <c r="N502" s="25">
        <f t="shared" si="7"/>
        <v>133358</v>
      </c>
    </row>
    <row r="503" spans="1:14" ht="25.5" x14ac:dyDescent="0.25">
      <c r="A503" s="9" t="s">
        <v>990</v>
      </c>
      <c r="B503" s="7" t="s">
        <v>991</v>
      </c>
      <c r="C503" s="25">
        <v>327842</v>
      </c>
      <c r="D503" s="25">
        <v>99674</v>
      </c>
      <c r="E503" s="25">
        <v>5235</v>
      </c>
      <c r="F503" s="25">
        <v>36671</v>
      </c>
      <c r="G503" s="25">
        <v>11516</v>
      </c>
      <c r="H503" s="25">
        <v>2471</v>
      </c>
      <c r="I503" s="25">
        <v>8662</v>
      </c>
      <c r="J503" s="25">
        <v>764</v>
      </c>
      <c r="K503" s="25">
        <v>1046</v>
      </c>
      <c r="L503" s="42">
        <v>0</v>
      </c>
      <c r="M503" s="25">
        <v>0</v>
      </c>
      <c r="N503" s="25">
        <f t="shared" si="7"/>
        <v>493881</v>
      </c>
    </row>
    <row r="504" spans="1:14" x14ac:dyDescent="0.25">
      <c r="A504" s="9" t="s">
        <v>992</v>
      </c>
      <c r="B504" s="7" t="s">
        <v>993</v>
      </c>
      <c r="C504" s="25">
        <v>214508</v>
      </c>
      <c r="D504" s="25">
        <v>58101</v>
      </c>
      <c r="E504" s="25">
        <v>3497</v>
      </c>
      <c r="F504" s="25">
        <v>20638</v>
      </c>
      <c r="G504" s="25">
        <v>5518</v>
      </c>
      <c r="H504" s="25">
        <v>1433</v>
      </c>
      <c r="I504" s="25">
        <v>4137</v>
      </c>
      <c r="J504" s="25">
        <v>572</v>
      </c>
      <c r="K504" s="25">
        <v>496</v>
      </c>
      <c r="L504" s="42">
        <v>0</v>
      </c>
      <c r="M504" s="25">
        <v>0</v>
      </c>
      <c r="N504" s="25">
        <f t="shared" si="7"/>
        <v>308900</v>
      </c>
    </row>
    <row r="505" spans="1:14" x14ac:dyDescent="0.25">
      <c r="A505" s="9" t="s">
        <v>994</v>
      </c>
      <c r="B505" s="7" t="s">
        <v>995</v>
      </c>
      <c r="C505" s="25">
        <v>131400</v>
      </c>
      <c r="D505" s="25">
        <v>45076</v>
      </c>
      <c r="E505" s="25">
        <v>2069</v>
      </c>
      <c r="F505" s="25">
        <v>12511</v>
      </c>
      <c r="G505" s="25">
        <v>3544</v>
      </c>
      <c r="H505" s="25">
        <v>875</v>
      </c>
      <c r="I505" s="25">
        <v>2567</v>
      </c>
      <c r="J505" s="25">
        <v>341</v>
      </c>
      <c r="K505" s="25">
        <v>305</v>
      </c>
      <c r="L505" s="42">
        <v>0</v>
      </c>
      <c r="M505" s="25">
        <v>0</v>
      </c>
      <c r="N505" s="25">
        <f t="shared" si="7"/>
        <v>198688</v>
      </c>
    </row>
    <row r="506" spans="1:14" x14ac:dyDescent="0.25">
      <c r="A506" s="9" t="s">
        <v>996</v>
      </c>
      <c r="B506" s="7" t="s">
        <v>997</v>
      </c>
      <c r="C506" s="25">
        <v>268980</v>
      </c>
      <c r="D506" s="25">
        <v>160629</v>
      </c>
      <c r="E506" s="25">
        <v>4278</v>
      </c>
      <c r="F506" s="25">
        <v>27224</v>
      </c>
      <c r="G506" s="25">
        <v>7693</v>
      </c>
      <c r="H506" s="25">
        <v>1875</v>
      </c>
      <c r="I506" s="25">
        <v>5830</v>
      </c>
      <c r="J506" s="25">
        <v>678</v>
      </c>
      <c r="K506" s="25">
        <v>705</v>
      </c>
      <c r="L506" s="42">
        <v>0</v>
      </c>
      <c r="M506" s="25">
        <v>0</v>
      </c>
      <c r="N506" s="25">
        <f t="shared" si="7"/>
        <v>477892</v>
      </c>
    </row>
    <row r="507" spans="1:14" x14ac:dyDescent="0.25">
      <c r="A507" s="9" t="s">
        <v>998</v>
      </c>
      <c r="B507" s="7" t="s">
        <v>999</v>
      </c>
      <c r="C507" s="25">
        <v>431320</v>
      </c>
      <c r="D507" s="25">
        <v>110428</v>
      </c>
      <c r="E507" s="25">
        <v>6919</v>
      </c>
      <c r="F507" s="25">
        <v>45703</v>
      </c>
      <c r="G507" s="25">
        <v>13830</v>
      </c>
      <c r="H507" s="25">
        <v>3119</v>
      </c>
      <c r="I507" s="25">
        <v>10359</v>
      </c>
      <c r="J507" s="25">
        <v>1112</v>
      </c>
      <c r="K507" s="25">
        <v>1241</v>
      </c>
      <c r="L507" s="42">
        <v>0</v>
      </c>
      <c r="M507" s="25">
        <v>289809</v>
      </c>
      <c r="N507" s="25">
        <f t="shared" si="7"/>
        <v>913840</v>
      </c>
    </row>
    <row r="508" spans="1:14" ht="25.5" x14ac:dyDescent="0.25">
      <c r="A508" s="9" t="s">
        <v>1000</v>
      </c>
      <c r="B508" s="7" t="s">
        <v>1001</v>
      </c>
      <c r="C508" s="25">
        <v>228276</v>
      </c>
      <c r="D508" s="25">
        <v>88113</v>
      </c>
      <c r="E508" s="25">
        <v>3387</v>
      </c>
      <c r="F508" s="25">
        <v>28600</v>
      </c>
      <c r="G508" s="25">
        <v>3595</v>
      </c>
      <c r="H508" s="25">
        <v>1900</v>
      </c>
      <c r="I508" s="25">
        <v>4845</v>
      </c>
      <c r="J508" s="25">
        <v>457</v>
      </c>
      <c r="K508" s="25">
        <v>907</v>
      </c>
      <c r="L508" s="42">
        <v>13429</v>
      </c>
      <c r="M508" s="25">
        <v>0</v>
      </c>
      <c r="N508" s="25">
        <f t="shared" si="7"/>
        <v>373509</v>
      </c>
    </row>
    <row r="509" spans="1:14" x14ac:dyDescent="0.25">
      <c r="A509" s="9" t="s">
        <v>1002</v>
      </c>
      <c r="B509" s="7" t="s">
        <v>1003</v>
      </c>
      <c r="C509" s="25">
        <v>469148</v>
      </c>
      <c r="D509" s="25">
        <v>177506</v>
      </c>
      <c r="E509" s="25">
        <v>7373</v>
      </c>
      <c r="F509" s="25">
        <v>51822</v>
      </c>
      <c r="G509" s="25">
        <v>14727</v>
      </c>
      <c r="H509" s="25">
        <v>3504</v>
      </c>
      <c r="I509" s="25">
        <v>11522</v>
      </c>
      <c r="J509" s="25">
        <v>1070</v>
      </c>
      <c r="K509" s="25">
        <v>1469</v>
      </c>
      <c r="L509" s="42">
        <v>0</v>
      </c>
      <c r="M509" s="25">
        <v>0</v>
      </c>
      <c r="N509" s="25">
        <f t="shared" si="7"/>
        <v>738141</v>
      </c>
    </row>
    <row r="510" spans="1:14" x14ac:dyDescent="0.25">
      <c r="A510" s="9" t="s">
        <v>1004</v>
      </c>
      <c r="B510" s="7" t="s">
        <v>1005</v>
      </c>
      <c r="C510" s="25">
        <v>104010</v>
      </c>
      <c r="D510" s="25">
        <v>57235</v>
      </c>
      <c r="E510" s="25">
        <v>1761</v>
      </c>
      <c r="F510" s="25">
        <v>9086</v>
      </c>
      <c r="G510" s="25">
        <v>1848</v>
      </c>
      <c r="H510" s="25">
        <v>642</v>
      </c>
      <c r="I510" s="25">
        <v>1437</v>
      </c>
      <c r="J510" s="25">
        <v>307</v>
      </c>
      <c r="K510" s="25">
        <v>183</v>
      </c>
      <c r="L510" s="42">
        <v>0</v>
      </c>
      <c r="M510" s="25">
        <v>0</v>
      </c>
      <c r="N510" s="25">
        <f t="shared" si="7"/>
        <v>176509</v>
      </c>
    </row>
    <row r="511" spans="1:14" x14ac:dyDescent="0.25">
      <c r="A511" s="9" t="s">
        <v>1006</v>
      </c>
      <c r="B511" s="7" t="s">
        <v>1007</v>
      </c>
      <c r="C511" s="25">
        <v>319636</v>
      </c>
      <c r="D511" s="25">
        <v>62053</v>
      </c>
      <c r="E511" s="25">
        <v>4886</v>
      </c>
      <c r="F511" s="25">
        <v>32305</v>
      </c>
      <c r="G511" s="25">
        <v>9216</v>
      </c>
      <c r="H511" s="25">
        <v>2239</v>
      </c>
      <c r="I511" s="25">
        <v>7050</v>
      </c>
      <c r="J511" s="25">
        <v>808</v>
      </c>
      <c r="K511" s="25">
        <v>859</v>
      </c>
      <c r="L511" s="42">
        <v>0</v>
      </c>
      <c r="M511" s="25">
        <v>0</v>
      </c>
      <c r="N511" s="25">
        <f t="shared" si="7"/>
        <v>439052</v>
      </c>
    </row>
    <row r="512" spans="1:14" x14ac:dyDescent="0.25">
      <c r="A512" s="9" t="s">
        <v>1008</v>
      </c>
      <c r="B512" s="7" t="s">
        <v>1009</v>
      </c>
      <c r="C512" s="25">
        <v>140288</v>
      </c>
      <c r="D512" s="25">
        <v>55524</v>
      </c>
      <c r="E512" s="25">
        <v>2003</v>
      </c>
      <c r="F512" s="25">
        <v>10563</v>
      </c>
      <c r="G512" s="25">
        <v>793</v>
      </c>
      <c r="H512" s="25">
        <v>794</v>
      </c>
      <c r="I512" s="25">
        <v>1043</v>
      </c>
      <c r="J512" s="25">
        <v>371</v>
      </c>
      <c r="K512" s="25">
        <v>193</v>
      </c>
      <c r="L512" s="42">
        <v>0</v>
      </c>
      <c r="M512" s="25">
        <v>0</v>
      </c>
      <c r="N512" s="25">
        <f t="shared" si="7"/>
        <v>211572</v>
      </c>
    </row>
    <row r="513" spans="1:14" x14ac:dyDescent="0.25">
      <c r="A513" s="9" t="s">
        <v>1010</v>
      </c>
      <c r="B513" s="7" t="s">
        <v>1011</v>
      </c>
      <c r="C513" s="25">
        <v>174786</v>
      </c>
      <c r="D513" s="25">
        <v>84293</v>
      </c>
      <c r="E513" s="25">
        <v>2614</v>
      </c>
      <c r="F513" s="25">
        <v>16550</v>
      </c>
      <c r="G513" s="25">
        <v>2955</v>
      </c>
      <c r="H513" s="25">
        <v>1164</v>
      </c>
      <c r="I513" s="25">
        <v>2735</v>
      </c>
      <c r="J513" s="25">
        <v>422</v>
      </c>
      <c r="K513" s="25">
        <v>410</v>
      </c>
      <c r="L513" s="42">
        <v>8412</v>
      </c>
      <c r="M513" s="25">
        <v>0</v>
      </c>
      <c r="N513" s="25">
        <f t="shared" si="7"/>
        <v>294341</v>
      </c>
    </row>
    <row r="514" spans="1:14" ht="25.5" x14ac:dyDescent="0.25">
      <c r="A514" s="9" t="s">
        <v>1012</v>
      </c>
      <c r="B514" s="7" t="s">
        <v>1013</v>
      </c>
      <c r="C514" s="25">
        <v>1010156</v>
      </c>
      <c r="D514" s="25">
        <v>111687</v>
      </c>
      <c r="E514" s="25">
        <v>16274</v>
      </c>
      <c r="F514" s="25">
        <v>185479</v>
      </c>
      <c r="G514" s="25">
        <v>14394</v>
      </c>
      <c r="H514" s="25">
        <v>11460</v>
      </c>
      <c r="I514" s="25">
        <v>31807</v>
      </c>
      <c r="J514" s="25">
        <v>814</v>
      </c>
      <c r="K514" s="25">
        <v>6947</v>
      </c>
      <c r="L514" s="42">
        <v>0</v>
      </c>
      <c r="M514" s="25">
        <v>0</v>
      </c>
      <c r="N514" s="25">
        <f t="shared" si="7"/>
        <v>1389018</v>
      </c>
    </row>
    <row r="515" spans="1:14" ht="25.5" x14ac:dyDescent="0.25">
      <c r="A515" s="9" t="s">
        <v>1014</v>
      </c>
      <c r="B515" s="7" t="s">
        <v>1015</v>
      </c>
      <c r="C515" s="25">
        <v>96970</v>
      </c>
      <c r="D515" s="25">
        <v>54310</v>
      </c>
      <c r="E515" s="25">
        <v>1657</v>
      </c>
      <c r="F515" s="25">
        <v>8547</v>
      </c>
      <c r="G515" s="25">
        <v>1481</v>
      </c>
      <c r="H515" s="25">
        <v>603</v>
      </c>
      <c r="I515" s="25">
        <v>1247</v>
      </c>
      <c r="J515" s="25">
        <v>288</v>
      </c>
      <c r="K515" s="25">
        <v>173</v>
      </c>
      <c r="L515" s="42">
        <v>0</v>
      </c>
      <c r="M515" s="25">
        <v>0</v>
      </c>
      <c r="N515" s="25">
        <f t="shared" si="7"/>
        <v>165276</v>
      </c>
    </row>
    <row r="516" spans="1:14" ht="25.5" x14ac:dyDescent="0.25">
      <c r="A516" s="9" t="s">
        <v>1016</v>
      </c>
      <c r="B516" s="7" t="s">
        <v>1017</v>
      </c>
      <c r="C516" s="25">
        <v>207668</v>
      </c>
      <c r="D516" s="25">
        <v>102141</v>
      </c>
      <c r="E516" s="25">
        <v>3296</v>
      </c>
      <c r="F516" s="25">
        <v>20548</v>
      </c>
      <c r="G516" s="25">
        <v>5809</v>
      </c>
      <c r="H516" s="25">
        <v>1422</v>
      </c>
      <c r="I516" s="25">
        <v>4324</v>
      </c>
      <c r="J516" s="25">
        <v>528</v>
      </c>
      <c r="K516" s="25">
        <v>521</v>
      </c>
      <c r="L516" s="42">
        <v>0</v>
      </c>
      <c r="M516" s="25">
        <v>0</v>
      </c>
      <c r="N516" s="25">
        <f t="shared" si="7"/>
        <v>346257</v>
      </c>
    </row>
    <row r="517" spans="1:14" ht="25.5" x14ac:dyDescent="0.25">
      <c r="A517" s="9" t="s">
        <v>1018</v>
      </c>
      <c r="B517" s="7" t="s">
        <v>1019</v>
      </c>
      <c r="C517" s="25">
        <v>128740</v>
      </c>
      <c r="D517" s="25">
        <v>42732</v>
      </c>
      <c r="E517" s="25">
        <v>1955</v>
      </c>
      <c r="F517" s="25">
        <v>14147</v>
      </c>
      <c r="G517" s="25">
        <v>3022</v>
      </c>
      <c r="H517" s="25">
        <v>959</v>
      </c>
      <c r="I517" s="25">
        <v>2729</v>
      </c>
      <c r="J517" s="25">
        <v>269</v>
      </c>
      <c r="K517" s="25">
        <v>403</v>
      </c>
      <c r="L517" s="42">
        <v>0</v>
      </c>
      <c r="M517" s="25">
        <v>0</v>
      </c>
      <c r="N517" s="25">
        <f t="shared" si="7"/>
        <v>194956</v>
      </c>
    </row>
    <row r="518" spans="1:14" ht="25.5" x14ac:dyDescent="0.25">
      <c r="A518" s="9" t="s">
        <v>1020</v>
      </c>
      <c r="B518" s="7" t="s">
        <v>1021</v>
      </c>
      <c r="C518" s="25">
        <v>558608</v>
      </c>
      <c r="D518" s="25">
        <v>129668</v>
      </c>
      <c r="E518" s="25">
        <v>8299</v>
      </c>
      <c r="F518" s="25">
        <v>62475</v>
      </c>
      <c r="G518" s="25">
        <v>20707</v>
      </c>
      <c r="H518" s="25">
        <v>4238</v>
      </c>
      <c r="I518" s="25">
        <v>15500</v>
      </c>
      <c r="J518" s="25">
        <v>1174</v>
      </c>
      <c r="K518" s="25">
        <v>1849</v>
      </c>
      <c r="L518" s="42">
        <v>0</v>
      </c>
      <c r="M518" s="25">
        <v>0</v>
      </c>
      <c r="N518" s="25">
        <f t="shared" si="7"/>
        <v>802518</v>
      </c>
    </row>
    <row r="519" spans="1:14" ht="25.5" x14ac:dyDescent="0.25">
      <c r="A519" s="9" t="s">
        <v>1022</v>
      </c>
      <c r="B519" s="7" t="s">
        <v>1023</v>
      </c>
      <c r="C519" s="25">
        <v>109176</v>
      </c>
      <c r="D519" s="25">
        <v>38061</v>
      </c>
      <c r="E519" s="25">
        <v>1872</v>
      </c>
      <c r="F519" s="25">
        <v>9014</v>
      </c>
      <c r="G519" s="25">
        <v>1399</v>
      </c>
      <c r="H519" s="25">
        <v>644</v>
      </c>
      <c r="I519" s="25">
        <v>1175</v>
      </c>
      <c r="J519" s="25">
        <v>336</v>
      </c>
      <c r="K519" s="25">
        <v>161</v>
      </c>
      <c r="L519" s="42">
        <v>0</v>
      </c>
      <c r="M519" s="25">
        <v>0</v>
      </c>
      <c r="N519" s="25">
        <f t="shared" si="7"/>
        <v>161838</v>
      </c>
    </row>
    <row r="520" spans="1:14" ht="25.5" x14ac:dyDescent="0.25">
      <c r="A520" s="9" t="s">
        <v>1024</v>
      </c>
      <c r="B520" s="7" t="s">
        <v>1025</v>
      </c>
      <c r="C520" s="25">
        <v>228218</v>
      </c>
      <c r="D520" s="25">
        <v>151277</v>
      </c>
      <c r="E520" s="25">
        <v>3606</v>
      </c>
      <c r="F520" s="25">
        <v>23086</v>
      </c>
      <c r="G520" s="25">
        <v>6089</v>
      </c>
      <c r="H520" s="25">
        <v>1591</v>
      </c>
      <c r="I520" s="25">
        <v>4755</v>
      </c>
      <c r="J520" s="25">
        <v>563</v>
      </c>
      <c r="K520" s="25">
        <v>599</v>
      </c>
      <c r="L520" s="42">
        <v>0</v>
      </c>
      <c r="M520" s="25">
        <v>0</v>
      </c>
      <c r="N520" s="25">
        <f t="shared" si="7"/>
        <v>419784</v>
      </c>
    </row>
    <row r="521" spans="1:14" ht="25.5" x14ac:dyDescent="0.25">
      <c r="A521" s="9" t="s">
        <v>1026</v>
      </c>
      <c r="B521" s="7" t="s">
        <v>1027</v>
      </c>
      <c r="C521" s="25">
        <v>112024</v>
      </c>
      <c r="D521" s="25">
        <v>44601</v>
      </c>
      <c r="E521" s="25">
        <v>1916</v>
      </c>
      <c r="F521" s="25">
        <v>9513</v>
      </c>
      <c r="G521" s="25">
        <v>2028</v>
      </c>
      <c r="H521" s="25">
        <v>676</v>
      </c>
      <c r="I521" s="25">
        <v>1506</v>
      </c>
      <c r="J521" s="25">
        <v>338</v>
      </c>
      <c r="K521" s="25">
        <v>181</v>
      </c>
      <c r="L521" s="42">
        <v>8555</v>
      </c>
      <c r="M521" s="25">
        <v>0</v>
      </c>
      <c r="N521" s="25">
        <f t="shared" si="7"/>
        <v>181338</v>
      </c>
    </row>
    <row r="522" spans="1:14" ht="25.5" x14ac:dyDescent="0.25">
      <c r="A522" s="9" t="s">
        <v>1028</v>
      </c>
      <c r="B522" s="7" t="s">
        <v>1029</v>
      </c>
      <c r="C522" s="25">
        <v>457704</v>
      </c>
      <c r="D522" s="25">
        <v>204564</v>
      </c>
      <c r="E522" s="25">
        <v>7108</v>
      </c>
      <c r="F522" s="25">
        <v>50261</v>
      </c>
      <c r="G522" s="25">
        <v>16748</v>
      </c>
      <c r="H522" s="25">
        <v>3408</v>
      </c>
      <c r="I522" s="25">
        <v>12165</v>
      </c>
      <c r="J522" s="25">
        <v>1038</v>
      </c>
      <c r="K522" s="25">
        <v>1433</v>
      </c>
      <c r="L522" s="42">
        <v>0</v>
      </c>
      <c r="M522" s="25">
        <v>0</v>
      </c>
      <c r="N522" s="25">
        <f t="shared" si="7"/>
        <v>754429</v>
      </c>
    </row>
    <row r="523" spans="1:14" ht="25.5" x14ac:dyDescent="0.25">
      <c r="A523" s="9" t="s">
        <v>1030</v>
      </c>
      <c r="B523" s="7" t="s">
        <v>1031</v>
      </c>
      <c r="C523" s="25">
        <v>123082</v>
      </c>
      <c r="D523" s="25">
        <v>50878</v>
      </c>
      <c r="E523" s="25">
        <v>2115</v>
      </c>
      <c r="F523" s="25">
        <v>9802</v>
      </c>
      <c r="G523" s="25">
        <v>1714</v>
      </c>
      <c r="H523" s="25">
        <v>708</v>
      </c>
      <c r="I523" s="25">
        <v>1317</v>
      </c>
      <c r="J523" s="25">
        <v>388</v>
      </c>
      <c r="K523" s="25">
        <v>162</v>
      </c>
      <c r="L523" s="42">
        <v>5145</v>
      </c>
      <c r="M523" s="25">
        <v>0</v>
      </c>
      <c r="N523" s="25">
        <f t="shared" ref="N523:N579" si="8">SUM(C523:M523)</f>
        <v>195311</v>
      </c>
    </row>
    <row r="524" spans="1:14" ht="25.5" x14ac:dyDescent="0.25">
      <c r="A524" s="9" t="s">
        <v>1032</v>
      </c>
      <c r="B524" s="7" t="s">
        <v>1033</v>
      </c>
      <c r="C524" s="25">
        <v>5066388</v>
      </c>
      <c r="D524" s="25">
        <v>2431750</v>
      </c>
      <c r="E524" s="25">
        <v>76065</v>
      </c>
      <c r="F524" s="25">
        <v>685553</v>
      </c>
      <c r="G524" s="25">
        <v>126536</v>
      </c>
      <c r="H524" s="25">
        <v>44724</v>
      </c>
      <c r="I524" s="25">
        <v>136232</v>
      </c>
      <c r="J524" s="25">
        <v>8206</v>
      </c>
      <c r="K524" s="25">
        <v>22749</v>
      </c>
      <c r="L524" s="42">
        <v>420844</v>
      </c>
      <c r="M524" s="25">
        <v>0</v>
      </c>
      <c r="N524" s="25">
        <f t="shared" si="8"/>
        <v>9019047</v>
      </c>
    </row>
    <row r="525" spans="1:14" ht="25.5" x14ac:dyDescent="0.25">
      <c r="A525" s="9" t="s">
        <v>1034</v>
      </c>
      <c r="B525" s="7" t="s">
        <v>1035</v>
      </c>
      <c r="C525" s="25">
        <v>340488</v>
      </c>
      <c r="D525" s="25">
        <v>81891</v>
      </c>
      <c r="E525" s="25">
        <v>5253</v>
      </c>
      <c r="F525" s="25">
        <v>39017</v>
      </c>
      <c r="G525" s="25">
        <v>9719</v>
      </c>
      <c r="H525" s="25">
        <v>2622</v>
      </c>
      <c r="I525" s="25">
        <v>8258</v>
      </c>
      <c r="J525" s="25">
        <v>715</v>
      </c>
      <c r="K525" s="25">
        <v>1147</v>
      </c>
      <c r="L525" s="42">
        <v>40831</v>
      </c>
      <c r="M525" s="25">
        <v>0</v>
      </c>
      <c r="N525" s="25">
        <f t="shared" si="8"/>
        <v>529941</v>
      </c>
    </row>
    <row r="526" spans="1:14" ht="25.5" x14ac:dyDescent="0.25">
      <c r="A526" s="9" t="s">
        <v>1036</v>
      </c>
      <c r="B526" s="7" t="s">
        <v>1037</v>
      </c>
      <c r="C526" s="25">
        <v>322646</v>
      </c>
      <c r="D526" s="25">
        <v>140031</v>
      </c>
      <c r="E526" s="25">
        <v>4959</v>
      </c>
      <c r="F526" s="25">
        <v>36809</v>
      </c>
      <c r="G526" s="25">
        <v>10951</v>
      </c>
      <c r="H526" s="25">
        <v>2485</v>
      </c>
      <c r="I526" s="25">
        <v>8620</v>
      </c>
      <c r="J526" s="25">
        <v>750</v>
      </c>
      <c r="K526" s="25">
        <v>1089</v>
      </c>
      <c r="L526" s="42">
        <v>0</v>
      </c>
      <c r="M526" s="25">
        <v>0</v>
      </c>
      <c r="N526" s="25">
        <f t="shared" si="8"/>
        <v>528340</v>
      </c>
    </row>
    <row r="527" spans="1:14" ht="25.5" x14ac:dyDescent="0.25">
      <c r="A527" s="9" t="s">
        <v>1038</v>
      </c>
      <c r="B527" s="7" t="s">
        <v>1039</v>
      </c>
      <c r="C527" s="25">
        <v>65514</v>
      </c>
      <c r="D527" s="25">
        <v>35833</v>
      </c>
      <c r="E527" s="25">
        <v>1108</v>
      </c>
      <c r="F527" s="25">
        <v>5445</v>
      </c>
      <c r="G527" s="25">
        <v>211</v>
      </c>
      <c r="H527" s="25">
        <v>389</v>
      </c>
      <c r="I527" s="25">
        <v>453</v>
      </c>
      <c r="J527" s="25">
        <v>190</v>
      </c>
      <c r="K527" s="25">
        <v>98</v>
      </c>
      <c r="L527" s="42">
        <v>0</v>
      </c>
      <c r="M527" s="25">
        <v>0</v>
      </c>
      <c r="N527" s="25">
        <f t="shared" si="8"/>
        <v>109241</v>
      </c>
    </row>
    <row r="528" spans="1:14" ht="25.5" x14ac:dyDescent="0.25">
      <c r="A528" s="9" t="s">
        <v>1040</v>
      </c>
      <c r="B528" s="7" t="s">
        <v>1041</v>
      </c>
      <c r="C528" s="25">
        <v>221652</v>
      </c>
      <c r="D528" s="25">
        <v>169169</v>
      </c>
      <c r="E528" s="25">
        <v>3468</v>
      </c>
      <c r="F528" s="25">
        <v>25651</v>
      </c>
      <c r="G528" s="25">
        <v>6311</v>
      </c>
      <c r="H528" s="25">
        <v>1720</v>
      </c>
      <c r="I528" s="25">
        <v>5382</v>
      </c>
      <c r="J528" s="25">
        <v>492</v>
      </c>
      <c r="K528" s="25">
        <v>756</v>
      </c>
      <c r="L528" s="42">
        <v>0</v>
      </c>
      <c r="M528" s="25">
        <v>0</v>
      </c>
      <c r="N528" s="25">
        <f t="shared" si="8"/>
        <v>434601</v>
      </c>
    </row>
    <row r="529" spans="1:14" ht="25.5" x14ac:dyDescent="0.25">
      <c r="A529" s="9" t="s">
        <v>1042</v>
      </c>
      <c r="B529" s="7" t="s">
        <v>1043</v>
      </c>
      <c r="C529" s="25">
        <v>476802</v>
      </c>
      <c r="D529" s="25">
        <v>335447</v>
      </c>
      <c r="E529" s="25">
        <v>7175</v>
      </c>
      <c r="F529" s="25">
        <v>48739</v>
      </c>
      <c r="G529" s="25">
        <v>13699</v>
      </c>
      <c r="H529" s="25">
        <v>3372</v>
      </c>
      <c r="I529" s="25">
        <v>10513</v>
      </c>
      <c r="J529" s="25">
        <v>1150</v>
      </c>
      <c r="K529" s="25">
        <v>1320</v>
      </c>
      <c r="L529" s="42">
        <v>0</v>
      </c>
      <c r="M529" s="25">
        <v>0</v>
      </c>
      <c r="N529" s="25">
        <f t="shared" si="8"/>
        <v>898217</v>
      </c>
    </row>
    <row r="530" spans="1:14" ht="25.5" x14ac:dyDescent="0.25">
      <c r="A530" s="9" t="s">
        <v>1044</v>
      </c>
      <c r="B530" s="7" t="s">
        <v>1045</v>
      </c>
      <c r="C530" s="25">
        <v>78610</v>
      </c>
      <c r="D530" s="25">
        <v>41231</v>
      </c>
      <c r="E530" s="25">
        <v>1377</v>
      </c>
      <c r="F530" s="25">
        <v>5575</v>
      </c>
      <c r="G530" s="25">
        <v>464</v>
      </c>
      <c r="H530" s="25">
        <v>414</v>
      </c>
      <c r="I530" s="25">
        <v>425</v>
      </c>
      <c r="J530" s="25">
        <v>262</v>
      </c>
      <c r="K530" s="25">
        <v>63</v>
      </c>
      <c r="L530" s="42">
        <v>0</v>
      </c>
      <c r="M530" s="25">
        <v>0</v>
      </c>
      <c r="N530" s="25">
        <f t="shared" si="8"/>
        <v>128421</v>
      </c>
    </row>
    <row r="531" spans="1:14" ht="25.5" x14ac:dyDescent="0.25">
      <c r="A531" s="9" t="s">
        <v>1046</v>
      </c>
      <c r="B531" s="7" t="s">
        <v>1047</v>
      </c>
      <c r="C531" s="25">
        <v>110564</v>
      </c>
      <c r="D531" s="25">
        <v>41078</v>
      </c>
      <c r="E531" s="25">
        <v>1849</v>
      </c>
      <c r="F531" s="25">
        <v>9664</v>
      </c>
      <c r="G531" s="25">
        <v>2214</v>
      </c>
      <c r="H531" s="25">
        <v>684</v>
      </c>
      <c r="I531" s="25">
        <v>1649</v>
      </c>
      <c r="J531" s="25">
        <v>323</v>
      </c>
      <c r="K531" s="25">
        <v>197</v>
      </c>
      <c r="L531" s="42">
        <v>5766</v>
      </c>
      <c r="M531" s="25">
        <v>0</v>
      </c>
      <c r="N531" s="25">
        <f t="shared" si="8"/>
        <v>173988</v>
      </c>
    </row>
    <row r="532" spans="1:14" ht="25.5" x14ac:dyDescent="0.25">
      <c r="A532" s="9" t="s">
        <v>1048</v>
      </c>
      <c r="B532" s="7" t="s">
        <v>1049</v>
      </c>
      <c r="C532" s="25">
        <v>239824</v>
      </c>
      <c r="D532" s="25">
        <v>89977</v>
      </c>
      <c r="E532" s="25">
        <v>3501</v>
      </c>
      <c r="F532" s="25">
        <v>26342</v>
      </c>
      <c r="G532" s="25">
        <v>3044</v>
      </c>
      <c r="H532" s="25">
        <v>1807</v>
      </c>
      <c r="I532" s="25">
        <v>4097</v>
      </c>
      <c r="J532" s="25">
        <v>592</v>
      </c>
      <c r="K532" s="25">
        <v>765</v>
      </c>
      <c r="L532" s="42">
        <v>0</v>
      </c>
      <c r="M532" s="25">
        <v>0</v>
      </c>
      <c r="N532" s="25">
        <f t="shared" si="8"/>
        <v>369949</v>
      </c>
    </row>
    <row r="533" spans="1:14" ht="25.5" x14ac:dyDescent="0.25">
      <c r="A533" s="9" t="s">
        <v>1050</v>
      </c>
      <c r="B533" s="7" t="s">
        <v>1051</v>
      </c>
      <c r="C533" s="25">
        <v>74994</v>
      </c>
      <c r="D533" s="25">
        <v>36838</v>
      </c>
      <c r="E533" s="25">
        <v>1234</v>
      </c>
      <c r="F533" s="25">
        <v>5444</v>
      </c>
      <c r="G533" s="25">
        <v>610</v>
      </c>
      <c r="H533" s="25">
        <v>406</v>
      </c>
      <c r="I533" s="25">
        <v>529</v>
      </c>
      <c r="J533" s="25">
        <v>229</v>
      </c>
      <c r="K533" s="25">
        <v>76</v>
      </c>
      <c r="L533" s="42">
        <v>3871</v>
      </c>
      <c r="M533" s="25">
        <v>0</v>
      </c>
      <c r="N533" s="25">
        <f t="shared" si="8"/>
        <v>124231</v>
      </c>
    </row>
    <row r="534" spans="1:14" ht="25.5" x14ac:dyDescent="0.25">
      <c r="A534" s="9" t="s">
        <v>1052</v>
      </c>
      <c r="B534" s="7" t="s">
        <v>1053</v>
      </c>
      <c r="C534" s="25">
        <v>904578</v>
      </c>
      <c r="D534" s="25">
        <v>328067</v>
      </c>
      <c r="E534" s="25">
        <v>11144</v>
      </c>
      <c r="F534" s="25">
        <v>96567</v>
      </c>
      <c r="G534" s="25">
        <v>23218</v>
      </c>
      <c r="H534" s="25">
        <v>6891</v>
      </c>
      <c r="I534" s="25">
        <v>20698</v>
      </c>
      <c r="J534" s="25">
        <v>1821</v>
      </c>
      <c r="K534" s="25">
        <v>3016</v>
      </c>
      <c r="L534" s="42">
        <v>0</v>
      </c>
      <c r="M534" s="25">
        <v>0</v>
      </c>
      <c r="N534" s="25">
        <f t="shared" si="8"/>
        <v>1396000</v>
      </c>
    </row>
    <row r="535" spans="1:14" x14ac:dyDescent="0.25">
      <c r="A535" s="9" t="s">
        <v>1054</v>
      </c>
      <c r="B535" s="7" t="s">
        <v>1055</v>
      </c>
      <c r="C535" s="25">
        <v>820464</v>
      </c>
      <c r="D535" s="25">
        <v>610822</v>
      </c>
      <c r="E535" s="25">
        <v>12377</v>
      </c>
      <c r="F535" s="25">
        <v>97086</v>
      </c>
      <c r="G535" s="25">
        <v>30820</v>
      </c>
      <c r="H535" s="25">
        <v>6499</v>
      </c>
      <c r="I535" s="25">
        <v>23709</v>
      </c>
      <c r="J535" s="25">
        <v>1639</v>
      </c>
      <c r="K535" s="25">
        <v>2974</v>
      </c>
      <c r="L535" s="42">
        <v>0</v>
      </c>
      <c r="M535" s="25">
        <v>0</v>
      </c>
      <c r="N535" s="25">
        <f t="shared" si="8"/>
        <v>1606390</v>
      </c>
    </row>
    <row r="536" spans="1:14" x14ac:dyDescent="0.25">
      <c r="A536" s="9" t="s">
        <v>1056</v>
      </c>
      <c r="B536" s="7" t="s">
        <v>1057</v>
      </c>
      <c r="C536" s="25">
        <v>232466</v>
      </c>
      <c r="D536" s="25">
        <v>149411</v>
      </c>
      <c r="E536" s="25">
        <v>3686</v>
      </c>
      <c r="F536" s="25">
        <v>25010</v>
      </c>
      <c r="G536" s="25">
        <v>4586</v>
      </c>
      <c r="H536" s="25">
        <v>1702</v>
      </c>
      <c r="I536" s="25">
        <v>4439</v>
      </c>
      <c r="J536" s="25">
        <v>575</v>
      </c>
      <c r="K536" s="25">
        <v>685</v>
      </c>
      <c r="L536" s="42">
        <v>23655</v>
      </c>
      <c r="M536" s="25">
        <v>0</v>
      </c>
      <c r="N536" s="25">
        <f t="shared" si="8"/>
        <v>446215</v>
      </c>
    </row>
    <row r="537" spans="1:14" ht="25.5" x14ac:dyDescent="0.25">
      <c r="A537" s="9" t="s">
        <v>1058</v>
      </c>
      <c r="B537" s="7" t="s">
        <v>1059</v>
      </c>
      <c r="C537" s="25">
        <v>131192</v>
      </c>
      <c r="D537" s="25">
        <v>57532</v>
      </c>
      <c r="E537" s="25">
        <v>2129</v>
      </c>
      <c r="F537" s="25">
        <v>12550</v>
      </c>
      <c r="G537" s="25">
        <v>1665</v>
      </c>
      <c r="H537" s="25">
        <v>875</v>
      </c>
      <c r="I537" s="25">
        <v>1794</v>
      </c>
      <c r="J537" s="25">
        <v>369</v>
      </c>
      <c r="K537" s="25">
        <v>297</v>
      </c>
      <c r="L537" s="42">
        <v>0</v>
      </c>
      <c r="M537" s="25">
        <v>0</v>
      </c>
      <c r="N537" s="25">
        <f t="shared" si="8"/>
        <v>208403</v>
      </c>
    </row>
    <row r="538" spans="1:14" x14ac:dyDescent="0.25">
      <c r="A538" s="9" t="s">
        <v>1060</v>
      </c>
      <c r="B538" s="7" t="s">
        <v>1061</v>
      </c>
      <c r="C538" s="25">
        <v>135362</v>
      </c>
      <c r="D538" s="25">
        <v>48124</v>
      </c>
      <c r="E538" s="25">
        <v>2282</v>
      </c>
      <c r="F538" s="25">
        <v>11809</v>
      </c>
      <c r="G538" s="25">
        <v>2685</v>
      </c>
      <c r="H538" s="25">
        <v>836</v>
      </c>
      <c r="I538" s="25">
        <v>2006</v>
      </c>
      <c r="J538" s="25">
        <v>397</v>
      </c>
      <c r="K538" s="25">
        <v>239</v>
      </c>
      <c r="L538" s="42">
        <v>0</v>
      </c>
      <c r="M538" s="25">
        <v>0</v>
      </c>
      <c r="N538" s="25">
        <f t="shared" si="8"/>
        <v>203740</v>
      </c>
    </row>
    <row r="539" spans="1:14" x14ac:dyDescent="0.25">
      <c r="A539" s="9" t="s">
        <v>1062</v>
      </c>
      <c r="B539" s="7" t="s">
        <v>1063</v>
      </c>
      <c r="C539" s="25">
        <v>291164</v>
      </c>
      <c r="D539" s="25">
        <v>179247</v>
      </c>
      <c r="E539" s="25">
        <v>4370</v>
      </c>
      <c r="F539" s="25">
        <v>31656</v>
      </c>
      <c r="G539" s="25">
        <v>7199</v>
      </c>
      <c r="H539" s="25">
        <v>2162</v>
      </c>
      <c r="I539" s="25">
        <v>6343</v>
      </c>
      <c r="J539" s="25">
        <v>675</v>
      </c>
      <c r="K539" s="25">
        <v>905</v>
      </c>
      <c r="L539" s="42">
        <v>0</v>
      </c>
      <c r="M539" s="25">
        <v>0</v>
      </c>
      <c r="N539" s="25">
        <f t="shared" si="8"/>
        <v>523721</v>
      </c>
    </row>
    <row r="540" spans="1:14" ht="25.5" x14ac:dyDescent="0.25">
      <c r="A540" s="9" t="s">
        <v>1064</v>
      </c>
      <c r="B540" s="7" t="s">
        <v>1065</v>
      </c>
      <c r="C540" s="25">
        <v>168060</v>
      </c>
      <c r="D540" s="25">
        <v>48458</v>
      </c>
      <c r="E540" s="25">
        <v>2693</v>
      </c>
      <c r="F540" s="25">
        <v>16692</v>
      </c>
      <c r="G540" s="25">
        <v>4869</v>
      </c>
      <c r="H540" s="25">
        <v>1153</v>
      </c>
      <c r="I540" s="25">
        <v>3546</v>
      </c>
      <c r="J540" s="25">
        <v>427</v>
      </c>
      <c r="K540" s="25">
        <v>422</v>
      </c>
      <c r="L540" s="42">
        <v>0</v>
      </c>
      <c r="M540" s="25">
        <v>0</v>
      </c>
      <c r="N540" s="25">
        <f t="shared" si="8"/>
        <v>246320</v>
      </c>
    </row>
    <row r="541" spans="1:14" ht="25.5" x14ac:dyDescent="0.25">
      <c r="A541" s="9" t="s">
        <v>1066</v>
      </c>
      <c r="B541" s="7" t="s">
        <v>1067</v>
      </c>
      <c r="C541" s="25">
        <v>254144</v>
      </c>
      <c r="D541" s="25">
        <v>112423</v>
      </c>
      <c r="E541" s="25">
        <v>4017</v>
      </c>
      <c r="F541" s="25">
        <v>26985</v>
      </c>
      <c r="G541" s="25">
        <v>7473</v>
      </c>
      <c r="H541" s="25">
        <v>1840</v>
      </c>
      <c r="I541" s="25">
        <v>5817</v>
      </c>
      <c r="J541" s="25">
        <v>604</v>
      </c>
      <c r="K541" s="25">
        <v>735</v>
      </c>
      <c r="L541" s="42">
        <v>0</v>
      </c>
      <c r="M541" s="25">
        <v>0</v>
      </c>
      <c r="N541" s="25">
        <f t="shared" si="8"/>
        <v>414038</v>
      </c>
    </row>
    <row r="542" spans="1:14" ht="25.5" x14ac:dyDescent="0.25">
      <c r="A542" s="9" t="s">
        <v>1068</v>
      </c>
      <c r="B542" s="7" t="s">
        <v>1069</v>
      </c>
      <c r="C542" s="25">
        <v>211050</v>
      </c>
      <c r="D542" s="25">
        <v>123380</v>
      </c>
      <c r="E542" s="25">
        <v>3294</v>
      </c>
      <c r="F542" s="25">
        <v>22361</v>
      </c>
      <c r="G542" s="25">
        <v>5059</v>
      </c>
      <c r="H542" s="25">
        <v>1526</v>
      </c>
      <c r="I542" s="25">
        <v>4335</v>
      </c>
      <c r="J542" s="25">
        <v>487</v>
      </c>
      <c r="K542" s="25">
        <v>609</v>
      </c>
      <c r="L542" s="42">
        <v>0</v>
      </c>
      <c r="M542" s="25">
        <v>0</v>
      </c>
      <c r="N542" s="25">
        <f t="shared" si="8"/>
        <v>372101</v>
      </c>
    </row>
    <row r="543" spans="1:14" x14ac:dyDescent="0.25">
      <c r="A543" s="9" t="s">
        <v>1070</v>
      </c>
      <c r="B543" s="7" t="s">
        <v>1071</v>
      </c>
      <c r="C543" s="25">
        <v>278778</v>
      </c>
      <c r="D543" s="25">
        <v>119713</v>
      </c>
      <c r="E543" s="25">
        <v>4252</v>
      </c>
      <c r="F543" s="25">
        <v>31338</v>
      </c>
      <c r="G543" s="25">
        <v>6425</v>
      </c>
      <c r="H543" s="25">
        <v>2119</v>
      </c>
      <c r="I543" s="25">
        <v>6054</v>
      </c>
      <c r="J543" s="25">
        <v>610</v>
      </c>
      <c r="K543" s="25">
        <v>910</v>
      </c>
      <c r="L543" s="42">
        <v>0</v>
      </c>
      <c r="M543" s="25">
        <v>0</v>
      </c>
      <c r="N543" s="25">
        <f t="shared" si="8"/>
        <v>450199</v>
      </c>
    </row>
    <row r="544" spans="1:14" x14ac:dyDescent="0.25">
      <c r="A544" s="9" t="s">
        <v>1072</v>
      </c>
      <c r="B544" s="7" t="s">
        <v>1073</v>
      </c>
      <c r="C544" s="25">
        <v>258586</v>
      </c>
      <c r="D544" s="25">
        <v>55242</v>
      </c>
      <c r="E544" s="25">
        <v>3922</v>
      </c>
      <c r="F544" s="25">
        <v>26689</v>
      </c>
      <c r="G544" s="25">
        <v>5949</v>
      </c>
      <c r="H544" s="25">
        <v>1835</v>
      </c>
      <c r="I544" s="25">
        <v>5125</v>
      </c>
      <c r="J544" s="25">
        <v>566</v>
      </c>
      <c r="K544" s="25">
        <v>719</v>
      </c>
      <c r="L544" s="42">
        <v>3915</v>
      </c>
      <c r="M544" s="25">
        <v>0</v>
      </c>
      <c r="N544" s="25">
        <f t="shared" si="8"/>
        <v>362548</v>
      </c>
    </row>
    <row r="545" spans="1:14" x14ac:dyDescent="0.25">
      <c r="A545" s="9" t="s">
        <v>1074</v>
      </c>
      <c r="B545" s="7" t="s">
        <v>1075</v>
      </c>
      <c r="C545" s="25">
        <v>94898</v>
      </c>
      <c r="D545" s="25">
        <v>50061</v>
      </c>
      <c r="E545" s="25">
        <v>1664</v>
      </c>
      <c r="F545" s="25">
        <v>9417</v>
      </c>
      <c r="G545" s="25">
        <v>837</v>
      </c>
      <c r="H545" s="25">
        <v>647</v>
      </c>
      <c r="I545" s="25">
        <v>1160</v>
      </c>
      <c r="J545" s="25">
        <v>293</v>
      </c>
      <c r="K545" s="25">
        <v>219</v>
      </c>
      <c r="L545" s="42">
        <v>3819</v>
      </c>
      <c r="M545" s="25">
        <v>0</v>
      </c>
      <c r="N545" s="25">
        <f t="shared" si="8"/>
        <v>163015</v>
      </c>
    </row>
    <row r="546" spans="1:14" x14ac:dyDescent="0.25">
      <c r="A546" s="9" t="s">
        <v>1076</v>
      </c>
      <c r="B546" s="7" t="s">
        <v>1077</v>
      </c>
      <c r="C546" s="25">
        <v>526528</v>
      </c>
      <c r="D546" s="25">
        <v>286111</v>
      </c>
      <c r="E546" s="25">
        <v>7931</v>
      </c>
      <c r="F546" s="25">
        <v>51633</v>
      </c>
      <c r="G546" s="25">
        <v>12419</v>
      </c>
      <c r="H546" s="25">
        <v>3603</v>
      </c>
      <c r="I546" s="25">
        <v>10047</v>
      </c>
      <c r="J546" s="25">
        <v>1265</v>
      </c>
      <c r="K546" s="25">
        <v>1333</v>
      </c>
      <c r="L546" s="42">
        <v>0</v>
      </c>
      <c r="M546" s="25">
        <v>0</v>
      </c>
      <c r="N546" s="25">
        <f t="shared" si="8"/>
        <v>900870</v>
      </c>
    </row>
    <row r="547" spans="1:14" x14ac:dyDescent="0.25">
      <c r="A547" s="9" t="s">
        <v>1078</v>
      </c>
      <c r="B547" s="7" t="s">
        <v>1079</v>
      </c>
      <c r="C547" s="25">
        <v>104222</v>
      </c>
      <c r="D547" s="25">
        <v>57709</v>
      </c>
      <c r="E547" s="25">
        <v>1795</v>
      </c>
      <c r="F547" s="25">
        <v>8345</v>
      </c>
      <c r="G547" s="25">
        <v>1324</v>
      </c>
      <c r="H547" s="25">
        <v>602</v>
      </c>
      <c r="I547" s="25">
        <v>1057</v>
      </c>
      <c r="J547" s="25">
        <v>327</v>
      </c>
      <c r="K547" s="25">
        <v>139</v>
      </c>
      <c r="L547" s="42">
        <v>6383</v>
      </c>
      <c r="M547" s="25">
        <v>0</v>
      </c>
      <c r="N547" s="25">
        <f t="shared" si="8"/>
        <v>181903</v>
      </c>
    </row>
    <row r="548" spans="1:14" x14ac:dyDescent="0.25">
      <c r="A548" s="9" t="s">
        <v>1080</v>
      </c>
      <c r="B548" s="7" t="s">
        <v>1081</v>
      </c>
      <c r="C548" s="25">
        <v>279968</v>
      </c>
      <c r="D548" s="25">
        <v>105599</v>
      </c>
      <c r="E548" s="25">
        <v>4206</v>
      </c>
      <c r="F548" s="25">
        <v>32886</v>
      </c>
      <c r="G548" s="25">
        <v>11852</v>
      </c>
      <c r="H548" s="25">
        <v>2204</v>
      </c>
      <c r="I548" s="25">
        <v>8551</v>
      </c>
      <c r="J548" s="25">
        <v>552</v>
      </c>
      <c r="K548" s="25">
        <v>1006</v>
      </c>
      <c r="L548" s="42">
        <v>0</v>
      </c>
      <c r="M548" s="25">
        <v>0</v>
      </c>
      <c r="N548" s="25">
        <f t="shared" si="8"/>
        <v>446824</v>
      </c>
    </row>
    <row r="549" spans="1:14" ht="38.25" x14ac:dyDescent="0.25">
      <c r="A549" s="9" t="s">
        <v>1082</v>
      </c>
      <c r="B549" s="7" t="s">
        <v>1083</v>
      </c>
      <c r="C549" s="25">
        <v>586114</v>
      </c>
      <c r="D549" s="25">
        <v>287319</v>
      </c>
      <c r="E549" s="25">
        <v>8600</v>
      </c>
      <c r="F549" s="25">
        <v>73807</v>
      </c>
      <c r="G549" s="25">
        <v>15620</v>
      </c>
      <c r="H549" s="25">
        <v>4906</v>
      </c>
      <c r="I549" s="25">
        <v>15167</v>
      </c>
      <c r="J549" s="25">
        <v>1176</v>
      </c>
      <c r="K549" s="25">
        <v>2374</v>
      </c>
      <c r="L549" s="42">
        <v>0</v>
      </c>
      <c r="M549" s="25">
        <v>0</v>
      </c>
      <c r="N549" s="25">
        <f t="shared" si="8"/>
        <v>995083</v>
      </c>
    </row>
    <row r="550" spans="1:14" x14ac:dyDescent="0.25">
      <c r="A550" s="9" t="s">
        <v>1084</v>
      </c>
      <c r="B550" s="7" t="s">
        <v>1085</v>
      </c>
      <c r="C550" s="25">
        <v>137906</v>
      </c>
      <c r="D550" s="25">
        <v>58916</v>
      </c>
      <c r="E550" s="25">
        <v>2184</v>
      </c>
      <c r="F550" s="25">
        <v>12076</v>
      </c>
      <c r="G550" s="25">
        <v>2897</v>
      </c>
      <c r="H550" s="25">
        <v>861</v>
      </c>
      <c r="I550" s="25">
        <v>2151</v>
      </c>
      <c r="J550" s="25">
        <v>375</v>
      </c>
      <c r="K550" s="25">
        <v>261</v>
      </c>
      <c r="L550" s="42">
        <v>0</v>
      </c>
      <c r="M550" s="25">
        <v>0</v>
      </c>
      <c r="N550" s="25">
        <f t="shared" si="8"/>
        <v>217627</v>
      </c>
    </row>
    <row r="551" spans="1:14" x14ac:dyDescent="0.25">
      <c r="A551" s="9" t="s">
        <v>1086</v>
      </c>
      <c r="B551" s="7" t="s">
        <v>1087</v>
      </c>
      <c r="C551" s="25">
        <v>111124</v>
      </c>
      <c r="D551" s="25">
        <v>67825</v>
      </c>
      <c r="E551" s="25">
        <v>1882</v>
      </c>
      <c r="F551" s="25">
        <v>9159</v>
      </c>
      <c r="G551" s="25">
        <v>1645</v>
      </c>
      <c r="H551" s="25">
        <v>657</v>
      </c>
      <c r="I551" s="25">
        <v>1289</v>
      </c>
      <c r="J551" s="25">
        <v>335</v>
      </c>
      <c r="K551" s="25">
        <v>166</v>
      </c>
      <c r="L551" s="42">
        <v>0</v>
      </c>
      <c r="M551" s="25">
        <v>0</v>
      </c>
      <c r="N551" s="25">
        <f t="shared" si="8"/>
        <v>194082</v>
      </c>
    </row>
    <row r="552" spans="1:14" x14ac:dyDescent="0.25">
      <c r="A552" s="9" t="s">
        <v>1088</v>
      </c>
      <c r="B552" s="7" t="s">
        <v>1089</v>
      </c>
      <c r="C552" s="25">
        <v>347368</v>
      </c>
      <c r="D552" s="25">
        <v>124528</v>
      </c>
      <c r="E552" s="25">
        <v>5494</v>
      </c>
      <c r="F552" s="25">
        <v>41042</v>
      </c>
      <c r="G552" s="25">
        <v>11703</v>
      </c>
      <c r="H552" s="25">
        <v>2740</v>
      </c>
      <c r="I552" s="25">
        <v>9411</v>
      </c>
      <c r="J552" s="25">
        <v>783</v>
      </c>
      <c r="K552" s="25">
        <v>1229</v>
      </c>
      <c r="L552" s="42">
        <v>0</v>
      </c>
      <c r="M552" s="25">
        <v>0</v>
      </c>
      <c r="N552" s="25">
        <f t="shared" si="8"/>
        <v>544298</v>
      </c>
    </row>
    <row r="553" spans="1:14" ht="25.5" x14ac:dyDescent="0.25">
      <c r="A553" s="9" t="s">
        <v>1090</v>
      </c>
      <c r="B553" s="7" t="s">
        <v>1091</v>
      </c>
      <c r="C553" s="25">
        <v>172546</v>
      </c>
      <c r="D553" s="25">
        <v>76233</v>
      </c>
      <c r="E553" s="25">
        <v>2741</v>
      </c>
      <c r="F553" s="25">
        <v>21860</v>
      </c>
      <c r="G553" s="25">
        <v>1912</v>
      </c>
      <c r="H553" s="25">
        <v>1436</v>
      </c>
      <c r="I553" s="25">
        <v>3305</v>
      </c>
      <c r="J553" s="25">
        <v>329</v>
      </c>
      <c r="K553" s="25">
        <v>676</v>
      </c>
      <c r="L553" s="42">
        <v>9242</v>
      </c>
      <c r="M553" s="25">
        <v>0</v>
      </c>
      <c r="N553" s="25">
        <f t="shared" si="8"/>
        <v>290280</v>
      </c>
    </row>
    <row r="554" spans="1:14" ht="25.5" x14ac:dyDescent="0.25">
      <c r="A554" s="9" t="s">
        <v>1092</v>
      </c>
      <c r="B554" s="7" t="s">
        <v>1093</v>
      </c>
      <c r="C554" s="25">
        <v>1037744</v>
      </c>
      <c r="D554" s="25">
        <v>512516</v>
      </c>
      <c r="E554" s="25">
        <v>16711</v>
      </c>
      <c r="F554" s="25">
        <v>124160</v>
      </c>
      <c r="G554" s="25">
        <v>18894</v>
      </c>
      <c r="H554" s="25">
        <v>8231</v>
      </c>
      <c r="I554" s="25">
        <v>21347</v>
      </c>
      <c r="J554" s="25">
        <v>2153</v>
      </c>
      <c r="K554" s="25">
        <v>3668</v>
      </c>
      <c r="L554" s="42">
        <v>0</v>
      </c>
      <c r="M554" s="25">
        <v>0</v>
      </c>
      <c r="N554" s="25">
        <f t="shared" si="8"/>
        <v>1745424</v>
      </c>
    </row>
    <row r="555" spans="1:14" x14ac:dyDescent="0.25">
      <c r="A555" s="9" t="s">
        <v>1094</v>
      </c>
      <c r="B555" s="7" t="s">
        <v>1095</v>
      </c>
      <c r="C555" s="25">
        <v>370144</v>
      </c>
      <c r="D555" s="25">
        <v>179035</v>
      </c>
      <c r="E555" s="25">
        <v>5820</v>
      </c>
      <c r="F555" s="25">
        <v>43580</v>
      </c>
      <c r="G555" s="25">
        <v>11818</v>
      </c>
      <c r="H555" s="25">
        <v>2923</v>
      </c>
      <c r="I555" s="25">
        <v>9713</v>
      </c>
      <c r="J555" s="25">
        <v>929</v>
      </c>
      <c r="K555" s="25">
        <v>1308</v>
      </c>
      <c r="L555" s="42">
        <v>0</v>
      </c>
      <c r="M555" s="25">
        <v>0</v>
      </c>
      <c r="N555" s="25">
        <f t="shared" si="8"/>
        <v>625270</v>
      </c>
    </row>
    <row r="556" spans="1:14" x14ac:dyDescent="0.25">
      <c r="A556" s="9" t="s">
        <v>1096</v>
      </c>
      <c r="B556" s="7" t="s">
        <v>1097</v>
      </c>
      <c r="C556" s="25">
        <v>127576</v>
      </c>
      <c r="D556" s="25">
        <v>79658</v>
      </c>
      <c r="E556" s="25">
        <v>2023</v>
      </c>
      <c r="F556" s="25">
        <v>11293</v>
      </c>
      <c r="G556" s="25">
        <v>1872</v>
      </c>
      <c r="H556" s="25">
        <v>802</v>
      </c>
      <c r="I556" s="25">
        <v>1675</v>
      </c>
      <c r="J556" s="25">
        <v>340</v>
      </c>
      <c r="K556" s="25">
        <v>246</v>
      </c>
      <c r="L556" s="42">
        <v>8295</v>
      </c>
      <c r="M556" s="25">
        <v>0</v>
      </c>
      <c r="N556" s="25">
        <f t="shared" si="8"/>
        <v>233780</v>
      </c>
    </row>
    <row r="557" spans="1:14" ht="25.5" x14ac:dyDescent="0.25">
      <c r="A557" s="9" t="s">
        <v>1098</v>
      </c>
      <c r="B557" s="7" t="s">
        <v>1099</v>
      </c>
      <c r="C557" s="25">
        <v>232456</v>
      </c>
      <c r="D557" s="25">
        <v>104592</v>
      </c>
      <c r="E557" s="25">
        <v>3434</v>
      </c>
      <c r="F557" s="25">
        <v>22671</v>
      </c>
      <c r="G557" s="25">
        <v>3596</v>
      </c>
      <c r="H557" s="25">
        <v>1600</v>
      </c>
      <c r="I557" s="25">
        <v>3693</v>
      </c>
      <c r="J557" s="25">
        <v>681</v>
      </c>
      <c r="K557" s="25">
        <v>592</v>
      </c>
      <c r="L557" s="42">
        <v>19725</v>
      </c>
      <c r="M557" s="25">
        <v>0</v>
      </c>
      <c r="N557" s="25">
        <f t="shared" si="8"/>
        <v>393040</v>
      </c>
    </row>
    <row r="558" spans="1:14" ht="63.75" x14ac:dyDescent="0.25">
      <c r="A558" s="9" t="s">
        <v>1100</v>
      </c>
      <c r="B558" s="7" t="s">
        <v>1101</v>
      </c>
      <c r="C558" s="25">
        <v>743334</v>
      </c>
      <c r="D558" s="25">
        <v>268180</v>
      </c>
      <c r="E558" s="25">
        <v>11112</v>
      </c>
      <c r="F558" s="25">
        <v>71399</v>
      </c>
      <c r="G558" s="25">
        <v>21172</v>
      </c>
      <c r="H558" s="25">
        <v>5003</v>
      </c>
      <c r="I558" s="25">
        <v>15444</v>
      </c>
      <c r="J558" s="25">
        <v>1730</v>
      </c>
      <c r="K558" s="25">
        <v>1818</v>
      </c>
      <c r="L558" s="42">
        <v>0</v>
      </c>
      <c r="M558" s="25">
        <v>0</v>
      </c>
      <c r="N558" s="25">
        <f t="shared" si="8"/>
        <v>1139192</v>
      </c>
    </row>
    <row r="559" spans="1:14" ht="25.5" x14ac:dyDescent="0.25">
      <c r="A559" s="9" t="s">
        <v>1102</v>
      </c>
      <c r="B559" s="7" t="s">
        <v>1103</v>
      </c>
      <c r="C559" s="25">
        <v>492724</v>
      </c>
      <c r="D559" s="25">
        <v>238946</v>
      </c>
      <c r="E559" s="25">
        <v>6878</v>
      </c>
      <c r="F559" s="25">
        <v>55478</v>
      </c>
      <c r="G559" s="25">
        <v>10714</v>
      </c>
      <c r="H559" s="25">
        <v>3786</v>
      </c>
      <c r="I559" s="25">
        <v>10638</v>
      </c>
      <c r="J559" s="25">
        <v>1001</v>
      </c>
      <c r="K559" s="25">
        <v>1681</v>
      </c>
      <c r="L559" s="42">
        <v>59285</v>
      </c>
      <c r="M559" s="25">
        <v>0</v>
      </c>
      <c r="N559" s="25">
        <f t="shared" si="8"/>
        <v>881131</v>
      </c>
    </row>
    <row r="560" spans="1:14" ht="25.5" x14ac:dyDescent="0.25">
      <c r="A560" s="9" t="s">
        <v>1104</v>
      </c>
      <c r="B560" s="7" t="s">
        <v>1105</v>
      </c>
      <c r="C560" s="25">
        <v>2563312</v>
      </c>
      <c r="D560" s="25">
        <v>1141366</v>
      </c>
      <c r="E560" s="25">
        <v>36160</v>
      </c>
      <c r="F560" s="25">
        <v>369777</v>
      </c>
      <c r="G560" s="25">
        <v>56654</v>
      </c>
      <c r="H560" s="25">
        <v>24002</v>
      </c>
      <c r="I560" s="25">
        <v>71306</v>
      </c>
      <c r="J560" s="25">
        <v>3464</v>
      </c>
      <c r="K560" s="25">
        <v>12953</v>
      </c>
      <c r="L560" s="42">
        <v>548350</v>
      </c>
      <c r="M560" s="25">
        <v>0</v>
      </c>
      <c r="N560" s="25">
        <f t="shared" si="8"/>
        <v>4827344</v>
      </c>
    </row>
    <row r="561" spans="1:14" x14ac:dyDescent="0.25">
      <c r="A561" s="9" t="s">
        <v>1106</v>
      </c>
      <c r="B561" s="7" t="s">
        <v>1107</v>
      </c>
      <c r="C561" s="25">
        <v>78962</v>
      </c>
      <c r="D561" s="25">
        <v>60407</v>
      </c>
      <c r="E561" s="25">
        <v>1321</v>
      </c>
      <c r="F561" s="25">
        <v>7329</v>
      </c>
      <c r="G561" s="25">
        <v>764</v>
      </c>
      <c r="H561" s="25">
        <v>514</v>
      </c>
      <c r="I561" s="25">
        <v>920</v>
      </c>
      <c r="J561" s="25">
        <v>250</v>
      </c>
      <c r="K561" s="25">
        <v>163</v>
      </c>
      <c r="L561" s="42">
        <v>0</v>
      </c>
      <c r="M561" s="25">
        <v>0</v>
      </c>
      <c r="N561" s="25">
        <f t="shared" si="8"/>
        <v>150630</v>
      </c>
    </row>
    <row r="562" spans="1:14" x14ac:dyDescent="0.25">
      <c r="A562" s="9" t="s">
        <v>1108</v>
      </c>
      <c r="B562" s="7" t="s">
        <v>1109</v>
      </c>
      <c r="C562" s="25">
        <v>1297442</v>
      </c>
      <c r="D562" s="25">
        <v>400357</v>
      </c>
      <c r="E562" s="25">
        <v>18563</v>
      </c>
      <c r="F562" s="25">
        <v>184883</v>
      </c>
      <c r="G562" s="25">
        <v>22676</v>
      </c>
      <c r="H562" s="25">
        <v>12019</v>
      </c>
      <c r="I562" s="25">
        <v>33059</v>
      </c>
      <c r="J562" s="25">
        <v>1970</v>
      </c>
      <c r="K562" s="25">
        <v>6398</v>
      </c>
      <c r="L562" s="42">
        <v>0</v>
      </c>
      <c r="M562" s="25">
        <v>0</v>
      </c>
      <c r="N562" s="25">
        <f t="shared" si="8"/>
        <v>1977367</v>
      </c>
    </row>
    <row r="563" spans="1:14" ht="25.5" x14ac:dyDescent="0.25">
      <c r="A563" s="9" t="s">
        <v>1110</v>
      </c>
      <c r="B563" s="7" t="s">
        <v>1111</v>
      </c>
      <c r="C563" s="25">
        <v>375554</v>
      </c>
      <c r="D563" s="25">
        <v>116602</v>
      </c>
      <c r="E563" s="25">
        <v>5570</v>
      </c>
      <c r="F563" s="25">
        <v>36757</v>
      </c>
      <c r="G563" s="25">
        <v>10869</v>
      </c>
      <c r="H563" s="25">
        <v>2576</v>
      </c>
      <c r="I563" s="25">
        <v>8059</v>
      </c>
      <c r="J563" s="25">
        <v>950</v>
      </c>
      <c r="K563" s="25">
        <v>965</v>
      </c>
      <c r="L563" s="42">
        <v>0</v>
      </c>
      <c r="M563" s="25">
        <v>0</v>
      </c>
      <c r="N563" s="25">
        <f t="shared" si="8"/>
        <v>557902</v>
      </c>
    </row>
    <row r="564" spans="1:14" ht="24.75" customHeight="1" x14ac:dyDescent="0.25">
      <c r="A564" s="9" t="s">
        <v>1112</v>
      </c>
      <c r="B564" s="7" t="s">
        <v>1113</v>
      </c>
      <c r="C564" s="25">
        <v>198836</v>
      </c>
      <c r="D564" s="25">
        <v>76522</v>
      </c>
      <c r="E564" s="25">
        <v>3155</v>
      </c>
      <c r="F564" s="25">
        <v>21275</v>
      </c>
      <c r="G564" s="25">
        <v>6346</v>
      </c>
      <c r="H564" s="25">
        <v>1447</v>
      </c>
      <c r="I564" s="25">
        <v>4760</v>
      </c>
      <c r="J564" s="25">
        <v>465</v>
      </c>
      <c r="K564" s="25">
        <v>583</v>
      </c>
      <c r="L564" s="42">
        <v>0</v>
      </c>
      <c r="M564" s="25">
        <v>0</v>
      </c>
      <c r="N564" s="25">
        <f t="shared" si="8"/>
        <v>313389</v>
      </c>
    </row>
    <row r="565" spans="1:14" ht="25.5" x14ac:dyDescent="0.25">
      <c r="A565" s="9" t="s">
        <v>1114</v>
      </c>
      <c r="B565" s="7" t="s">
        <v>1115</v>
      </c>
      <c r="C565" s="25">
        <v>77470</v>
      </c>
      <c r="D565" s="25">
        <v>43733</v>
      </c>
      <c r="E565" s="25">
        <v>1382</v>
      </c>
      <c r="F565" s="25">
        <v>6837</v>
      </c>
      <c r="G565" s="25">
        <v>570</v>
      </c>
      <c r="H565" s="25">
        <v>480</v>
      </c>
      <c r="I565" s="25">
        <v>722</v>
      </c>
      <c r="J565" s="25">
        <v>252</v>
      </c>
      <c r="K565" s="25">
        <v>132</v>
      </c>
      <c r="L565" s="42">
        <v>1836</v>
      </c>
      <c r="M565" s="25">
        <v>0</v>
      </c>
      <c r="N565" s="25">
        <f t="shared" si="8"/>
        <v>133414</v>
      </c>
    </row>
    <row r="566" spans="1:14" ht="30" customHeight="1" x14ac:dyDescent="0.25">
      <c r="A566" s="9" t="s">
        <v>1116</v>
      </c>
      <c r="B566" s="7" t="s">
        <v>1117</v>
      </c>
      <c r="C566" s="25">
        <v>1116880</v>
      </c>
      <c r="D566" s="25">
        <v>785952</v>
      </c>
      <c r="E566" s="25">
        <v>16857</v>
      </c>
      <c r="F566" s="25">
        <v>132686</v>
      </c>
      <c r="G566" s="25">
        <v>27357</v>
      </c>
      <c r="H566" s="25">
        <v>8916</v>
      </c>
      <c r="I566" s="25">
        <v>26164</v>
      </c>
      <c r="J566" s="25">
        <v>2631</v>
      </c>
      <c r="K566" s="25">
        <v>4062</v>
      </c>
      <c r="L566" s="42">
        <v>0</v>
      </c>
      <c r="M566" s="25">
        <v>0</v>
      </c>
      <c r="N566" s="25">
        <f t="shared" si="8"/>
        <v>2121505</v>
      </c>
    </row>
    <row r="567" spans="1:14" ht="21.75" customHeight="1" x14ac:dyDescent="0.25">
      <c r="A567" s="9" t="s">
        <v>1118</v>
      </c>
      <c r="B567" s="7" t="s">
        <v>1119</v>
      </c>
      <c r="C567" s="25">
        <v>108382</v>
      </c>
      <c r="D567" s="25">
        <v>32000</v>
      </c>
      <c r="E567" s="25">
        <v>1763</v>
      </c>
      <c r="F567" s="25">
        <v>9818</v>
      </c>
      <c r="G567" s="25">
        <v>2559</v>
      </c>
      <c r="H567" s="25">
        <v>692</v>
      </c>
      <c r="I567" s="25">
        <v>1854</v>
      </c>
      <c r="J567" s="25">
        <v>301</v>
      </c>
      <c r="K567" s="25">
        <v>218</v>
      </c>
      <c r="L567" s="42">
        <v>0</v>
      </c>
      <c r="M567" s="25">
        <v>0</v>
      </c>
      <c r="N567" s="25">
        <f t="shared" si="8"/>
        <v>157587</v>
      </c>
    </row>
    <row r="568" spans="1:14" ht="25.5" x14ac:dyDescent="0.25">
      <c r="A568" s="9" t="s">
        <v>1120</v>
      </c>
      <c r="B568" s="7" t="s">
        <v>1121</v>
      </c>
      <c r="C568" s="25">
        <v>1159268</v>
      </c>
      <c r="D568" s="25">
        <v>404221</v>
      </c>
      <c r="E568" s="25">
        <v>17803</v>
      </c>
      <c r="F568" s="25">
        <v>134281</v>
      </c>
      <c r="G568" s="25">
        <v>42865</v>
      </c>
      <c r="H568" s="25">
        <v>9019</v>
      </c>
      <c r="I568" s="25">
        <v>32426</v>
      </c>
      <c r="J568" s="25">
        <v>2501</v>
      </c>
      <c r="K568" s="25">
        <v>4018</v>
      </c>
      <c r="L568" s="42">
        <v>264850</v>
      </c>
      <c r="M568" s="25">
        <v>0</v>
      </c>
      <c r="N568" s="25">
        <f t="shared" si="8"/>
        <v>2071252</v>
      </c>
    </row>
    <row r="569" spans="1:14" ht="27.75" customHeight="1" x14ac:dyDescent="0.25">
      <c r="A569" s="9" t="s">
        <v>1122</v>
      </c>
      <c r="B569" s="7" t="s">
        <v>1123</v>
      </c>
      <c r="C569" s="25">
        <v>568400</v>
      </c>
      <c r="D569" s="25">
        <v>220869</v>
      </c>
      <c r="E569" s="25">
        <v>8832</v>
      </c>
      <c r="F569" s="25">
        <v>77486</v>
      </c>
      <c r="G569" s="25">
        <v>11956</v>
      </c>
      <c r="H569" s="25">
        <v>5045</v>
      </c>
      <c r="I569" s="25">
        <v>14429</v>
      </c>
      <c r="J569" s="25">
        <v>1075</v>
      </c>
      <c r="K569" s="25">
        <v>2552</v>
      </c>
      <c r="L569" s="42">
        <v>0</v>
      </c>
      <c r="M569" s="25">
        <v>0</v>
      </c>
      <c r="N569" s="25">
        <f t="shared" si="8"/>
        <v>910644</v>
      </c>
    </row>
    <row r="570" spans="1:14" ht="27" customHeight="1" x14ac:dyDescent="0.25">
      <c r="A570" s="9" t="s">
        <v>1124</v>
      </c>
      <c r="B570" s="7" t="s">
        <v>1125</v>
      </c>
      <c r="C570" s="25">
        <v>378024</v>
      </c>
      <c r="D570" s="25">
        <v>209151</v>
      </c>
      <c r="E570" s="25">
        <v>6253</v>
      </c>
      <c r="F570" s="25">
        <v>33203</v>
      </c>
      <c r="G570" s="25">
        <v>5422</v>
      </c>
      <c r="H570" s="25">
        <v>2351</v>
      </c>
      <c r="I570" s="25">
        <v>4795</v>
      </c>
      <c r="J570" s="25">
        <v>1069</v>
      </c>
      <c r="K570" s="25">
        <v>685</v>
      </c>
      <c r="L570" s="42">
        <v>0</v>
      </c>
      <c r="M570" s="25">
        <v>0</v>
      </c>
      <c r="N570" s="25">
        <f t="shared" si="8"/>
        <v>640953</v>
      </c>
    </row>
    <row r="571" spans="1:14" ht="38.25" x14ac:dyDescent="0.25">
      <c r="A571" s="9" t="s">
        <v>1126</v>
      </c>
      <c r="B571" s="7" t="s">
        <v>1127</v>
      </c>
      <c r="C571" s="25">
        <v>150140</v>
      </c>
      <c r="D571" s="25">
        <v>75170</v>
      </c>
      <c r="E571" s="25">
        <v>2333</v>
      </c>
      <c r="F571" s="25">
        <v>15938</v>
      </c>
      <c r="G571" s="25">
        <v>3130</v>
      </c>
      <c r="H571" s="25">
        <v>1090</v>
      </c>
      <c r="I571" s="25">
        <v>2900</v>
      </c>
      <c r="J571" s="25">
        <v>362</v>
      </c>
      <c r="K571" s="25">
        <v>436</v>
      </c>
      <c r="L571" s="42">
        <v>4881</v>
      </c>
      <c r="M571" s="25">
        <v>0</v>
      </c>
      <c r="N571" s="25">
        <f t="shared" si="8"/>
        <v>256380</v>
      </c>
    </row>
    <row r="572" spans="1:14" x14ac:dyDescent="0.25">
      <c r="A572" s="9" t="s">
        <v>1128</v>
      </c>
      <c r="B572" s="7" t="s">
        <v>1129</v>
      </c>
      <c r="C572" s="25">
        <v>124966</v>
      </c>
      <c r="D572" s="25">
        <v>79461</v>
      </c>
      <c r="E572" s="25">
        <v>2101</v>
      </c>
      <c r="F572" s="25">
        <v>11006</v>
      </c>
      <c r="G572" s="25">
        <v>2264</v>
      </c>
      <c r="H572" s="25">
        <v>779</v>
      </c>
      <c r="I572" s="25">
        <v>1787</v>
      </c>
      <c r="J572" s="25">
        <v>371</v>
      </c>
      <c r="K572" s="25">
        <v>227</v>
      </c>
      <c r="L572" s="42">
        <v>0</v>
      </c>
      <c r="M572" s="25">
        <v>0</v>
      </c>
      <c r="N572" s="25">
        <f t="shared" si="8"/>
        <v>222962</v>
      </c>
    </row>
    <row r="573" spans="1:14" ht="25.5" x14ac:dyDescent="0.25">
      <c r="A573" s="9" t="s">
        <v>1130</v>
      </c>
      <c r="B573" s="7" t="s">
        <v>1131</v>
      </c>
      <c r="C573" s="25">
        <v>167388</v>
      </c>
      <c r="D573" s="25">
        <v>91566</v>
      </c>
      <c r="E573" s="25">
        <v>2503</v>
      </c>
      <c r="F573" s="25">
        <v>13892</v>
      </c>
      <c r="G573" s="25">
        <v>2199</v>
      </c>
      <c r="H573" s="25">
        <v>1010</v>
      </c>
      <c r="I573" s="25">
        <v>1981</v>
      </c>
      <c r="J573" s="25">
        <v>433</v>
      </c>
      <c r="K573" s="25">
        <v>288</v>
      </c>
      <c r="L573" s="42">
        <v>0</v>
      </c>
      <c r="M573" s="25">
        <v>0</v>
      </c>
      <c r="N573" s="25">
        <f t="shared" si="8"/>
        <v>281260</v>
      </c>
    </row>
    <row r="574" spans="1:14" ht="39" customHeight="1" x14ac:dyDescent="0.25">
      <c r="A574" s="9" t="s">
        <v>1132</v>
      </c>
      <c r="B574" s="7" t="s">
        <v>1133</v>
      </c>
      <c r="C574" s="25">
        <v>3031270</v>
      </c>
      <c r="D574" s="25">
        <v>1412171</v>
      </c>
      <c r="E574" s="25">
        <v>42385</v>
      </c>
      <c r="F574" s="25">
        <v>413243</v>
      </c>
      <c r="G574" s="25">
        <v>85858</v>
      </c>
      <c r="H574" s="25">
        <v>27052</v>
      </c>
      <c r="I574" s="25">
        <v>87868</v>
      </c>
      <c r="J574" s="25">
        <v>4046</v>
      </c>
      <c r="K574" s="25">
        <v>14115</v>
      </c>
      <c r="L574" s="42">
        <v>0</v>
      </c>
      <c r="M574" s="25">
        <v>0</v>
      </c>
      <c r="N574" s="25">
        <f t="shared" si="8"/>
        <v>5118008</v>
      </c>
    </row>
    <row r="575" spans="1:14" ht="25.5" x14ac:dyDescent="0.25">
      <c r="A575" s="9" t="s">
        <v>1134</v>
      </c>
      <c r="B575" s="7" t="s">
        <v>1135</v>
      </c>
      <c r="C575" s="25">
        <v>229856</v>
      </c>
      <c r="D575" s="25">
        <v>64064</v>
      </c>
      <c r="E575" s="25">
        <v>3609</v>
      </c>
      <c r="F575" s="25">
        <v>22236</v>
      </c>
      <c r="G575" s="25">
        <v>5767</v>
      </c>
      <c r="H575" s="25">
        <v>1548</v>
      </c>
      <c r="I575" s="25">
        <v>4431</v>
      </c>
      <c r="J575" s="25">
        <v>572</v>
      </c>
      <c r="K575" s="25">
        <v>550</v>
      </c>
      <c r="L575" s="42">
        <v>9672</v>
      </c>
      <c r="M575" s="25">
        <v>0</v>
      </c>
      <c r="N575" s="25">
        <f t="shared" si="8"/>
        <v>342305</v>
      </c>
    </row>
    <row r="576" spans="1:14" ht="22.5" customHeight="1" x14ac:dyDescent="0.25">
      <c r="A576" s="9" t="s">
        <v>1136</v>
      </c>
      <c r="B576" s="7" t="s">
        <v>1137</v>
      </c>
      <c r="C576" s="25">
        <v>219050</v>
      </c>
      <c r="D576" s="25">
        <v>55174</v>
      </c>
      <c r="E576" s="25">
        <v>3512</v>
      </c>
      <c r="F576" s="25">
        <v>21621</v>
      </c>
      <c r="G576" s="25">
        <v>6172</v>
      </c>
      <c r="H576" s="25">
        <v>1497</v>
      </c>
      <c r="I576" s="25">
        <v>4582</v>
      </c>
      <c r="J576" s="25">
        <v>580</v>
      </c>
      <c r="K576" s="25">
        <v>542</v>
      </c>
      <c r="L576" s="42">
        <v>0</v>
      </c>
      <c r="M576" s="25">
        <v>0</v>
      </c>
      <c r="N576" s="25">
        <f t="shared" si="8"/>
        <v>312730</v>
      </c>
    </row>
    <row r="577" spans="1:14" ht="22.5" customHeight="1" x14ac:dyDescent="0.25">
      <c r="A577" s="9" t="s">
        <v>1138</v>
      </c>
      <c r="B577" s="7" t="s">
        <v>1139</v>
      </c>
      <c r="C577" s="25">
        <v>133608</v>
      </c>
      <c r="D577" s="25">
        <v>82645</v>
      </c>
      <c r="E577" s="25">
        <v>2131</v>
      </c>
      <c r="F577" s="25">
        <v>13962</v>
      </c>
      <c r="G577" s="25">
        <v>3141</v>
      </c>
      <c r="H577" s="25">
        <v>953</v>
      </c>
      <c r="I577" s="25">
        <v>2665</v>
      </c>
      <c r="J577" s="25">
        <v>322</v>
      </c>
      <c r="K577" s="25">
        <v>370</v>
      </c>
      <c r="L577" s="42">
        <v>8352</v>
      </c>
      <c r="M577" s="25">
        <v>0</v>
      </c>
      <c r="N577" s="25">
        <f t="shared" si="8"/>
        <v>248149</v>
      </c>
    </row>
    <row r="578" spans="1:14" x14ac:dyDescent="0.25">
      <c r="A578" s="9" t="s">
        <v>1140</v>
      </c>
      <c r="B578" s="7" t="s">
        <v>1141</v>
      </c>
      <c r="C578" s="25">
        <v>147296</v>
      </c>
      <c r="D578" s="25">
        <v>79117</v>
      </c>
      <c r="E578" s="25">
        <v>2389</v>
      </c>
      <c r="F578" s="25">
        <v>12623</v>
      </c>
      <c r="G578" s="25">
        <v>2669</v>
      </c>
      <c r="H578" s="25">
        <v>902</v>
      </c>
      <c r="I578" s="25">
        <v>2060</v>
      </c>
      <c r="J578" s="25">
        <v>423</v>
      </c>
      <c r="K578" s="25">
        <v>257</v>
      </c>
      <c r="L578" s="42">
        <v>0</v>
      </c>
      <c r="M578" s="25">
        <v>0</v>
      </c>
      <c r="N578" s="25">
        <f t="shared" si="8"/>
        <v>247736</v>
      </c>
    </row>
    <row r="579" spans="1:14" ht="23.25" customHeight="1" x14ac:dyDescent="0.25">
      <c r="A579" s="9" t="s">
        <v>1142</v>
      </c>
      <c r="B579" s="7" t="s">
        <v>1143</v>
      </c>
      <c r="C579" s="25">
        <v>1475706</v>
      </c>
      <c r="D579" s="25">
        <v>618825</v>
      </c>
      <c r="E579" s="25">
        <v>21437</v>
      </c>
      <c r="F579" s="25">
        <v>189460</v>
      </c>
      <c r="G579" s="25">
        <v>41125</v>
      </c>
      <c r="H579" s="25">
        <v>12565</v>
      </c>
      <c r="I579" s="25">
        <v>39846</v>
      </c>
      <c r="J579" s="25">
        <v>2689</v>
      </c>
      <c r="K579" s="25">
        <v>6195</v>
      </c>
      <c r="L579" s="42">
        <v>0</v>
      </c>
      <c r="M579" s="25">
        <v>0</v>
      </c>
      <c r="N579" s="25">
        <f t="shared" si="8"/>
        <v>2407848</v>
      </c>
    </row>
    <row r="580" spans="1:14" ht="21.75" customHeight="1" x14ac:dyDescent="0.25">
      <c r="A580" s="10"/>
      <c r="B580" s="11"/>
      <c r="C580" s="26">
        <f>SUM(C10:C579)</f>
        <v>345955907</v>
      </c>
      <c r="D580" s="26">
        <f t="shared" ref="D580:M580" si="9">SUM(D10:D579)</f>
        <v>150279646</v>
      </c>
      <c r="E580" s="26">
        <f t="shared" si="9"/>
        <v>5158120</v>
      </c>
      <c r="F580" s="26">
        <f t="shared" si="9"/>
        <v>41708808</v>
      </c>
      <c r="G580" s="26">
        <f t="shared" si="9"/>
        <v>7665086</v>
      </c>
      <c r="H580" s="26">
        <f t="shared" si="9"/>
        <v>2773320</v>
      </c>
      <c r="I580" s="26">
        <f t="shared" si="9"/>
        <v>7951576</v>
      </c>
      <c r="J580" s="26">
        <f t="shared" si="9"/>
        <v>664369</v>
      </c>
      <c r="K580" s="26">
        <f t="shared" si="9"/>
        <v>1310292</v>
      </c>
      <c r="L580" s="26">
        <f t="shared" si="9"/>
        <v>23229399.9996466</v>
      </c>
      <c r="M580" s="26">
        <f t="shared" si="9"/>
        <v>1236190</v>
      </c>
      <c r="N580" s="26">
        <f>SUM(N10:N579)</f>
        <v>587932713.99964666</v>
      </c>
    </row>
    <row r="581" spans="1:14" ht="19.5" customHeight="1" x14ac:dyDescent="0.25">
      <c r="A581" s="76"/>
      <c r="B581" s="77"/>
      <c r="C581" s="78"/>
      <c r="D581" s="78"/>
      <c r="E581" s="78"/>
      <c r="F581" s="78"/>
      <c r="G581" s="78"/>
      <c r="H581" s="78"/>
      <c r="I581" s="78"/>
      <c r="J581" s="78"/>
      <c r="K581" s="79"/>
      <c r="L581" s="79"/>
      <c r="M581" s="79"/>
      <c r="N581" s="79"/>
    </row>
    <row r="582" spans="1:14" ht="21" customHeight="1" x14ac:dyDescent="0.25">
      <c r="A582" s="92" t="s">
        <v>1144</v>
      </c>
      <c r="B582" s="92"/>
      <c r="C582" s="92"/>
      <c r="D582" s="92"/>
      <c r="E582" s="92"/>
      <c r="F582" s="92"/>
      <c r="G582" s="92"/>
      <c r="H582" s="92"/>
      <c r="I582" s="92"/>
      <c r="J582" s="92"/>
      <c r="K582" s="3"/>
      <c r="L582" s="4"/>
      <c r="M582" s="5"/>
      <c r="N582" s="2"/>
    </row>
    <row r="583" spans="1:14" x14ac:dyDescent="0.25">
      <c r="A583" s="12"/>
      <c r="B583" s="12"/>
      <c r="C583" s="12"/>
      <c r="D583" s="12"/>
      <c r="E583" s="12"/>
      <c r="F583" s="12"/>
      <c r="G583" s="12"/>
      <c r="H583" s="12"/>
      <c r="I583" s="30"/>
      <c r="J583" s="30"/>
      <c r="K583" s="3"/>
      <c r="L583" s="4"/>
      <c r="M583" s="5"/>
      <c r="N583" s="2"/>
    </row>
    <row r="584" spans="1:14" x14ac:dyDescent="0.25">
      <c r="A584" s="13"/>
      <c r="B584" s="13"/>
      <c r="C584" s="13"/>
      <c r="D584" s="14"/>
      <c r="E584" s="14"/>
      <c r="F584" s="14"/>
      <c r="G584" s="12"/>
      <c r="H584" s="12"/>
      <c r="I584" s="31"/>
      <c r="J584" s="31"/>
      <c r="K584" s="3"/>
      <c r="L584" s="4"/>
      <c r="M584" s="5"/>
      <c r="N584" s="2"/>
    </row>
    <row r="585" spans="1:14" x14ac:dyDescent="0.25">
      <c r="A585" s="13"/>
      <c r="B585" s="13"/>
      <c r="C585" s="13"/>
      <c r="D585" s="14"/>
      <c r="E585" s="14"/>
      <c r="F585" s="14"/>
      <c r="G585" s="12"/>
      <c r="H585" s="12"/>
      <c r="I585" s="30"/>
      <c r="J585" s="30"/>
      <c r="K585" s="3"/>
      <c r="L585" s="4"/>
      <c r="M585" s="5"/>
      <c r="N585" s="2"/>
    </row>
    <row r="586" spans="1:14" x14ac:dyDescent="0.25">
      <c r="A586" s="88" t="s">
        <v>1163</v>
      </c>
      <c r="B586" s="88"/>
      <c r="C586" s="88"/>
      <c r="D586" s="88"/>
      <c r="E586" s="88"/>
      <c r="F586" s="88"/>
      <c r="G586" s="88"/>
      <c r="H586" s="88"/>
      <c r="I586" s="88"/>
      <c r="J586" s="88"/>
      <c r="K586" s="3"/>
      <c r="L586" s="4"/>
      <c r="M586" s="5"/>
      <c r="N586" s="2"/>
    </row>
    <row r="587" spans="1:14" x14ac:dyDescent="0.25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3"/>
      <c r="L587" s="4"/>
      <c r="M587" s="5"/>
      <c r="N587" s="2"/>
    </row>
    <row r="588" spans="1:14" x14ac:dyDescent="0.25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3"/>
      <c r="L588" s="4"/>
      <c r="M588" s="5"/>
      <c r="N588" s="2"/>
    </row>
    <row r="589" spans="1:14" x14ac:dyDescent="0.25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3"/>
      <c r="L589" s="4"/>
      <c r="M589" s="5"/>
      <c r="N589" s="2"/>
    </row>
    <row r="590" spans="1:14" x14ac:dyDescent="0.25">
      <c r="A590" s="89" t="s">
        <v>1159</v>
      </c>
      <c r="B590" s="89"/>
      <c r="C590" s="89"/>
      <c r="D590" s="89"/>
      <c r="E590" s="89"/>
      <c r="F590" s="89"/>
      <c r="G590" s="89"/>
      <c r="H590" s="89"/>
      <c r="I590" s="89"/>
      <c r="J590" s="89"/>
      <c r="K590" s="3"/>
      <c r="L590" s="4"/>
      <c r="M590" s="5"/>
      <c r="N590" s="2"/>
    </row>
    <row r="591" spans="1:14" x14ac:dyDescent="0.25">
      <c r="A591" s="89" t="s">
        <v>1164</v>
      </c>
      <c r="B591" s="89"/>
      <c r="C591" s="89"/>
      <c r="D591" s="89"/>
      <c r="E591" s="89"/>
      <c r="F591" s="89"/>
      <c r="G591" s="89"/>
      <c r="H591" s="89"/>
      <c r="I591" s="89"/>
      <c r="J591" s="89"/>
      <c r="K591" s="3"/>
      <c r="L591" s="4"/>
      <c r="M591" s="5"/>
      <c r="N591" s="2"/>
    </row>
    <row r="592" spans="1:14" x14ac:dyDescent="0.25">
      <c r="A592" s="13"/>
      <c r="B592" s="13"/>
      <c r="C592" s="13"/>
      <c r="D592" s="16"/>
      <c r="E592" s="14"/>
      <c r="F592" s="14"/>
      <c r="G592" s="12"/>
      <c r="H592" s="12"/>
      <c r="I592" s="12"/>
      <c r="J592" s="12"/>
      <c r="K592" s="3"/>
      <c r="L592" s="4"/>
      <c r="M592" s="5"/>
      <c r="N592" s="2"/>
    </row>
    <row r="593" spans="1:14" x14ac:dyDescent="0.25">
      <c r="A593" s="17"/>
      <c r="B593" s="17"/>
      <c r="C593" s="17"/>
      <c r="D593" s="18"/>
      <c r="E593" s="18"/>
      <c r="F593" s="18"/>
      <c r="G593" s="19"/>
      <c r="H593" s="19"/>
      <c r="I593" s="19"/>
      <c r="J593" s="19"/>
      <c r="K593" s="3"/>
      <c r="L593" s="4"/>
      <c r="M593" s="5"/>
      <c r="N593" s="2"/>
    </row>
    <row r="594" spans="1:14" x14ac:dyDescent="0.25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3"/>
      <c r="L594" s="4"/>
      <c r="M594" s="5"/>
      <c r="N594" s="2"/>
    </row>
    <row r="595" spans="1:14" x14ac:dyDescent="0.25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3"/>
      <c r="L595" s="4"/>
      <c r="M595" s="5"/>
      <c r="N595" s="2"/>
    </row>
    <row r="596" spans="1:14" x14ac:dyDescent="0.25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3"/>
      <c r="L596" s="4"/>
      <c r="M596" s="5"/>
    </row>
    <row r="597" spans="1:14" x14ac:dyDescent="0.25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L597" s="4"/>
      <c r="M597" s="5"/>
    </row>
  </sheetData>
  <mergeCells count="7">
    <mergeCell ref="A7:N8"/>
    <mergeCell ref="A596:J597"/>
    <mergeCell ref="A582:J582"/>
    <mergeCell ref="A586:J586"/>
    <mergeCell ref="A590:J590"/>
    <mergeCell ref="A591:J591"/>
    <mergeCell ref="A594:J595"/>
  </mergeCells>
  <pageMargins left="0.70866141732283472" right="0.70866141732283472" top="0.74803149606299213" bottom="0.74803149606299213" header="0.31496062992125984" footer="0.31496062992125984"/>
  <pageSetup scale="60" firstPageNumber="19" fitToHeight="0" orientation="landscape" useFirstPageNumber="1" r:id="rId1"/>
  <headerFooter>
    <oddFooter>Página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596"/>
  <sheetViews>
    <sheetView zoomScale="90" zoomScaleNormal="90" workbookViewId="0">
      <selection activeCell="F13" sqref="F13"/>
    </sheetView>
  </sheetViews>
  <sheetFormatPr baseColWidth="10" defaultColWidth="11.42578125" defaultRowHeight="15" x14ac:dyDescent="0.25"/>
  <cols>
    <col min="1" max="1" width="10.28515625" style="1" customWidth="1"/>
    <col min="2" max="2" width="16.28515625" style="1" customWidth="1"/>
    <col min="3" max="4" width="15.42578125" style="1" bestFit="1" customWidth="1"/>
    <col min="5" max="5" width="13.42578125" style="1" bestFit="1" customWidth="1"/>
    <col min="6" max="7" width="14.42578125" style="1" bestFit="1" customWidth="1"/>
    <col min="8" max="8" width="13.5703125" style="1" customWidth="1"/>
    <col min="9" max="9" width="14.42578125" style="1" bestFit="1" customWidth="1"/>
    <col min="10" max="10" width="13.140625" style="1" bestFit="1" customWidth="1"/>
    <col min="11" max="11" width="12" style="1" bestFit="1" customWidth="1"/>
    <col min="12" max="12" width="14.42578125" style="1" bestFit="1" customWidth="1"/>
    <col min="13" max="13" width="13.42578125" style="1" bestFit="1" customWidth="1"/>
    <col min="14" max="14" width="15.42578125" style="1" bestFit="1" customWidth="1"/>
    <col min="15" max="16384" width="11.42578125" style="1"/>
  </cols>
  <sheetData>
    <row r="1" spans="1:14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3"/>
      <c r="L1" s="4"/>
      <c r="M1" s="5"/>
      <c r="N1" s="2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 ht="15" customHeight="1" x14ac:dyDescent="0.25">
      <c r="A7" s="90" t="s">
        <v>1161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</row>
    <row r="8" spans="1:14" ht="15.75" customHeight="1" thickBot="1" x14ac:dyDescent="0.3">
      <c r="A8" s="93"/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</row>
    <row r="9" spans="1:14" ht="85.5" customHeight="1" x14ac:dyDescent="0.25">
      <c r="A9" s="54" t="s">
        <v>0</v>
      </c>
      <c r="B9" s="55" t="s">
        <v>1</v>
      </c>
      <c r="C9" s="54" t="s">
        <v>1145</v>
      </c>
      <c r="D9" s="56" t="s">
        <v>1146</v>
      </c>
      <c r="E9" s="56" t="s">
        <v>1147</v>
      </c>
      <c r="F9" s="56" t="s">
        <v>1148</v>
      </c>
      <c r="G9" s="56" t="s">
        <v>1149</v>
      </c>
      <c r="H9" s="56" t="s">
        <v>1150</v>
      </c>
      <c r="I9" s="56" t="s">
        <v>1151</v>
      </c>
      <c r="J9" s="56" t="s">
        <v>1152</v>
      </c>
      <c r="K9" s="57" t="s">
        <v>1155</v>
      </c>
      <c r="L9" s="58" t="s">
        <v>1156</v>
      </c>
      <c r="M9" s="59" t="s">
        <v>2</v>
      </c>
      <c r="N9" s="59" t="s">
        <v>1157</v>
      </c>
    </row>
    <row r="10" spans="1:14" ht="24.75" customHeight="1" x14ac:dyDescent="0.25">
      <c r="A10" s="70" t="s">
        <v>4</v>
      </c>
      <c r="B10" s="71" t="s">
        <v>5</v>
      </c>
      <c r="C10" s="73">
        <v>137628</v>
      </c>
      <c r="D10" s="73">
        <v>53142</v>
      </c>
      <c r="E10" s="73">
        <v>1663</v>
      </c>
      <c r="F10" s="73">
        <v>6453</v>
      </c>
      <c r="G10" s="73">
        <v>2164</v>
      </c>
      <c r="H10" s="73">
        <v>733</v>
      </c>
      <c r="I10" s="73">
        <v>1466</v>
      </c>
      <c r="J10" s="73">
        <v>399</v>
      </c>
      <c r="K10" s="73">
        <v>32</v>
      </c>
      <c r="L10" s="74">
        <v>0</v>
      </c>
      <c r="M10" s="73">
        <v>0</v>
      </c>
      <c r="N10" s="73">
        <f>SUM(C10:M10)</f>
        <v>203680</v>
      </c>
    </row>
    <row r="11" spans="1:14" ht="39.75" customHeight="1" x14ac:dyDescent="0.25">
      <c r="A11" s="72" t="s">
        <v>6</v>
      </c>
      <c r="B11" s="71" t="s">
        <v>7</v>
      </c>
      <c r="C11" s="73">
        <v>3337544</v>
      </c>
      <c r="D11" s="73">
        <v>1848780</v>
      </c>
      <c r="E11" s="73">
        <v>9518</v>
      </c>
      <c r="F11" s="73">
        <v>104999</v>
      </c>
      <c r="G11" s="73">
        <v>116538</v>
      </c>
      <c r="H11" s="73">
        <v>22018</v>
      </c>
      <c r="I11" s="73">
        <v>83643</v>
      </c>
      <c r="J11" s="73">
        <v>5229</v>
      </c>
      <c r="K11" s="73">
        <v>1967</v>
      </c>
      <c r="L11" s="74">
        <v>0</v>
      </c>
      <c r="M11" s="73">
        <v>37496</v>
      </c>
      <c r="N11" s="73">
        <f t="shared" ref="N11:N74" si="0">SUM(C11:M11)</f>
        <v>5567732</v>
      </c>
    </row>
    <row r="12" spans="1:14" ht="25.5" x14ac:dyDescent="0.25">
      <c r="A12" s="72" t="s">
        <v>8</v>
      </c>
      <c r="B12" s="71" t="s">
        <v>9</v>
      </c>
      <c r="C12" s="73">
        <v>222534</v>
      </c>
      <c r="D12" s="73">
        <v>49566</v>
      </c>
      <c r="E12" s="73">
        <v>1503</v>
      </c>
      <c r="F12" s="73">
        <v>8466</v>
      </c>
      <c r="G12" s="73">
        <v>6507</v>
      </c>
      <c r="H12" s="73">
        <v>1355</v>
      </c>
      <c r="I12" s="73">
        <v>4479</v>
      </c>
      <c r="J12" s="73">
        <v>472</v>
      </c>
      <c r="K12" s="73">
        <v>99</v>
      </c>
      <c r="L12" s="74">
        <v>0</v>
      </c>
      <c r="M12" s="73">
        <v>0</v>
      </c>
      <c r="N12" s="73">
        <f t="shared" si="0"/>
        <v>294981</v>
      </c>
    </row>
    <row r="13" spans="1:14" ht="25.5" x14ac:dyDescent="0.25">
      <c r="A13" s="72" t="s">
        <v>10</v>
      </c>
      <c r="B13" s="71" t="s">
        <v>11</v>
      </c>
      <c r="C13" s="73">
        <v>114664</v>
      </c>
      <c r="D13" s="73">
        <v>37465</v>
      </c>
      <c r="E13" s="73">
        <v>923</v>
      </c>
      <c r="F13" s="73">
        <v>4572</v>
      </c>
      <c r="G13" s="73">
        <v>2871</v>
      </c>
      <c r="H13" s="73">
        <v>671</v>
      </c>
      <c r="I13" s="73">
        <v>1958</v>
      </c>
      <c r="J13" s="73">
        <v>290</v>
      </c>
      <c r="K13" s="73">
        <v>44</v>
      </c>
      <c r="L13" s="74">
        <v>5613</v>
      </c>
      <c r="M13" s="73">
        <v>0</v>
      </c>
      <c r="N13" s="73">
        <f t="shared" si="0"/>
        <v>169071</v>
      </c>
    </row>
    <row r="14" spans="1:14" ht="25.5" x14ac:dyDescent="0.25">
      <c r="A14" s="72" t="s">
        <v>12</v>
      </c>
      <c r="B14" s="71" t="s">
        <v>13</v>
      </c>
      <c r="C14" s="73">
        <v>2398818</v>
      </c>
      <c r="D14" s="73">
        <v>554263</v>
      </c>
      <c r="E14" s="73">
        <v>869</v>
      </c>
      <c r="F14" s="73">
        <v>65905</v>
      </c>
      <c r="G14" s="73">
        <v>39768</v>
      </c>
      <c r="H14" s="73">
        <v>16783</v>
      </c>
      <c r="I14" s="73">
        <v>48320</v>
      </c>
      <c r="J14" s="73">
        <v>2665</v>
      </c>
      <c r="K14" s="73">
        <v>1676</v>
      </c>
      <c r="L14" s="74">
        <v>0</v>
      </c>
      <c r="M14" s="73">
        <v>0</v>
      </c>
      <c r="N14" s="73">
        <f t="shared" si="0"/>
        <v>3129067</v>
      </c>
    </row>
    <row r="15" spans="1:14" ht="25.5" x14ac:dyDescent="0.25">
      <c r="A15" s="72" t="s">
        <v>14</v>
      </c>
      <c r="B15" s="71" t="s">
        <v>15</v>
      </c>
      <c r="C15" s="73">
        <v>2296906</v>
      </c>
      <c r="D15" s="73">
        <v>996013</v>
      </c>
      <c r="E15" s="73">
        <v>397</v>
      </c>
      <c r="F15" s="73">
        <v>61631</v>
      </c>
      <c r="G15" s="73">
        <v>53054</v>
      </c>
      <c r="H15" s="73">
        <v>15768</v>
      </c>
      <c r="I15" s="73">
        <v>50883</v>
      </c>
      <c r="J15" s="73">
        <v>2655</v>
      </c>
      <c r="K15" s="73">
        <v>1546</v>
      </c>
      <c r="L15" s="74">
        <v>0</v>
      </c>
      <c r="M15" s="73">
        <v>0</v>
      </c>
      <c r="N15" s="73">
        <f t="shared" si="0"/>
        <v>3478853</v>
      </c>
    </row>
    <row r="16" spans="1:14" ht="25.5" x14ac:dyDescent="0.25">
      <c r="A16" s="72" t="s">
        <v>16</v>
      </c>
      <c r="B16" s="71" t="s">
        <v>17</v>
      </c>
      <c r="C16" s="73">
        <v>282926</v>
      </c>
      <c r="D16" s="73">
        <v>117426</v>
      </c>
      <c r="E16" s="73">
        <v>2399</v>
      </c>
      <c r="F16" s="73">
        <v>11533</v>
      </c>
      <c r="G16" s="73">
        <v>6045</v>
      </c>
      <c r="H16" s="73">
        <v>1632</v>
      </c>
      <c r="I16" s="73">
        <v>4395</v>
      </c>
      <c r="J16" s="73">
        <v>677</v>
      </c>
      <c r="K16" s="73">
        <v>102</v>
      </c>
      <c r="L16" s="74">
        <v>0</v>
      </c>
      <c r="M16" s="73">
        <v>0</v>
      </c>
      <c r="N16" s="73">
        <f t="shared" si="0"/>
        <v>427135</v>
      </c>
    </row>
    <row r="17" spans="1:14" ht="25.5" x14ac:dyDescent="0.25">
      <c r="A17" s="72" t="s">
        <v>18</v>
      </c>
      <c r="B17" s="71" t="s">
        <v>19</v>
      </c>
      <c r="C17" s="73">
        <v>135582</v>
      </c>
      <c r="D17" s="73">
        <v>65726</v>
      </c>
      <c r="E17" s="73">
        <v>1026</v>
      </c>
      <c r="F17" s="73">
        <v>5331</v>
      </c>
      <c r="G17" s="73">
        <v>1894</v>
      </c>
      <c r="H17" s="73">
        <v>793</v>
      </c>
      <c r="I17" s="73">
        <v>1774</v>
      </c>
      <c r="J17" s="73">
        <v>287</v>
      </c>
      <c r="K17" s="73">
        <v>53</v>
      </c>
      <c r="L17" s="74">
        <v>0</v>
      </c>
      <c r="M17" s="73">
        <v>0</v>
      </c>
      <c r="N17" s="73">
        <f t="shared" si="0"/>
        <v>212466</v>
      </c>
    </row>
    <row r="18" spans="1:14" ht="24.75" customHeight="1" x14ac:dyDescent="0.25">
      <c r="A18" s="72" t="s">
        <v>20</v>
      </c>
      <c r="B18" s="71" t="s">
        <v>21</v>
      </c>
      <c r="C18" s="73">
        <v>495774</v>
      </c>
      <c r="D18" s="73">
        <v>167023</v>
      </c>
      <c r="E18" s="73">
        <v>1955</v>
      </c>
      <c r="F18" s="73">
        <v>16317</v>
      </c>
      <c r="G18" s="73">
        <v>17658</v>
      </c>
      <c r="H18" s="73">
        <v>3124</v>
      </c>
      <c r="I18" s="73">
        <v>11862</v>
      </c>
      <c r="J18" s="73">
        <v>907</v>
      </c>
      <c r="K18" s="73">
        <v>256</v>
      </c>
      <c r="L18" s="74">
        <v>0</v>
      </c>
      <c r="M18" s="73">
        <v>0</v>
      </c>
      <c r="N18" s="73">
        <f t="shared" si="0"/>
        <v>714876</v>
      </c>
    </row>
    <row r="19" spans="1:14" ht="25.5" x14ac:dyDescent="0.25">
      <c r="A19" s="72" t="s">
        <v>22</v>
      </c>
      <c r="B19" s="71" t="s">
        <v>23</v>
      </c>
      <c r="C19" s="73">
        <v>1271438</v>
      </c>
      <c r="D19" s="73">
        <v>451386</v>
      </c>
      <c r="E19" s="73">
        <v>1316</v>
      </c>
      <c r="F19" s="73">
        <v>36339</v>
      </c>
      <c r="G19" s="73">
        <v>35154</v>
      </c>
      <c r="H19" s="73">
        <v>8815</v>
      </c>
      <c r="I19" s="73">
        <v>30370</v>
      </c>
      <c r="J19" s="73">
        <v>1645</v>
      </c>
      <c r="K19" s="73">
        <v>860</v>
      </c>
      <c r="L19" s="74">
        <v>0</v>
      </c>
      <c r="M19" s="73">
        <v>0</v>
      </c>
      <c r="N19" s="73">
        <f t="shared" si="0"/>
        <v>1837323</v>
      </c>
    </row>
    <row r="20" spans="1:14" x14ac:dyDescent="0.25">
      <c r="A20" s="72" t="s">
        <v>24</v>
      </c>
      <c r="B20" s="71" t="s">
        <v>25</v>
      </c>
      <c r="C20" s="73">
        <v>142042</v>
      </c>
      <c r="D20" s="73">
        <v>44926</v>
      </c>
      <c r="E20" s="73">
        <v>1174</v>
      </c>
      <c r="F20" s="73">
        <v>5774</v>
      </c>
      <c r="G20" s="73">
        <v>3576</v>
      </c>
      <c r="H20" s="73">
        <v>840</v>
      </c>
      <c r="I20" s="73">
        <v>2491</v>
      </c>
      <c r="J20" s="73">
        <v>331</v>
      </c>
      <c r="K20" s="73">
        <v>56</v>
      </c>
      <c r="L20" s="74">
        <v>0</v>
      </c>
      <c r="M20" s="73">
        <v>0</v>
      </c>
      <c r="N20" s="73">
        <f t="shared" si="0"/>
        <v>201210</v>
      </c>
    </row>
    <row r="21" spans="1:14" ht="25.5" x14ac:dyDescent="0.25">
      <c r="A21" s="72" t="s">
        <v>26</v>
      </c>
      <c r="B21" s="71" t="s">
        <v>27</v>
      </c>
      <c r="C21" s="73">
        <v>754134</v>
      </c>
      <c r="D21" s="73">
        <v>245710</v>
      </c>
      <c r="E21" s="73">
        <v>2200</v>
      </c>
      <c r="F21" s="73">
        <v>23900</v>
      </c>
      <c r="G21" s="73">
        <v>28198</v>
      </c>
      <c r="H21" s="73">
        <v>5014</v>
      </c>
      <c r="I21" s="73">
        <v>19993</v>
      </c>
      <c r="J21" s="73">
        <v>1177</v>
      </c>
      <c r="K21" s="73">
        <v>452</v>
      </c>
      <c r="L21" s="74">
        <v>0</v>
      </c>
      <c r="M21" s="73">
        <v>0</v>
      </c>
      <c r="N21" s="73">
        <f t="shared" si="0"/>
        <v>1080778</v>
      </c>
    </row>
    <row r="22" spans="1:14" ht="25.5" x14ac:dyDescent="0.25">
      <c r="A22" s="72" t="s">
        <v>28</v>
      </c>
      <c r="B22" s="71" t="s">
        <v>29</v>
      </c>
      <c r="C22" s="73">
        <v>465204</v>
      </c>
      <c r="D22" s="73">
        <v>210279</v>
      </c>
      <c r="E22" s="73">
        <v>2411</v>
      </c>
      <c r="F22" s="73">
        <v>16294</v>
      </c>
      <c r="G22" s="73">
        <v>7909</v>
      </c>
      <c r="H22" s="73">
        <v>2858</v>
      </c>
      <c r="I22" s="73">
        <v>7364</v>
      </c>
      <c r="J22" s="73">
        <v>930</v>
      </c>
      <c r="K22" s="73">
        <v>220</v>
      </c>
      <c r="L22" s="74">
        <v>71013</v>
      </c>
      <c r="M22" s="73">
        <v>0</v>
      </c>
      <c r="N22" s="73">
        <f t="shared" si="0"/>
        <v>784482</v>
      </c>
    </row>
    <row r="23" spans="1:14" x14ac:dyDescent="0.25">
      <c r="A23" s="72" t="s">
        <v>30</v>
      </c>
      <c r="B23" s="71" t="s">
        <v>31</v>
      </c>
      <c r="C23" s="73">
        <v>4262022</v>
      </c>
      <c r="D23" s="73">
        <v>1065707</v>
      </c>
      <c r="E23" s="73">
        <v>1766</v>
      </c>
      <c r="F23" s="73">
        <v>114783</v>
      </c>
      <c r="G23" s="73">
        <v>73540</v>
      </c>
      <c r="H23" s="73">
        <v>29988</v>
      </c>
      <c r="I23" s="73">
        <v>86338</v>
      </c>
      <c r="J23" s="73">
        <v>6375</v>
      </c>
      <c r="K23" s="73">
        <v>2954</v>
      </c>
      <c r="L23" s="74">
        <v>233162</v>
      </c>
      <c r="M23" s="73">
        <v>0</v>
      </c>
      <c r="N23" s="73">
        <f t="shared" si="0"/>
        <v>5876635</v>
      </c>
    </row>
    <row r="24" spans="1:14" x14ac:dyDescent="0.25">
      <c r="A24" s="72" t="s">
        <v>32</v>
      </c>
      <c r="B24" s="71" t="s">
        <v>33</v>
      </c>
      <c r="C24" s="73">
        <v>405510</v>
      </c>
      <c r="D24" s="73">
        <v>81180</v>
      </c>
      <c r="E24" s="73">
        <v>2242</v>
      </c>
      <c r="F24" s="73">
        <v>14604</v>
      </c>
      <c r="G24" s="73">
        <v>13543</v>
      </c>
      <c r="H24" s="73">
        <v>2542</v>
      </c>
      <c r="I24" s="73">
        <v>9266</v>
      </c>
      <c r="J24" s="73">
        <v>787</v>
      </c>
      <c r="K24" s="73">
        <v>200</v>
      </c>
      <c r="L24" s="74">
        <v>0</v>
      </c>
      <c r="M24" s="73">
        <v>0</v>
      </c>
      <c r="N24" s="73">
        <f t="shared" si="0"/>
        <v>529874</v>
      </c>
    </row>
    <row r="25" spans="1:14" ht="25.5" x14ac:dyDescent="0.25">
      <c r="A25" s="72" t="s">
        <v>34</v>
      </c>
      <c r="B25" s="71" t="s">
        <v>35</v>
      </c>
      <c r="C25" s="73">
        <v>640054</v>
      </c>
      <c r="D25" s="73">
        <v>74357</v>
      </c>
      <c r="E25" s="73">
        <v>2429</v>
      </c>
      <c r="F25" s="73">
        <v>21196</v>
      </c>
      <c r="G25" s="73">
        <v>23849</v>
      </c>
      <c r="H25" s="73">
        <v>4165</v>
      </c>
      <c r="I25" s="73">
        <v>16571</v>
      </c>
      <c r="J25" s="73">
        <v>1084</v>
      </c>
      <c r="K25" s="73">
        <v>359</v>
      </c>
      <c r="L25" s="74">
        <v>0</v>
      </c>
      <c r="M25" s="73">
        <v>0</v>
      </c>
      <c r="N25" s="73">
        <f t="shared" si="0"/>
        <v>784064</v>
      </c>
    </row>
    <row r="26" spans="1:14" x14ac:dyDescent="0.25">
      <c r="A26" s="72" t="s">
        <v>36</v>
      </c>
      <c r="B26" s="71" t="s">
        <v>37</v>
      </c>
      <c r="C26" s="73">
        <v>304490</v>
      </c>
      <c r="D26" s="73">
        <v>79479</v>
      </c>
      <c r="E26" s="73">
        <v>1742</v>
      </c>
      <c r="F26" s="73">
        <v>11059</v>
      </c>
      <c r="G26" s="73">
        <v>9204</v>
      </c>
      <c r="H26" s="73">
        <v>1896</v>
      </c>
      <c r="I26" s="73">
        <v>6484</v>
      </c>
      <c r="J26" s="73">
        <v>598</v>
      </c>
      <c r="K26" s="73">
        <v>147</v>
      </c>
      <c r="L26" s="74">
        <v>0</v>
      </c>
      <c r="M26" s="73">
        <v>0</v>
      </c>
      <c r="N26" s="73">
        <f t="shared" si="0"/>
        <v>415099</v>
      </c>
    </row>
    <row r="27" spans="1:14" ht="25.5" x14ac:dyDescent="0.25">
      <c r="A27" s="72" t="s">
        <v>38</v>
      </c>
      <c r="B27" s="71" t="s">
        <v>39</v>
      </c>
      <c r="C27" s="73">
        <v>130914</v>
      </c>
      <c r="D27" s="73">
        <v>65756</v>
      </c>
      <c r="E27" s="73">
        <v>1139</v>
      </c>
      <c r="F27" s="73">
        <v>5415</v>
      </c>
      <c r="G27" s="73">
        <v>1936</v>
      </c>
      <c r="H27" s="73">
        <v>778</v>
      </c>
      <c r="I27" s="73">
        <v>1758</v>
      </c>
      <c r="J27" s="73">
        <v>333</v>
      </c>
      <c r="K27" s="73">
        <v>51</v>
      </c>
      <c r="L27" s="74">
        <v>5620</v>
      </c>
      <c r="M27" s="73">
        <v>0</v>
      </c>
      <c r="N27" s="73">
        <f t="shared" si="0"/>
        <v>213700</v>
      </c>
    </row>
    <row r="28" spans="1:14" ht="25.5" x14ac:dyDescent="0.25">
      <c r="A28" s="72" t="s">
        <v>40</v>
      </c>
      <c r="B28" s="71" t="s">
        <v>41</v>
      </c>
      <c r="C28" s="73">
        <v>243770</v>
      </c>
      <c r="D28" s="73">
        <v>47629</v>
      </c>
      <c r="E28" s="73">
        <v>1727</v>
      </c>
      <c r="F28" s="73">
        <v>9388</v>
      </c>
      <c r="G28" s="73">
        <v>7069</v>
      </c>
      <c r="H28" s="73">
        <v>1463</v>
      </c>
      <c r="I28" s="73">
        <v>4766</v>
      </c>
      <c r="J28" s="73">
        <v>531</v>
      </c>
      <c r="K28" s="73">
        <v>103</v>
      </c>
      <c r="L28" s="74">
        <v>0</v>
      </c>
      <c r="M28" s="73">
        <v>0</v>
      </c>
      <c r="N28" s="73">
        <f t="shared" si="0"/>
        <v>316446</v>
      </c>
    </row>
    <row r="29" spans="1:14" ht="25.5" x14ac:dyDescent="0.25">
      <c r="A29" s="72" t="s">
        <v>42</v>
      </c>
      <c r="B29" s="71" t="s">
        <v>43</v>
      </c>
      <c r="C29" s="73">
        <v>423356</v>
      </c>
      <c r="D29" s="73">
        <v>271286</v>
      </c>
      <c r="E29" s="73">
        <v>1081</v>
      </c>
      <c r="F29" s="73">
        <v>13211</v>
      </c>
      <c r="G29" s="73">
        <v>12365</v>
      </c>
      <c r="H29" s="73">
        <v>2857</v>
      </c>
      <c r="I29" s="73">
        <v>10022</v>
      </c>
      <c r="J29" s="73">
        <v>624</v>
      </c>
      <c r="K29" s="73">
        <v>264</v>
      </c>
      <c r="L29" s="74">
        <v>61418</v>
      </c>
      <c r="M29" s="73">
        <v>0</v>
      </c>
      <c r="N29" s="73">
        <f t="shared" si="0"/>
        <v>796484</v>
      </c>
    </row>
    <row r="30" spans="1:14" x14ac:dyDescent="0.25">
      <c r="A30" s="72" t="s">
        <v>44</v>
      </c>
      <c r="B30" s="71" t="s">
        <v>45</v>
      </c>
      <c r="C30" s="73">
        <v>1079406</v>
      </c>
      <c r="D30" s="73">
        <v>323549</v>
      </c>
      <c r="E30" s="73">
        <v>3654</v>
      </c>
      <c r="F30" s="73">
        <v>34905</v>
      </c>
      <c r="G30" s="73">
        <v>37578</v>
      </c>
      <c r="H30" s="73">
        <v>7115</v>
      </c>
      <c r="I30" s="73">
        <v>26754</v>
      </c>
      <c r="J30" s="73">
        <v>1903</v>
      </c>
      <c r="K30" s="73">
        <v>627</v>
      </c>
      <c r="L30" s="74">
        <v>0</v>
      </c>
      <c r="M30" s="73">
        <v>0</v>
      </c>
      <c r="N30" s="73">
        <f t="shared" si="0"/>
        <v>1515491</v>
      </c>
    </row>
    <row r="31" spans="1:14" x14ac:dyDescent="0.25">
      <c r="A31" s="72" t="s">
        <v>46</v>
      </c>
      <c r="B31" s="71" t="s">
        <v>47</v>
      </c>
      <c r="C31" s="73">
        <v>157066</v>
      </c>
      <c r="D31" s="73">
        <v>56159</v>
      </c>
      <c r="E31" s="73">
        <v>746</v>
      </c>
      <c r="F31" s="73">
        <v>5421</v>
      </c>
      <c r="G31" s="73">
        <v>2076</v>
      </c>
      <c r="H31" s="73">
        <v>995</v>
      </c>
      <c r="I31" s="73">
        <v>2395</v>
      </c>
      <c r="J31" s="73">
        <v>306</v>
      </c>
      <c r="K31" s="73">
        <v>81</v>
      </c>
      <c r="L31" s="74">
        <v>0</v>
      </c>
      <c r="M31" s="73">
        <v>0</v>
      </c>
      <c r="N31" s="73">
        <f t="shared" si="0"/>
        <v>225245</v>
      </c>
    </row>
    <row r="32" spans="1:14" ht="25.5" x14ac:dyDescent="0.25">
      <c r="A32" s="72" t="s">
        <v>48</v>
      </c>
      <c r="B32" s="71" t="s">
        <v>49</v>
      </c>
      <c r="C32" s="73">
        <v>1706140</v>
      </c>
      <c r="D32" s="73">
        <v>688028</v>
      </c>
      <c r="E32" s="73">
        <v>0</v>
      </c>
      <c r="F32" s="73">
        <v>43050</v>
      </c>
      <c r="G32" s="73">
        <v>69200</v>
      </c>
      <c r="H32" s="73">
        <v>12371</v>
      </c>
      <c r="I32" s="73">
        <v>52410</v>
      </c>
      <c r="J32" s="73">
        <v>1577</v>
      </c>
      <c r="K32" s="73">
        <v>1303</v>
      </c>
      <c r="L32" s="74">
        <v>0</v>
      </c>
      <c r="M32" s="73">
        <v>0</v>
      </c>
      <c r="N32" s="73">
        <f t="shared" si="0"/>
        <v>2574079</v>
      </c>
    </row>
    <row r="33" spans="1:14" ht="25.5" x14ac:dyDescent="0.25">
      <c r="A33" s="72" t="s">
        <v>50</v>
      </c>
      <c r="B33" s="71" t="s">
        <v>51</v>
      </c>
      <c r="C33" s="73">
        <v>448424</v>
      </c>
      <c r="D33" s="73">
        <v>194833</v>
      </c>
      <c r="E33" s="73">
        <v>3200</v>
      </c>
      <c r="F33" s="73">
        <v>16980</v>
      </c>
      <c r="G33" s="73">
        <v>9285</v>
      </c>
      <c r="H33" s="73">
        <v>2415</v>
      </c>
      <c r="I33" s="73">
        <v>6304</v>
      </c>
      <c r="J33" s="73">
        <v>847</v>
      </c>
      <c r="K33" s="73">
        <v>136</v>
      </c>
      <c r="L33" s="74">
        <v>0</v>
      </c>
      <c r="M33" s="73">
        <v>0</v>
      </c>
      <c r="N33" s="73">
        <f t="shared" si="0"/>
        <v>682424</v>
      </c>
    </row>
    <row r="34" spans="1:14" x14ac:dyDescent="0.25">
      <c r="A34" s="72" t="s">
        <v>52</v>
      </c>
      <c r="B34" s="71" t="s">
        <v>53</v>
      </c>
      <c r="C34" s="73">
        <v>953630</v>
      </c>
      <c r="D34" s="73">
        <v>358614</v>
      </c>
      <c r="E34" s="73">
        <v>514</v>
      </c>
      <c r="F34" s="73">
        <v>25324</v>
      </c>
      <c r="G34" s="73">
        <v>29371</v>
      </c>
      <c r="H34" s="73">
        <v>6256</v>
      </c>
      <c r="I34" s="73">
        <v>22541</v>
      </c>
      <c r="J34" s="73">
        <v>1186</v>
      </c>
      <c r="K34" s="73">
        <v>571</v>
      </c>
      <c r="L34" s="74">
        <v>0</v>
      </c>
      <c r="M34" s="73">
        <v>0</v>
      </c>
      <c r="N34" s="73">
        <f t="shared" si="0"/>
        <v>1398007</v>
      </c>
    </row>
    <row r="35" spans="1:14" ht="25.5" x14ac:dyDescent="0.25">
      <c r="A35" s="72" t="s">
        <v>54</v>
      </c>
      <c r="B35" s="71" t="s">
        <v>55</v>
      </c>
      <c r="C35" s="73">
        <v>809156</v>
      </c>
      <c r="D35" s="73">
        <v>308524</v>
      </c>
      <c r="E35" s="73">
        <v>2326</v>
      </c>
      <c r="F35" s="73">
        <v>25706</v>
      </c>
      <c r="G35" s="73">
        <v>23256</v>
      </c>
      <c r="H35" s="73">
        <v>5447</v>
      </c>
      <c r="I35" s="73">
        <v>18815</v>
      </c>
      <c r="J35" s="73">
        <v>1248</v>
      </c>
      <c r="K35" s="73">
        <v>498</v>
      </c>
      <c r="L35" s="74">
        <v>0</v>
      </c>
      <c r="M35" s="73">
        <v>0</v>
      </c>
      <c r="N35" s="73">
        <f t="shared" si="0"/>
        <v>1194976</v>
      </c>
    </row>
    <row r="36" spans="1:14" ht="25.5" x14ac:dyDescent="0.25">
      <c r="A36" s="72" t="s">
        <v>56</v>
      </c>
      <c r="B36" s="71" t="s">
        <v>57</v>
      </c>
      <c r="C36" s="73">
        <v>248072</v>
      </c>
      <c r="D36" s="73">
        <v>143182</v>
      </c>
      <c r="E36" s="73">
        <v>1616</v>
      </c>
      <c r="F36" s="73">
        <v>9359</v>
      </c>
      <c r="G36" s="73">
        <v>5551</v>
      </c>
      <c r="H36" s="73">
        <v>1530</v>
      </c>
      <c r="I36" s="73">
        <v>4426</v>
      </c>
      <c r="J36" s="73">
        <v>516</v>
      </c>
      <c r="K36" s="73">
        <v>115</v>
      </c>
      <c r="L36" s="74">
        <v>0</v>
      </c>
      <c r="M36" s="73">
        <v>0</v>
      </c>
      <c r="N36" s="73">
        <f t="shared" si="0"/>
        <v>414367</v>
      </c>
    </row>
    <row r="37" spans="1:14" ht="38.25" x14ac:dyDescent="0.25">
      <c r="A37" s="72" t="s">
        <v>58</v>
      </c>
      <c r="B37" s="71" t="s">
        <v>59</v>
      </c>
      <c r="C37" s="73">
        <v>1763526</v>
      </c>
      <c r="D37" s="73">
        <v>586795</v>
      </c>
      <c r="E37" s="73">
        <v>3894</v>
      </c>
      <c r="F37" s="73">
        <v>53999</v>
      </c>
      <c r="G37" s="73">
        <v>59486</v>
      </c>
      <c r="H37" s="73">
        <v>11993</v>
      </c>
      <c r="I37" s="73">
        <v>45161</v>
      </c>
      <c r="J37" s="73">
        <v>2539</v>
      </c>
      <c r="K37" s="73">
        <v>1124</v>
      </c>
      <c r="L37" s="74">
        <v>0</v>
      </c>
      <c r="M37" s="73">
        <v>0</v>
      </c>
      <c r="N37" s="73">
        <f t="shared" si="0"/>
        <v>2528517</v>
      </c>
    </row>
    <row r="38" spans="1:14" ht="25.5" x14ac:dyDescent="0.25">
      <c r="A38" s="72" t="s">
        <v>60</v>
      </c>
      <c r="B38" s="71" t="s">
        <v>61</v>
      </c>
      <c r="C38" s="73">
        <v>381230</v>
      </c>
      <c r="D38" s="73">
        <v>170222</v>
      </c>
      <c r="E38" s="73">
        <v>2299</v>
      </c>
      <c r="F38" s="73">
        <v>13964</v>
      </c>
      <c r="G38" s="73">
        <v>10697</v>
      </c>
      <c r="H38" s="73">
        <v>2296</v>
      </c>
      <c r="I38" s="73">
        <v>7493</v>
      </c>
      <c r="J38" s="73">
        <v>740</v>
      </c>
      <c r="K38" s="73">
        <v>168</v>
      </c>
      <c r="L38" s="74">
        <v>0</v>
      </c>
      <c r="M38" s="73">
        <v>0</v>
      </c>
      <c r="N38" s="73">
        <f t="shared" si="0"/>
        <v>589109</v>
      </c>
    </row>
    <row r="39" spans="1:14" x14ac:dyDescent="0.25">
      <c r="A39" s="72" t="s">
        <v>62</v>
      </c>
      <c r="B39" s="71" t="s">
        <v>63</v>
      </c>
      <c r="C39" s="73">
        <v>1698204</v>
      </c>
      <c r="D39" s="73">
        <v>238807</v>
      </c>
      <c r="E39" s="73">
        <v>6893</v>
      </c>
      <c r="F39" s="73">
        <v>54705</v>
      </c>
      <c r="G39" s="73">
        <v>22967</v>
      </c>
      <c r="H39" s="73">
        <v>9167</v>
      </c>
      <c r="I39" s="73">
        <v>20197</v>
      </c>
      <c r="J39" s="73">
        <v>2128</v>
      </c>
      <c r="K39" s="73">
        <v>583</v>
      </c>
      <c r="L39" s="74">
        <v>72293</v>
      </c>
      <c r="M39" s="73">
        <v>0</v>
      </c>
      <c r="N39" s="73">
        <f t="shared" si="0"/>
        <v>2125944</v>
      </c>
    </row>
    <row r="40" spans="1:14" ht="25.5" x14ac:dyDescent="0.25">
      <c r="A40" s="72" t="s">
        <v>64</v>
      </c>
      <c r="B40" s="71" t="s">
        <v>65</v>
      </c>
      <c r="C40" s="73">
        <v>787828</v>
      </c>
      <c r="D40" s="73">
        <v>94659</v>
      </c>
      <c r="E40" s="73">
        <v>3281</v>
      </c>
      <c r="F40" s="73">
        <v>25924</v>
      </c>
      <c r="G40" s="73">
        <v>18409</v>
      </c>
      <c r="H40" s="73">
        <v>4590</v>
      </c>
      <c r="I40" s="73">
        <v>13734</v>
      </c>
      <c r="J40" s="73">
        <v>1183</v>
      </c>
      <c r="K40" s="73">
        <v>334</v>
      </c>
      <c r="L40" s="74">
        <v>0</v>
      </c>
      <c r="M40" s="73">
        <v>0</v>
      </c>
      <c r="N40" s="73">
        <f t="shared" si="0"/>
        <v>949942</v>
      </c>
    </row>
    <row r="41" spans="1:14" ht="25.5" x14ac:dyDescent="0.25">
      <c r="A41" s="72" t="s">
        <v>66</v>
      </c>
      <c r="B41" s="71" t="s">
        <v>67</v>
      </c>
      <c r="C41" s="73">
        <v>133108</v>
      </c>
      <c r="D41" s="73">
        <v>56538</v>
      </c>
      <c r="E41" s="73">
        <v>1344</v>
      </c>
      <c r="F41" s="73">
        <v>5797</v>
      </c>
      <c r="G41" s="73">
        <v>2749</v>
      </c>
      <c r="H41" s="73">
        <v>746</v>
      </c>
      <c r="I41" s="73">
        <v>1880</v>
      </c>
      <c r="J41" s="73">
        <v>348</v>
      </c>
      <c r="K41" s="73">
        <v>41</v>
      </c>
      <c r="L41" s="74">
        <v>0</v>
      </c>
      <c r="M41" s="73">
        <v>0</v>
      </c>
      <c r="N41" s="73">
        <f t="shared" si="0"/>
        <v>202551</v>
      </c>
    </row>
    <row r="42" spans="1:14" x14ac:dyDescent="0.25">
      <c r="A42" s="72" t="s">
        <v>68</v>
      </c>
      <c r="B42" s="71" t="s">
        <v>69</v>
      </c>
      <c r="C42" s="73">
        <v>274346</v>
      </c>
      <c r="D42" s="73">
        <v>98583</v>
      </c>
      <c r="E42" s="73">
        <v>267</v>
      </c>
      <c r="F42" s="73">
        <v>7830</v>
      </c>
      <c r="G42" s="73">
        <v>7658</v>
      </c>
      <c r="H42" s="73">
        <v>1959</v>
      </c>
      <c r="I42" s="73">
        <v>6786</v>
      </c>
      <c r="J42" s="73">
        <v>425</v>
      </c>
      <c r="K42" s="73">
        <v>196</v>
      </c>
      <c r="L42" s="74">
        <v>0</v>
      </c>
      <c r="M42" s="73">
        <v>0</v>
      </c>
      <c r="N42" s="73">
        <f t="shared" si="0"/>
        <v>398050</v>
      </c>
    </row>
    <row r="43" spans="1:14" ht="25.5" x14ac:dyDescent="0.25">
      <c r="A43" s="72" t="s">
        <v>70</v>
      </c>
      <c r="B43" s="71" t="s">
        <v>71</v>
      </c>
      <c r="C43" s="73">
        <v>163066</v>
      </c>
      <c r="D43" s="73">
        <v>77765</v>
      </c>
      <c r="E43" s="73">
        <v>1118</v>
      </c>
      <c r="F43" s="73">
        <v>6215</v>
      </c>
      <c r="G43" s="73">
        <v>3330</v>
      </c>
      <c r="H43" s="73">
        <v>976</v>
      </c>
      <c r="I43" s="73">
        <v>2641</v>
      </c>
      <c r="J43" s="73">
        <v>341</v>
      </c>
      <c r="K43" s="73">
        <v>69</v>
      </c>
      <c r="L43" s="74">
        <v>0</v>
      </c>
      <c r="M43" s="73">
        <v>0</v>
      </c>
      <c r="N43" s="73">
        <f t="shared" si="0"/>
        <v>255521</v>
      </c>
    </row>
    <row r="44" spans="1:14" ht="25.5" x14ac:dyDescent="0.25">
      <c r="A44" s="72" t="s">
        <v>72</v>
      </c>
      <c r="B44" s="71" t="s">
        <v>73</v>
      </c>
      <c r="C44" s="73">
        <v>96600</v>
      </c>
      <c r="D44" s="73">
        <v>62917</v>
      </c>
      <c r="E44" s="73">
        <v>429</v>
      </c>
      <c r="F44" s="73">
        <v>3306</v>
      </c>
      <c r="G44" s="73">
        <v>1725</v>
      </c>
      <c r="H44" s="73">
        <v>631</v>
      </c>
      <c r="I44" s="73">
        <v>1718</v>
      </c>
      <c r="J44" s="73">
        <v>188</v>
      </c>
      <c r="K44" s="73">
        <v>54</v>
      </c>
      <c r="L44" s="74">
        <v>0</v>
      </c>
      <c r="M44" s="73">
        <v>0</v>
      </c>
      <c r="N44" s="73">
        <f t="shared" si="0"/>
        <v>167568</v>
      </c>
    </row>
    <row r="45" spans="1:14" ht="25.5" x14ac:dyDescent="0.25">
      <c r="A45" s="72" t="s">
        <v>74</v>
      </c>
      <c r="B45" s="71" t="s">
        <v>75</v>
      </c>
      <c r="C45" s="73">
        <v>405464</v>
      </c>
      <c r="D45" s="73">
        <v>62627</v>
      </c>
      <c r="E45" s="73">
        <v>1961</v>
      </c>
      <c r="F45" s="73">
        <v>14031</v>
      </c>
      <c r="G45" s="73">
        <v>13495</v>
      </c>
      <c r="H45" s="73">
        <v>2506</v>
      </c>
      <c r="I45" s="73">
        <v>9093</v>
      </c>
      <c r="J45" s="73">
        <v>722</v>
      </c>
      <c r="K45" s="73">
        <v>197</v>
      </c>
      <c r="L45" s="74">
        <v>0</v>
      </c>
      <c r="M45" s="73">
        <v>0</v>
      </c>
      <c r="N45" s="73">
        <f t="shared" si="0"/>
        <v>510096</v>
      </c>
    </row>
    <row r="46" spans="1:14" x14ac:dyDescent="0.25">
      <c r="A46" s="72" t="s">
        <v>76</v>
      </c>
      <c r="B46" s="71" t="s">
        <v>77</v>
      </c>
      <c r="C46" s="73">
        <v>353312</v>
      </c>
      <c r="D46" s="73">
        <v>175625</v>
      </c>
      <c r="E46" s="73">
        <v>1863</v>
      </c>
      <c r="F46" s="73">
        <v>12558</v>
      </c>
      <c r="G46" s="73">
        <v>11282</v>
      </c>
      <c r="H46" s="73">
        <v>2222</v>
      </c>
      <c r="I46" s="73">
        <v>7878</v>
      </c>
      <c r="J46" s="73">
        <v>679</v>
      </c>
      <c r="K46" s="73">
        <v>177</v>
      </c>
      <c r="L46" s="74">
        <v>0</v>
      </c>
      <c r="M46" s="73">
        <v>0</v>
      </c>
      <c r="N46" s="73">
        <f t="shared" si="0"/>
        <v>565596</v>
      </c>
    </row>
    <row r="47" spans="1:14" x14ac:dyDescent="0.25">
      <c r="A47" s="72" t="s">
        <v>78</v>
      </c>
      <c r="B47" s="71" t="s">
        <v>79</v>
      </c>
      <c r="C47" s="73">
        <v>182358</v>
      </c>
      <c r="D47" s="73">
        <v>67649</v>
      </c>
      <c r="E47" s="73">
        <v>1328</v>
      </c>
      <c r="F47" s="73">
        <v>7063</v>
      </c>
      <c r="G47" s="73">
        <v>4839</v>
      </c>
      <c r="H47" s="73">
        <v>1078</v>
      </c>
      <c r="I47" s="73">
        <v>3319</v>
      </c>
      <c r="J47" s="73">
        <v>402</v>
      </c>
      <c r="K47" s="73">
        <v>73</v>
      </c>
      <c r="L47" s="74">
        <v>15174</v>
      </c>
      <c r="M47" s="73">
        <v>0</v>
      </c>
      <c r="N47" s="73">
        <f t="shared" si="0"/>
        <v>283283</v>
      </c>
    </row>
    <row r="48" spans="1:14" ht="38.25" x14ac:dyDescent="0.25">
      <c r="A48" s="72" t="s">
        <v>80</v>
      </c>
      <c r="B48" s="71" t="s">
        <v>81</v>
      </c>
      <c r="C48" s="73">
        <v>11883630</v>
      </c>
      <c r="D48" s="73">
        <v>3415702</v>
      </c>
      <c r="E48" s="73">
        <v>0</v>
      </c>
      <c r="F48" s="73">
        <v>308575</v>
      </c>
      <c r="G48" s="73">
        <v>204630</v>
      </c>
      <c r="H48" s="73">
        <v>83006</v>
      </c>
      <c r="I48" s="73">
        <v>242746</v>
      </c>
      <c r="J48" s="73">
        <v>13967</v>
      </c>
      <c r="K48" s="73">
        <v>8338</v>
      </c>
      <c r="L48" s="74">
        <v>2459852</v>
      </c>
      <c r="M48" s="73">
        <v>0</v>
      </c>
      <c r="N48" s="73">
        <f t="shared" si="0"/>
        <v>18620446</v>
      </c>
    </row>
    <row r="49" spans="1:14" x14ac:dyDescent="0.25">
      <c r="A49" s="72" t="s">
        <v>82</v>
      </c>
      <c r="B49" s="71" t="s">
        <v>83</v>
      </c>
      <c r="C49" s="73">
        <v>453230</v>
      </c>
      <c r="D49" s="73">
        <v>65007</v>
      </c>
      <c r="E49" s="73">
        <v>2069</v>
      </c>
      <c r="F49" s="73">
        <v>15580</v>
      </c>
      <c r="G49" s="73">
        <v>15968</v>
      </c>
      <c r="H49" s="73">
        <v>2895</v>
      </c>
      <c r="I49" s="73">
        <v>11058</v>
      </c>
      <c r="J49" s="73">
        <v>819</v>
      </c>
      <c r="K49" s="73">
        <v>239</v>
      </c>
      <c r="L49" s="74">
        <v>35569</v>
      </c>
      <c r="M49" s="73">
        <v>0</v>
      </c>
      <c r="N49" s="73">
        <f t="shared" si="0"/>
        <v>602434</v>
      </c>
    </row>
    <row r="50" spans="1:14" ht="25.5" x14ac:dyDescent="0.25">
      <c r="A50" s="72" t="s">
        <v>84</v>
      </c>
      <c r="B50" s="71" t="s">
        <v>85</v>
      </c>
      <c r="C50" s="73">
        <v>2325702</v>
      </c>
      <c r="D50" s="73">
        <v>669936</v>
      </c>
      <c r="E50" s="73">
        <v>11323</v>
      </c>
      <c r="F50" s="73">
        <v>81027</v>
      </c>
      <c r="G50" s="73">
        <v>80424</v>
      </c>
      <c r="H50" s="73">
        <v>14677</v>
      </c>
      <c r="I50" s="73">
        <v>54858</v>
      </c>
      <c r="J50" s="73">
        <v>4272</v>
      </c>
      <c r="K50" s="73">
        <v>1186</v>
      </c>
      <c r="L50" s="74">
        <v>230822</v>
      </c>
      <c r="M50" s="73">
        <v>0</v>
      </c>
      <c r="N50" s="73">
        <f t="shared" si="0"/>
        <v>3474227</v>
      </c>
    </row>
    <row r="51" spans="1:14" x14ac:dyDescent="0.25">
      <c r="A51" s="72" t="s">
        <v>86</v>
      </c>
      <c r="B51" s="71" t="s">
        <v>87</v>
      </c>
      <c r="C51" s="73">
        <v>976342</v>
      </c>
      <c r="D51" s="73">
        <v>215371</v>
      </c>
      <c r="E51" s="73">
        <v>1036</v>
      </c>
      <c r="F51" s="73">
        <v>27823</v>
      </c>
      <c r="G51" s="73">
        <v>21737</v>
      </c>
      <c r="H51" s="73">
        <v>6722</v>
      </c>
      <c r="I51" s="73">
        <v>21186</v>
      </c>
      <c r="J51" s="73">
        <v>1312</v>
      </c>
      <c r="K51" s="73">
        <v>650</v>
      </c>
      <c r="L51" s="74">
        <v>27956</v>
      </c>
      <c r="M51" s="73">
        <v>0</v>
      </c>
      <c r="N51" s="73">
        <f t="shared" si="0"/>
        <v>1300135</v>
      </c>
    </row>
    <row r="52" spans="1:14" ht="38.25" x14ac:dyDescent="0.25">
      <c r="A52" s="72" t="s">
        <v>88</v>
      </c>
      <c r="B52" s="71" t="s">
        <v>89</v>
      </c>
      <c r="C52" s="73">
        <v>12307808</v>
      </c>
      <c r="D52" s="73">
        <v>3428538</v>
      </c>
      <c r="E52" s="73">
        <v>8826</v>
      </c>
      <c r="F52" s="73">
        <v>345559</v>
      </c>
      <c r="G52" s="73">
        <v>296229</v>
      </c>
      <c r="H52" s="73">
        <v>85213</v>
      </c>
      <c r="I52" s="73">
        <v>278032</v>
      </c>
      <c r="J52" s="73">
        <v>14032</v>
      </c>
      <c r="K52" s="73">
        <v>8360</v>
      </c>
      <c r="L52" s="74">
        <v>0</v>
      </c>
      <c r="M52" s="73">
        <v>0</v>
      </c>
      <c r="N52" s="73">
        <f t="shared" si="0"/>
        <v>16772597</v>
      </c>
    </row>
    <row r="53" spans="1:14" x14ac:dyDescent="0.25">
      <c r="A53" s="72" t="s">
        <v>90</v>
      </c>
      <c r="B53" s="71" t="s">
        <v>91</v>
      </c>
      <c r="C53" s="73">
        <v>4582230</v>
      </c>
      <c r="D53" s="73">
        <v>1935998</v>
      </c>
      <c r="E53" s="73">
        <v>14267</v>
      </c>
      <c r="F53" s="73">
        <v>145326</v>
      </c>
      <c r="G53" s="73">
        <v>106398</v>
      </c>
      <c r="H53" s="73">
        <v>29383</v>
      </c>
      <c r="I53" s="73">
        <v>90479</v>
      </c>
      <c r="J53" s="73">
        <v>7033</v>
      </c>
      <c r="K53" s="73">
        <v>2522</v>
      </c>
      <c r="L53" s="74">
        <v>0</v>
      </c>
      <c r="M53" s="73">
        <v>199046</v>
      </c>
      <c r="N53" s="73">
        <f t="shared" si="0"/>
        <v>7112682</v>
      </c>
    </row>
    <row r="54" spans="1:14" ht="25.5" x14ac:dyDescent="0.25">
      <c r="A54" s="72" t="s">
        <v>92</v>
      </c>
      <c r="B54" s="71" t="s">
        <v>93</v>
      </c>
      <c r="C54" s="73">
        <v>816866</v>
      </c>
      <c r="D54" s="73">
        <v>296634</v>
      </c>
      <c r="E54" s="73">
        <v>0</v>
      </c>
      <c r="F54" s="73">
        <v>20172</v>
      </c>
      <c r="G54" s="73">
        <v>20651</v>
      </c>
      <c r="H54" s="73">
        <v>5975</v>
      </c>
      <c r="I54" s="73">
        <v>20431</v>
      </c>
      <c r="J54" s="73">
        <v>720</v>
      </c>
      <c r="K54" s="73">
        <v>637</v>
      </c>
      <c r="L54" s="74">
        <v>61913</v>
      </c>
      <c r="M54" s="73">
        <v>0</v>
      </c>
      <c r="N54" s="73">
        <f t="shared" si="0"/>
        <v>1243999</v>
      </c>
    </row>
    <row r="55" spans="1:14" ht="25.5" x14ac:dyDescent="0.25">
      <c r="A55" s="72" t="s">
        <v>94</v>
      </c>
      <c r="B55" s="71" t="s">
        <v>95</v>
      </c>
      <c r="C55" s="73">
        <v>491680</v>
      </c>
      <c r="D55" s="73">
        <v>152929</v>
      </c>
      <c r="E55" s="73">
        <v>1196</v>
      </c>
      <c r="F55" s="73">
        <v>15007</v>
      </c>
      <c r="G55" s="73">
        <v>7576</v>
      </c>
      <c r="H55" s="73">
        <v>3248</v>
      </c>
      <c r="I55" s="73">
        <v>8706</v>
      </c>
      <c r="J55" s="73">
        <v>809</v>
      </c>
      <c r="K55" s="73">
        <v>292</v>
      </c>
      <c r="L55" s="74">
        <v>0</v>
      </c>
      <c r="M55" s="73">
        <v>0</v>
      </c>
      <c r="N55" s="73">
        <f t="shared" si="0"/>
        <v>681443</v>
      </c>
    </row>
    <row r="56" spans="1:14" ht="25.5" x14ac:dyDescent="0.25">
      <c r="A56" s="72" t="s">
        <v>96</v>
      </c>
      <c r="B56" s="71" t="s">
        <v>97</v>
      </c>
      <c r="C56" s="73">
        <v>59348</v>
      </c>
      <c r="D56" s="73">
        <v>31243</v>
      </c>
      <c r="E56" s="73">
        <v>727</v>
      </c>
      <c r="F56" s="73">
        <v>2810</v>
      </c>
      <c r="G56" s="73">
        <v>211</v>
      </c>
      <c r="H56" s="73">
        <v>327</v>
      </c>
      <c r="I56" s="73">
        <v>392</v>
      </c>
      <c r="J56" s="73">
        <v>184</v>
      </c>
      <c r="K56" s="73">
        <v>16</v>
      </c>
      <c r="L56" s="74">
        <v>0</v>
      </c>
      <c r="M56" s="73">
        <v>0</v>
      </c>
      <c r="N56" s="73">
        <f t="shared" si="0"/>
        <v>95258</v>
      </c>
    </row>
    <row r="57" spans="1:14" ht="25.5" x14ac:dyDescent="0.25">
      <c r="A57" s="72" t="s">
        <v>98</v>
      </c>
      <c r="B57" s="71" t="s">
        <v>99</v>
      </c>
      <c r="C57" s="73">
        <v>168396</v>
      </c>
      <c r="D57" s="73">
        <v>56611</v>
      </c>
      <c r="E57" s="73">
        <v>1388</v>
      </c>
      <c r="F57" s="73">
        <v>6834</v>
      </c>
      <c r="G57" s="73">
        <v>3652</v>
      </c>
      <c r="H57" s="73">
        <v>995</v>
      </c>
      <c r="I57" s="73">
        <v>2725</v>
      </c>
      <c r="J57" s="73">
        <v>391</v>
      </c>
      <c r="K57" s="73">
        <v>66</v>
      </c>
      <c r="L57" s="74">
        <v>0</v>
      </c>
      <c r="M57" s="73">
        <v>0</v>
      </c>
      <c r="N57" s="73">
        <f t="shared" si="0"/>
        <v>241058</v>
      </c>
    </row>
    <row r="58" spans="1:14" ht="25.5" x14ac:dyDescent="0.25">
      <c r="A58" s="72" t="s">
        <v>100</v>
      </c>
      <c r="B58" s="71" t="s">
        <v>101</v>
      </c>
      <c r="C58" s="73">
        <v>129106</v>
      </c>
      <c r="D58" s="73">
        <v>44541</v>
      </c>
      <c r="E58" s="73">
        <v>1206</v>
      </c>
      <c r="F58" s="73">
        <v>5468</v>
      </c>
      <c r="G58" s="73">
        <v>3042</v>
      </c>
      <c r="H58" s="73">
        <v>739</v>
      </c>
      <c r="I58" s="73">
        <v>2048</v>
      </c>
      <c r="J58" s="73">
        <v>322</v>
      </c>
      <c r="K58" s="73">
        <v>44</v>
      </c>
      <c r="L58" s="74">
        <v>1635</v>
      </c>
      <c r="M58" s="73">
        <v>0</v>
      </c>
      <c r="N58" s="73">
        <f t="shared" si="0"/>
        <v>188151</v>
      </c>
    </row>
    <row r="59" spans="1:14" ht="25.5" x14ac:dyDescent="0.25">
      <c r="A59" s="72" t="s">
        <v>102</v>
      </c>
      <c r="B59" s="71" t="s">
        <v>103</v>
      </c>
      <c r="C59" s="73">
        <v>347030</v>
      </c>
      <c r="D59" s="73">
        <v>77567</v>
      </c>
      <c r="E59" s="73">
        <v>1708</v>
      </c>
      <c r="F59" s="73">
        <v>12074</v>
      </c>
      <c r="G59" s="73">
        <v>9569</v>
      </c>
      <c r="H59" s="73">
        <v>2170</v>
      </c>
      <c r="I59" s="73">
        <v>7132</v>
      </c>
      <c r="J59" s="73">
        <v>656</v>
      </c>
      <c r="K59" s="73">
        <v>173</v>
      </c>
      <c r="L59" s="74">
        <v>0</v>
      </c>
      <c r="M59" s="73">
        <v>0</v>
      </c>
      <c r="N59" s="73">
        <f t="shared" si="0"/>
        <v>458079</v>
      </c>
    </row>
    <row r="60" spans="1:14" ht="25.5" x14ac:dyDescent="0.25">
      <c r="A60" s="72" t="s">
        <v>104</v>
      </c>
      <c r="B60" s="71" t="s">
        <v>105</v>
      </c>
      <c r="C60" s="73">
        <v>461678</v>
      </c>
      <c r="D60" s="73">
        <v>219735</v>
      </c>
      <c r="E60" s="73">
        <v>1418</v>
      </c>
      <c r="F60" s="73">
        <v>14803</v>
      </c>
      <c r="G60" s="73">
        <v>11962</v>
      </c>
      <c r="H60" s="73">
        <v>3084</v>
      </c>
      <c r="I60" s="73">
        <v>10234</v>
      </c>
      <c r="J60" s="73">
        <v>722</v>
      </c>
      <c r="K60" s="73">
        <v>279</v>
      </c>
      <c r="L60" s="74">
        <v>0</v>
      </c>
      <c r="M60" s="73">
        <v>0</v>
      </c>
      <c r="N60" s="73">
        <f t="shared" si="0"/>
        <v>723915</v>
      </c>
    </row>
    <row r="61" spans="1:14" ht="25.5" x14ac:dyDescent="0.25">
      <c r="A61" s="72" t="s">
        <v>106</v>
      </c>
      <c r="B61" s="71" t="s">
        <v>107</v>
      </c>
      <c r="C61" s="73">
        <v>581962</v>
      </c>
      <c r="D61" s="73">
        <v>220788</v>
      </c>
      <c r="E61" s="73">
        <v>922</v>
      </c>
      <c r="F61" s="73">
        <v>16229</v>
      </c>
      <c r="G61" s="73">
        <v>15484</v>
      </c>
      <c r="H61" s="73">
        <v>3710</v>
      </c>
      <c r="I61" s="73">
        <v>12212</v>
      </c>
      <c r="J61" s="73">
        <v>919</v>
      </c>
      <c r="K61" s="73">
        <v>317</v>
      </c>
      <c r="L61" s="74">
        <v>0</v>
      </c>
      <c r="M61" s="73">
        <v>0</v>
      </c>
      <c r="N61" s="73">
        <f t="shared" si="0"/>
        <v>852543</v>
      </c>
    </row>
    <row r="62" spans="1:14" ht="25.5" x14ac:dyDescent="0.25">
      <c r="A62" s="72" t="s">
        <v>108</v>
      </c>
      <c r="B62" s="71" t="s">
        <v>109</v>
      </c>
      <c r="C62" s="73">
        <v>371670</v>
      </c>
      <c r="D62" s="73">
        <v>191875</v>
      </c>
      <c r="E62" s="73">
        <v>4947</v>
      </c>
      <c r="F62" s="73">
        <v>18263</v>
      </c>
      <c r="G62" s="73">
        <v>3372</v>
      </c>
      <c r="H62" s="73">
        <v>1952</v>
      </c>
      <c r="I62" s="73">
        <v>2788</v>
      </c>
      <c r="J62" s="73">
        <v>1133</v>
      </c>
      <c r="K62" s="73">
        <v>76</v>
      </c>
      <c r="L62" s="74">
        <v>44265</v>
      </c>
      <c r="M62" s="73">
        <v>0</v>
      </c>
      <c r="N62" s="73">
        <f t="shared" si="0"/>
        <v>640341</v>
      </c>
    </row>
    <row r="63" spans="1:14" ht="25.5" x14ac:dyDescent="0.25">
      <c r="A63" s="72" t="s">
        <v>110</v>
      </c>
      <c r="B63" s="71" t="s">
        <v>111</v>
      </c>
      <c r="C63" s="73">
        <v>101692</v>
      </c>
      <c r="D63" s="73">
        <v>47140</v>
      </c>
      <c r="E63" s="73">
        <v>856</v>
      </c>
      <c r="F63" s="73">
        <v>4130</v>
      </c>
      <c r="G63" s="73">
        <v>1046</v>
      </c>
      <c r="H63" s="73">
        <v>588</v>
      </c>
      <c r="I63" s="73">
        <v>1135</v>
      </c>
      <c r="J63" s="73">
        <v>247</v>
      </c>
      <c r="K63" s="73">
        <v>37</v>
      </c>
      <c r="L63" s="74">
        <v>4453</v>
      </c>
      <c r="M63" s="73">
        <v>0</v>
      </c>
      <c r="N63" s="73">
        <f t="shared" si="0"/>
        <v>161324</v>
      </c>
    </row>
    <row r="64" spans="1:14" ht="25.5" x14ac:dyDescent="0.25">
      <c r="A64" s="72" t="s">
        <v>112</v>
      </c>
      <c r="B64" s="71" t="s">
        <v>113</v>
      </c>
      <c r="C64" s="73">
        <v>325224</v>
      </c>
      <c r="D64" s="73">
        <v>138719</v>
      </c>
      <c r="E64" s="73">
        <v>1556</v>
      </c>
      <c r="F64" s="73">
        <v>11243</v>
      </c>
      <c r="G64" s="73">
        <v>9669</v>
      </c>
      <c r="H64" s="73">
        <v>2027</v>
      </c>
      <c r="I64" s="73">
        <v>6891</v>
      </c>
      <c r="J64" s="73">
        <v>585</v>
      </c>
      <c r="K64" s="73">
        <v>161</v>
      </c>
      <c r="L64" s="74">
        <v>0</v>
      </c>
      <c r="M64" s="73">
        <v>0</v>
      </c>
      <c r="N64" s="73">
        <f t="shared" si="0"/>
        <v>496075</v>
      </c>
    </row>
    <row r="65" spans="1:14" ht="25.5" x14ac:dyDescent="0.25">
      <c r="A65" s="72" t="s">
        <v>114</v>
      </c>
      <c r="B65" s="71" t="s">
        <v>115</v>
      </c>
      <c r="C65" s="73">
        <v>143088</v>
      </c>
      <c r="D65" s="73">
        <v>39322</v>
      </c>
      <c r="E65" s="73">
        <v>1171</v>
      </c>
      <c r="F65" s="73">
        <v>5785</v>
      </c>
      <c r="G65" s="73">
        <v>3709</v>
      </c>
      <c r="H65" s="73">
        <v>843</v>
      </c>
      <c r="I65" s="73">
        <v>2532</v>
      </c>
      <c r="J65" s="73">
        <v>335</v>
      </c>
      <c r="K65" s="73">
        <v>56</v>
      </c>
      <c r="L65" s="74">
        <v>0</v>
      </c>
      <c r="M65" s="73">
        <v>0</v>
      </c>
      <c r="N65" s="73">
        <f t="shared" si="0"/>
        <v>196841</v>
      </c>
    </row>
    <row r="66" spans="1:14" ht="25.5" x14ac:dyDescent="0.25">
      <c r="A66" s="72" t="s">
        <v>116</v>
      </c>
      <c r="B66" s="71" t="s">
        <v>117</v>
      </c>
      <c r="C66" s="73">
        <v>4305202</v>
      </c>
      <c r="D66" s="73">
        <v>1646563</v>
      </c>
      <c r="E66" s="73">
        <v>7245</v>
      </c>
      <c r="F66" s="73">
        <v>125850</v>
      </c>
      <c r="G66" s="73">
        <v>99037</v>
      </c>
      <c r="H66" s="73">
        <v>28149</v>
      </c>
      <c r="I66" s="73">
        <v>88217</v>
      </c>
      <c r="J66" s="73">
        <v>5649</v>
      </c>
      <c r="K66" s="73">
        <v>2545</v>
      </c>
      <c r="L66" s="74">
        <v>0</v>
      </c>
      <c r="M66" s="73">
        <v>61665</v>
      </c>
      <c r="N66" s="73">
        <f t="shared" si="0"/>
        <v>6370122</v>
      </c>
    </row>
    <row r="67" spans="1:14" ht="25.5" x14ac:dyDescent="0.25">
      <c r="A67" s="72" t="s">
        <v>118</v>
      </c>
      <c r="B67" s="71" t="s">
        <v>119</v>
      </c>
      <c r="C67" s="73">
        <v>1448276</v>
      </c>
      <c r="D67" s="73">
        <v>98433</v>
      </c>
      <c r="E67" s="73">
        <v>412</v>
      </c>
      <c r="F67" s="73">
        <v>39996</v>
      </c>
      <c r="G67" s="73">
        <v>32075</v>
      </c>
      <c r="H67" s="73">
        <v>10401</v>
      </c>
      <c r="I67" s="73">
        <v>33666</v>
      </c>
      <c r="J67" s="73">
        <v>1670</v>
      </c>
      <c r="K67" s="73">
        <v>1064</v>
      </c>
      <c r="L67" s="74">
        <v>0</v>
      </c>
      <c r="M67" s="73">
        <v>0</v>
      </c>
      <c r="N67" s="73">
        <f t="shared" si="0"/>
        <v>1665993</v>
      </c>
    </row>
    <row r="68" spans="1:14" ht="25.5" x14ac:dyDescent="0.25">
      <c r="A68" s="72" t="s">
        <v>120</v>
      </c>
      <c r="B68" s="71" t="s">
        <v>121</v>
      </c>
      <c r="C68" s="73">
        <v>4305928</v>
      </c>
      <c r="D68" s="73">
        <v>1538986</v>
      </c>
      <c r="E68" s="73">
        <v>8186</v>
      </c>
      <c r="F68" s="73">
        <v>127667</v>
      </c>
      <c r="G68" s="73">
        <v>130356</v>
      </c>
      <c r="H68" s="73">
        <v>28584</v>
      </c>
      <c r="I68" s="73">
        <v>102536</v>
      </c>
      <c r="J68" s="73">
        <v>5640</v>
      </c>
      <c r="K68" s="73">
        <v>2660</v>
      </c>
      <c r="L68" s="74">
        <v>0</v>
      </c>
      <c r="M68" s="73">
        <v>0</v>
      </c>
      <c r="N68" s="73">
        <f t="shared" si="0"/>
        <v>6250543</v>
      </c>
    </row>
    <row r="69" spans="1:14" ht="25.5" x14ac:dyDescent="0.25">
      <c r="A69" s="72" t="s">
        <v>122</v>
      </c>
      <c r="B69" s="71" t="s">
        <v>123</v>
      </c>
      <c r="C69" s="73">
        <v>242900</v>
      </c>
      <c r="D69" s="73">
        <v>67517</v>
      </c>
      <c r="E69" s="73">
        <v>1613</v>
      </c>
      <c r="F69" s="73">
        <v>9117</v>
      </c>
      <c r="G69" s="73">
        <v>6370</v>
      </c>
      <c r="H69" s="73">
        <v>1430</v>
      </c>
      <c r="I69" s="73">
        <v>4415</v>
      </c>
      <c r="J69" s="73">
        <v>499</v>
      </c>
      <c r="K69" s="73">
        <v>99</v>
      </c>
      <c r="L69" s="74">
        <v>0</v>
      </c>
      <c r="M69" s="73">
        <v>0</v>
      </c>
      <c r="N69" s="73">
        <f t="shared" si="0"/>
        <v>333960</v>
      </c>
    </row>
    <row r="70" spans="1:14" x14ac:dyDescent="0.25">
      <c r="A70" s="72" t="s">
        <v>124</v>
      </c>
      <c r="B70" s="71" t="s">
        <v>125</v>
      </c>
      <c r="C70" s="73">
        <v>340820</v>
      </c>
      <c r="D70" s="73">
        <v>115579</v>
      </c>
      <c r="E70" s="73">
        <v>2005</v>
      </c>
      <c r="F70" s="73">
        <v>12412</v>
      </c>
      <c r="G70" s="73">
        <v>7348</v>
      </c>
      <c r="H70" s="73">
        <v>2056</v>
      </c>
      <c r="I70" s="73">
        <v>5862</v>
      </c>
      <c r="J70" s="73">
        <v>637</v>
      </c>
      <c r="K70" s="73">
        <v>151</v>
      </c>
      <c r="L70" s="74">
        <v>0</v>
      </c>
      <c r="M70" s="73">
        <v>0</v>
      </c>
      <c r="N70" s="73">
        <f t="shared" si="0"/>
        <v>486870</v>
      </c>
    </row>
    <row r="71" spans="1:14" x14ac:dyDescent="0.25">
      <c r="A71" s="72" t="s">
        <v>126</v>
      </c>
      <c r="B71" s="71" t="s">
        <v>127</v>
      </c>
      <c r="C71" s="73">
        <v>108252</v>
      </c>
      <c r="D71" s="73">
        <v>45553</v>
      </c>
      <c r="E71" s="73">
        <v>923</v>
      </c>
      <c r="F71" s="73">
        <v>4438</v>
      </c>
      <c r="G71" s="73">
        <v>1296</v>
      </c>
      <c r="H71" s="73">
        <v>634</v>
      </c>
      <c r="I71" s="73">
        <v>1303</v>
      </c>
      <c r="J71" s="73">
        <v>261</v>
      </c>
      <c r="K71" s="73">
        <v>41</v>
      </c>
      <c r="L71" s="74">
        <v>0</v>
      </c>
      <c r="M71" s="73">
        <v>0</v>
      </c>
      <c r="N71" s="73">
        <f t="shared" si="0"/>
        <v>162701</v>
      </c>
    </row>
    <row r="72" spans="1:14" x14ac:dyDescent="0.25">
      <c r="A72" s="72" t="s">
        <v>128</v>
      </c>
      <c r="B72" s="71" t="s">
        <v>129</v>
      </c>
      <c r="C72" s="73">
        <v>317080</v>
      </c>
      <c r="D72" s="73">
        <v>146530</v>
      </c>
      <c r="E72" s="73">
        <v>398</v>
      </c>
      <c r="F72" s="73">
        <v>9178</v>
      </c>
      <c r="G72" s="73">
        <v>11218</v>
      </c>
      <c r="H72" s="73">
        <v>2210</v>
      </c>
      <c r="I72" s="73">
        <v>8519</v>
      </c>
      <c r="J72" s="73">
        <v>456</v>
      </c>
      <c r="K72" s="73">
        <v>216</v>
      </c>
      <c r="L72" s="74">
        <v>0</v>
      </c>
      <c r="M72" s="73">
        <v>0</v>
      </c>
      <c r="N72" s="73">
        <f t="shared" si="0"/>
        <v>495805</v>
      </c>
    </row>
    <row r="73" spans="1:14" ht="25.5" x14ac:dyDescent="0.25">
      <c r="A73" s="72" t="s">
        <v>130</v>
      </c>
      <c r="B73" s="71" t="s">
        <v>131</v>
      </c>
      <c r="C73" s="73">
        <v>586760</v>
      </c>
      <c r="D73" s="73">
        <v>103624</v>
      </c>
      <c r="E73" s="73">
        <v>2249</v>
      </c>
      <c r="F73" s="73">
        <v>19339</v>
      </c>
      <c r="G73" s="73">
        <v>21915</v>
      </c>
      <c r="H73" s="73">
        <v>3763</v>
      </c>
      <c r="I73" s="73">
        <v>14694</v>
      </c>
      <c r="J73" s="73">
        <v>1032</v>
      </c>
      <c r="K73" s="73">
        <v>318</v>
      </c>
      <c r="L73" s="74">
        <v>43300</v>
      </c>
      <c r="M73" s="73">
        <v>0</v>
      </c>
      <c r="N73" s="73">
        <f t="shared" si="0"/>
        <v>796994</v>
      </c>
    </row>
    <row r="74" spans="1:14" x14ac:dyDescent="0.25">
      <c r="A74" s="72" t="s">
        <v>132</v>
      </c>
      <c r="B74" s="71" t="s">
        <v>133</v>
      </c>
      <c r="C74" s="73">
        <v>163896</v>
      </c>
      <c r="D74" s="73">
        <v>87119</v>
      </c>
      <c r="E74" s="73">
        <v>1436</v>
      </c>
      <c r="F74" s="73">
        <v>6770</v>
      </c>
      <c r="G74" s="73">
        <v>2756</v>
      </c>
      <c r="H74" s="73">
        <v>942</v>
      </c>
      <c r="I74" s="73">
        <v>2219</v>
      </c>
      <c r="J74" s="73">
        <v>394</v>
      </c>
      <c r="K74" s="73">
        <v>58</v>
      </c>
      <c r="L74" s="74">
        <v>7321</v>
      </c>
      <c r="M74" s="73">
        <v>0</v>
      </c>
      <c r="N74" s="73">
        <f t="shared" si="0"/>
        <v>272911</v>
      </c>
    </row>
    <row r="75" spans="1:14" ht="25.5" x14ac:dyDescent="0.25">
      <c r="A75" s="72" t="s">
        <v>134</v>
      </c>
      <c r="B75" s="71" t="s">
        <v>135</v>
      </c>
      <c r="C75" s="73">
        <v>589414</v>
      </c>
      <c r="D75" s="73">
        <v>278512</v>
      </c>
      <c r="E75" s="73">
        <v>2639</v>
      </c>
      <c r="F75" s="73">
        <v>19493</v>
      </c>
      <c r="G75" s="73">
        <v>13817</v>
      </c>
      <c r="H75" s="73">
        <v>3575</v>
      </c>
      <c r="I75" s="73">
        <v>10588</v>
      </c>
      <c r="J75" s="73">
        <v>1134</v>
      </c>
      <c r="K75" s="73">
        <v>268</v>
      </c>
      <c r="L75" s="74">
        <v>0</v>
      </c>
      <c r="M75" s="73">
        <v>0</v>
      </c>
      <c r="N75" s="73">
        <f t="shared" ref="N75:N138" si="1">SUM(C75:M75)</f>
        <v>919440</v>
      </c>
    </row>
    <row r="76" spans="1:14" x14ac:dyDescent="0.25">
      <c r="A76" s="72" t="s">
        <v>136</v>
      </c>
      <c r="B76" s="71" t="s">
        <v>137</v>
      </c>
      <c r="C76" s="73">
        <v>70052917</v>
      </c>
      <c r="D76" s="73">
        <v>20403022</v>
      </c>
      <c r="E76" s="73">
        <v>73287</v>
      </c>
      <c r="F76" s="73">
        <v>1953970</v>
      </c>
      <c r="G76" s="73">
        <v>712168</v>
      </c>
      <c r="H76" s="73">
        <v>468108</v>
      </c>
      <c r="I76" s="73">
        <v>1201866</v>
      </c>
      <c r="J76" s="73">
        <v>81674</v>
      </c>
      <c r="K76" s="73">
        <v>47104</v>
      </c>
      <c r="L76" s="74">
        <v>40077</v>
      </c>
      <c r="M76" s="73">
        <v>0</v>
      </c>
      <c r="N76" s="73">
        <f t="shared" si="1"/>
        <v>95034193</v>
      </c>
    </row>
    <row r="77" spans="1:14" ht="25.5" x14ac:dyDescent="0.25">
      <c r="A77" s="72" t="s">
        <v>138</v>
      </c>
      <c r="B77" s="71" t="s">
        <v>139</v>
      </c>
      <c r="C77" s="73">
        <v>2556916</v>
      </c>
      <c r="D77" s="73">
        <v>889829</v>
      </c>
      <c r="E77" s="73">
        <v>668</v>
      </c>
      <c r="F77" s="73">
        <v>69982</v>
      </c>
      <c r="G77" s="73">
        <v>61434</v>
      </c>
      <c r="H77" s="73">
        <v>18156</v>
      </c>
      <c r="I77" s="73">
        <v>59890</v>
      </c>
      <c r="J77" s="73">
        <v>3086</v>
      </c>
      <c r="K77" s="73">
        <v>1836</v>
      </c>
      <c r="L77" s="74">
        <v>0</v>
      </c>
      <c r="M77" s="73">
        <v>0</v>
      </c>
      <c r="N77" s="73">
        <f t="shared" si="1"/>
        <v>3661797</v>
      </c>
    </row>
    <row r="78" spans="1:14" x14ac:dyDescent="0.25">
      <c r="A78" s="72" t="s">
        <v>140</v>
      </c>
      <c r="B78" s="71" t="s">
        <v>141</v>
      </c>
      <c r="C78" s="73">
        <v>245326</v>
      </c>
      <c r="D78" s="73">
        <v>80989</v>
      </c>
      <c r="E78" s="73">
        <v>1402</v>
      </c>
      <c r="F78" s="73">
        <v>8932</v>
      </c>
      <c r="G78" s="73">
        <v>7826</v>
      </c>
      <c r="H78" s="73">
        <v>1541</v>
      </c>
      <c r="I78" s="73">
        <v>5422</v>
      </c>
      <c r="J78" s="73">
        <v>480</v>
      </c>
      <c r="K78" s="73">
        <v>121</v>
      </c>
      <c r="L78" s="74">
        <v>11458</v>
      </c>
      <c r="M78" s="73">
        <v>0</v>
      </c>
      <c r="N78" s="73">
        <f t="shared" si="1"/>
        <v>363497</v>
      </c>
    </row>
    <row r="79" spans="1:14" ht="25.5" x14ac:dyDescent="0.25">
      <c r="A79" s="72" t="s">
        <v>142</v>
      </c>
      <c r="B79" s="71" t="s">
        <v>143</v>
      </c>
      <c r="C79" s="73">
        <v>512486</v>
      </c>
      <c r="D79" s="73">
        <v>178518</v>
      </c>
      <c r="E79" s="73">
        <v>1513</v>
      </c>
      <c r="F79" s="73">
        <v>16255</v>
      </c>
      <c r="G79" s="73">
        <v>16462</v>
      </c>
      <c r="H79" s="73">
        <v>3392</v>
      </c>
      <c r="I79" s="73">
        <v>12364</v>
      </c>
      <c r="J79" s="73">
        <v>796</v>
      </c>
      <c r="K79" s="73">
        <v>304</v>
      </c>
      <c r="L79" s="74">
        <v>26378</v>
      </c>
      <c r="M79" s="73">
        <v>0</v>
      </c>
      <c r="N79" s="73">
        <f t="shared" si="1"/>
        <v>768468</v>
      </c>
    </row>
    <row r="80" spans="1:14" x14ac:dyDescent="0.25">
      <c r="A80" s="72" t="s">
        <v>144</v>
      </c>
      <c r="B80" s="71" t="s">
        <v>145</v>
      </c>
      <c r="C80" s="73">
        <v>399138</v>
      </c>
      <c r="D80" s="73">
        <v>222395</v>
      </c>
      <c r="E80" s="73">
        <v>3633</v>
      </c>
      <c r="F80" s="73">
        <v>16753</v>
      </c>
      <c r="G80" s="73">
        <v>8289</v>
      </c>
      <c r="H80" s="73">
        <v>2293</v>
      </c>
      <c r="I80" s="73">
        <v>5983</v>
      </c>
      <c r="J80" s="73">
        <v>967</v>
      </c>
      <c r="K80" s="73">
        <v>139</v>
      </c>
      <c r="L80" s="74">
        <v>0</v>
      </c>
      <c r="M80" s="73">
        <v>0</v>
      </c>
      <c r="N80" s="73">
        <f t="shared" si="1"/>
        <v>659590</v>
      </c>
    </row>
    <row r="81" spans="1:14" ht="25.5" x14ac:dyDescent="0.25">
      <c r="A81" s="72" t="s">
        <v>146</v>
      </c>
      <c r="B81" s="71" t="s">
        <v>147</v>
      </c>
      <c r="C81" s="73">
        <v>2796382</v>
      </c>
      <c r="D81" s="73">
        <v>207632</v>
      </c>
      <c r="E81" s="73">
        <v>0</v>
      </c>
      <c r="F81" s="73">
        <v>52736</v>
      </c>
      <c r="G81" s="73">
        <v>20644</v>
      </c>
      <c r="H81" s="73">
        <v>23118</v>
      </c>
      <c r="I81" s="73">
        <v>64155</v>
      </c>
      <c r="J81" s="73">
        <v>799</v>
      </c>
      <c r="K81" s="73">
        <v>2834</v>
      </c>
      <c r="L81" s="74">
        <v>0</v>
      </c>
      <c r="M81" s="73">
        <v>0</v>
      </c>
      <c r="N81" s="73">
        <f t="shared" si="1"/>
        <v>3168300</v>
      </c>
    </row>
    <row r="82" spans="1:14" ht="25.5" x14ac:dyDescent="0.25">
      <c r="A82" s="72" t="s">
        <v>148</v>
      </c>
      <c r="B82" s="71" t="s">
        <v>149</v>
      </c>
      <c r="C82" s="73">
        <v>2745776</v>
      </c>
      <c r="D82" s="73">
        <v>1074804</v>
      </c>
      <c r="E82" s="73">
        <v>4952</v>
      </c>
      <c r="F82" s="73">
        <v>81549</v>
      </c>
      <c r="G82" s="73">
        <v>89630</v>
      </c>
      <c r="H82" s="73">
        <v>18549</v>
      </c>
      <c r="I82" s="73">
        <v>68675</v>
      </c>
      <c r="J82" s="73">
        <v>3965</v>
      </c>
      <c r="K82" s="73">
        <v>1736</v>
      </c>
      <c r="L82" s="74">
        <v>368382</v>
      </c>
      <c r="M82" s="73">
        <v>0</v>
      </c>
      <c r="N82" s="73">
        <f t="shared" si="1"/>
        <v>4458018</v>
      </c>
    </row>
    <row r="83" spans="1:14" ht="25.5" x14ac:dyDescent="0.25">
      <c r="A83" s="72" t="s">
        <v>150</v>
      </c>
      <c r="B83" s="71" t="s">
        <v>151</v>
      </c>
      <c r="C83" s="73">
        <v>124386</v>
      </c>
      <c r="D83" s="73">
        <v>64140</v>
      </c>
      <c r="E83" s="73">
        <v>1410</v>
      </c>
      <c r="F83" s="73">
        <v>5704</v>
      </c>
      <c r="G83" s="73">
        <v>1180</v>
      </c>
      <c r="H83" s="73">
        <v>688</v>
      </c>
      <c r="I83" s="73">
        <v>1148</v>
      </c>
      <c r="J83" s="73">
        <v>343</v>
      </c>
      <c r="K83" s="73">
        <v>35</v>
      </c>
      <c r="L83" s="74">
        <v>1197</v>
      </c>
      <c r="M83" s="73">
        <v>0</v>
      </c>
      <c r="N83" s="73">
        <f t="shared" si="1"/>
        <v>200231</v>
      </c>
    </row>
    <row r="84" spans="1:14" ht="25.5" x14ac:dyDescent="0.25">
      <c r="A84" s="72" t="s">
        <v>152</v>
      </c>
      <c r="B84" s="71" t="s">
        <v>153</v>
      </c>
      <c r="C84" s="73">
        <v>419192</v>
      </c>
      <c r="D84" s="73">
        <v>164846</v>
      </c>
      <c r="E84" s="73">
        <v>2648</v>
      </c>
      <c r="F84" s="73">
        <v>14985</v>
      </c>
      <c r="G84" s="73">
        <v>6903</v>
      </c>
      <c r="H84" s="73">
        <v>2265</v>
      </c>
      <c r="I84" s="73">
        <v>5171</v>
      </c>
      <c r="J84" s="73">
        <v>817</v>
      </c>
      <c r="K84" s="73">
        <v>128</v>
      </c>
      <c r="L84" s="74">
        <v>0</v>
      </c>
      <c r="M84" s="73">
        <v>0</v>
      </c>
      <c r="N84" s="73">
        <f t="shared" si="1"/>
        <v>616955</v>
      </c>
    </row>
    <row r="85" spans="1:14" x14ac:dyDescent="0.25">
      <c r="A85" s="72" t="s">
        <v>154</v>
      </c>
      <c r="B85" s="71" t="s">
        <v>155</v>
      </c>
      <c r="C85" s="73">
        <v>308018</v>
      </c>
      <c r="D85" s="73">
        <v>141677</v>
      </c>
      <c r="E85" s="73">
        <v>1325</v>
      </c>
      <c r="F85" s="73">
        <v>10411</v>
      </c>
      <c r="G85" s="73">
        <v>8803</v>
      </c>
      <c r="H85" s="73">
        <v>1955</v>
      </c>
      <c r="I85" s="73">
        <v>6568</v>
      </c>
      <c r="J85" s="73">
        <v>548</v>
      </c>
      <c r="K85" s="73">
        <v>161</v>
      </c>
      <c r="L85" s="74">
        <v>0</v>
      </c>
      <c r="M85" s="73">
        <v>0</v>
      </c>
      <c r="N85" s="73">
        <f t="shared" si="1"/>
        <v>479466</v>
      </c>
    </row>
    <row r="86" spans="1:14" x14ac:dyDescent="0.25">
      <c r="A86" s="72" t="s">
        <v>156</v>
      </c>
      <c r="B86" s="71" t="s">
        <v>157</v>
      </c>
      <c r="C86" s="73">
        <v>389136</v>
      </c>
      <c r="D86" s="73">
        <v>142255</v>
      </c>
      <c r="E86" s="73">
        <v>653</v>
      </c>
      <c r="F86" s="73">
        <v>11510</v>
      </c>
      <c r="G86" s="73">
        <v>11342</v>
      </c>
      <c r="H86" s="73">
        <v>2644</v>
      </c>
      <c r="I86" s="73">
        <v>9271</v>
      </c>
      <c r="J86" s="73">
        <v>538</v>
      </c>
      <c r="K86" s="73">
        <v>250</v>
      </c>
      <c r="L86" s="74">
        <v>19780</v>
      </c>
      <c r="M86" s="73">
        <v>0</v>
      </c>
      <c r="N86" s="73">
        <f t="shared" si="1"/>
        <v>587379</v>
      </c>
    </row>
    <row r="87" spans="1:14" ht="25.5" x14ac:dyDescent="0.25">
      <c r="A87" s="72" t="s">
        <v>158</v>
      </c>
      <c r="B87" s="71" t="s">
        <v>159</v>
      </c>
      <c r="C87" s="73">
        <v>201354</v>
      </c>
      <c r="D87" s="73">
        <v>64708</v>
      </c>
      <c r="E87" s="73">
        <v>717</v>
      </c>
      <c r="F87" s="73">
        <v>6574</v>
      </c>
      <c r="G87" s="73">
        <v>3394</v>
      </c>
      <c r="H87" s="73">
        <v>1287</v>
      </c>
      <c r="I87" s="73">
        <v>3451</v>
      </c>
      <c r="J87" s="73">
        <v>299</v>
      </c>
      <c r="K87" s="73">
        <v>109</v>
      </c>
      <c r="L87" s="74">
        <v>0</v>
      </c>
      <c r="M87" s="73">
        <v>0</v>
      </c>
      <c r="N87" s="73">
        <f t="shared" si="1"/>
        <v>281893</v>
      </c>
    </row>
    <row r="88" spans="1:14" x14ac:dyDescent="0.25">
      <c r="A88" s="72" t="s">
        <v>160</v>
      </c>
      <c r="B88" s="71" t="s">
        <v>161</v>
      </c>
      <c r="C88" s="73">
        <v>12929766</v>
      </c>
      <c r="D88" s="73">
        <v>3190062</v>
      </c>
      <c r="E88" s="73">
        <v>0</v>
      </c>
      <c r="F88" s="73">
        <v>326647</v>
      </c>
      <c r="G88" s="73">
        <v>221041</v>
      </c>
      <c r="H88" s="73">
        <v>91556</v>
      </c>
      <c r="I88" s="73">
        <v>268057</v>
      </c>
      <c r="J88" s="73">
        <v>15811</v>
      </c>
      <c r="K88" s="73">
        <v>9309</v>
      </c>
      <c r="L88" s="74">
        <v>0</v>
      </c>
      <c r="M88" s="73">
        <v>0</v>
      </c>
      <c r="N88" s="73">
        <f t="shared" si="1"/>
        <v>17052249</v>
      </c>
    </row>
    <row r="89" spans="1:14" ht="25.5" x14ac:dyDescent="0.25">
      <c r="A89" s="72" t="s">
        <v>162</v>
      </c>
      <c r="B89" s="71" t="s">
        <v>163</v>
      </c>
      <c r="C89" s="73">
        <v>158020</v>
      </c>
      <c r="D89" s="73">
        <v>92514</v>
      </c>
      <c r="E89" s="73">
        <v>1276</v>
      </c>
      <c r="F89" s="73">
        <v>6366</v>
      </c>
      <c r="G89" s="73">
        <v>4081</v>
      </c>
      <c r="H89" s="73">
        <v>938</v>
      </c>
      <c r="I89" s="73">
        <v>2825</v>
      </c>
      <c r="J89" s="73">
        <v>366</v>
      </c>
      <c r="K89" s="73">
        <v>63</v>
      </c>
      <c r="L89" s="74">
        <v>0</v>
      </c>
      <c r="M89" s="73">
        <v>0</v>
      </c>
      <c r="N89" s="73">
        <f t="shared" si="1"/>
        <v>266449</v>
      </c>
    </row>
    <row r="90" spans="1:14" ht="25.5" x14ac:dyDescent="0.25">
      <c r="A90" s="72" t="s">
        <v>164</v>
      </c>
      <c r="B90" s="71" t="s">
        <v>165</v>
      </c>
      <c r="C90" s="73">
        <v>174826</v>
      </c>
      <c r="D90" s="73">
        <v>56716</v>
      </c>
      <c r="E90" s="73">
        <v>1236</v>
      </c>
      <c r="F90" s="73">
        <v>6723</v>
      </c>
      <c r="G90" s="73">
        <v>4799</v>
      </c>
      <c r="H90" s="73">
        <v>1045</v>
      </c>
      <c r="I90" s="73">
        <v>3301</v>
      </c>
      <c r="J90" s="73">
        <v>379</v>
      </c>
      <c r="K90" s="73">
        <v>73</v>
      </c>
      <c r="L90" s="74">
        <v>16360</v>
      </c>
      <c r="M90" s="73">
        <v>0</v>
      </c>
      <c r="N90" s="73">
        <f t="shared" si="1"/>
        <v>265458</v>
      </c>
    </row>
    <row r="91" spans="1:14" ht="25.5" x14ac:dyDescent="0.25">
      <c r="A91" s="72" t="s">
        <v>166</v>
      </c>
      <c r="B91" s="71" t="s">
        <v>167</v>
      </c>
      <c r="C91" s="73">
        <v>337040</v>
      </c>
      <c r="D91" s="73">
        <v>107358</v>
      </c>
      <c r="E91" s="73">
        <v>1764</v>
      </c>
      <c r="F91" s="73">
        <v>11970</v>
      </c>
      <c r="G91" s="73">
        <v>10707</v>
      </c>
      <c r="H91" s="73">
        <v>2122</v>
      </c>
      <c r="I91" s="73">
        <v>7477</v>
      </c>
      <c r="J91" s="73">
        <v>637</v>
      </c>
      <c r="K91" s="73">
        <v>170</v>
      </c>
      <c r="L91" s="74">
        <v>0</v>
      </c>
      <c r="M91" s="73">
        <v>0</v>
      </c>
      <c r="N91" s="73">
        <f t="shared" si="1"/>
        <v>479245</v>
      </c>
    </row>
    <row r="92" spans="1:14" ht="25.5" x14ac:dyDescent="0.25">
      <c r="A92" s="72" t="s">
        <v>168</v>
      </c>
      <c r="B92" s="71" t="s">
        <v>169</v>
      </c>
      <c r="C92" s="73">
        <v>777462</v>
      </c>
      <c r="D92" s="73">
        <v>176914</v>
      </c>
      <c r="E92" s="73">
        <v>0</v>
      </c>
      <c r="F92" s="73">
        <v>19838</v>
      </c>
      <c r="G92" s="73">
        <v>29819</v>
      </c>
      <c r="H92" s="73">
        <v>5661</v>
      </c>
      <c r="I92" s="73">
        <v>23102</v>
      </c>
      <c r="J92" s="73">
        <v>744</v>
      </c>
      <c r="K92" s="73">
        <v>597</v>
      </c>
      <c r="L92" s="74">
        <v>90576</v>
      </c>
      <c r="M92" s="73">
        <v>0</v>
      </c>
      <c r="N92" s="73">
        <f t="shared" si="1"/>
        <v>1124713</v>
      </c>
    </row>
    <row r="93" spans="1:14" x14ac:dyDescent="0.25">
      <c r="A93" s="72" t="s">
        <v>170</v>
      </c>
      <c r="B93" s="71" t="s">
        <v>171</v>
      </c>
      <c r="C93" s="73">
        <v>482878</v>
      </c>
      <c r="D93" s="73">
        <v>165482</v>
      </c>
      <c r="E93" s="73">
        <v>0</v>
      </c>
      <c r="F93" s="73">
        <v>12938</v>
      </c>
      <c r="G93" s="73">
        <v>10923</v>
      </c>
      <c r="H93" s="73">
        <v>3387</v>
      </c>
      <c r="I93" s="73">
        <v>10867</v>
      </c>
      <c r="J93" s="73">
        <v>531</v>
      </c>
      <c r="K93" s="73">
        <v>340</v>
      </c>
      <c r="L93" s="74">
        <v>43450</v>
      </c>
      <c r="M93" s="73">
        <v>0</v>
      </c>
      <c r="N93" s="73">
        <f t="shared" si="1"/>
        <v>730796</v>
      </c>
    </row>
    <row r="94" spans="1:14" ht="25.5" x14ac:dyDescent="0.25">
      <c r="A94" s="72" t="s">
        <v>172</v>
      </c>
      <c r="B94" s="71" t="s">
        <v>173</v>
      </c>
      <c r="C94" s="73">
        <v>1622336</v>
      </c>
      <c r="D94" s="73">
        <v>830614</v>
      </c>
      <c r="E94" s="73">
        <v>2716</v>
      </c>
      <c r="F94" s="73">
        <v>48071</v>
      </c>
      <c r="G94" s="73">
        <v>65972</v>
      </c>
      <c r="H94" s="73">
        <v>11083</v>
      </c>
      <c r="I94" s="73">
        <v>46775</v>
      </c>
      <c r="J94" s="73">
        <v>2245</v>
      </c>
      <c r="K94" s="73">
        <v>1053</v>
      </c>
      <c r="L94" s="74">
        <v>189430</v>
      </c>
      <c r="M94" s="73">
        <v>0</v>
      </c>
      <c r="N94" s="73">
        <f t="shared" si="1"/>
        <v>2820295</v>
      </c>
    </row>
    <row r="95" spans="1:14" ht="25.5" x14ac:dyDescent="0.25">
      <c r="A95" s="72" t="s">
        <v>174</v>
      </c>
      <c r="B95" s="71" t="s">
        <v>175</v>
      </c>
      <c r="C95" s="73">
        <v>187940</v>
      </c>
      <c r="D95" s="73">
        <v>62566</v>
      </c>
      <c r="E95" s="73">
        <v>635</v>
      </c>
      <c r="F95" s="73">
        <v>6135</v>
      </c>
      <c r="G95" s="73">
        <v>2656</v>
      </c>
      <c r="H95" s="73">
        <v>1261</v>
      </c>
      <c r="I95" s="73">
        <v>3274</v>
      </c>
      <c r="J95" s="73">
        <v>314</v>
      </c>
      <c r="K95" s="73">
        <v>114</v>
      </c>
      <c r="L95" s="74">
        <v>0</v>
      </c>
      <c r="M95" s="73">
        <v>0</v>
      </c>
      <c r="N95" s="73">
        <f t="shared" si="1"/>
        <v>264895</v>
      </c>
    </row>
    <row r="96" spans="1:14" ht="25.5" x14ac:dyDescent="0.25">
      <c r="A96" s="72" t="s">
        <v>176</v>
      </c>
      <c r="B96" s="71" t="s">
        <v>177</v>
      </c>
      <c r="C96" s="73">
        <v>366094</v>
      </c>
      <c r="D96" s="73">
        <v>193254</v>
      </c>
      <c r="E96" s="73">
        <v>669</v>
      </c>
      <c r="F96" s="73">
        <v>10958</v>
      </c>
      <c r="G96" s="73">
        <v>14186</v>
      </c>
      <c r="H96" s="73">
        <v>2499</v>
      </c>
      <c r="I96" s="73">
        <v>10148</v>
      </c>
      <c r="J96" s="73">
        <v>508</v>
      </c>
      <c r="K96" s="73">
        <v>237</v>
      </c>
      <c r="L96" s="74">
        <v>0</v>
      </c>
      <c r="M96" s="73">
        <v>0</v>
      </c>
      <c r="N96" s="73">
        <f t="shared" si="1"/>
        <v>598553</v>
      </c>
    </row>
    <row r="97" spans="1:14" ht="25.5" x14ac:dyDescent="0.25">
      <c r="A97" s="72" t="s">
        <v>178</v>
      </c>
      <c r="B97" s="71" t="s">
        <v>179</v>
      </c>
      <c r="C97" s="73">
        <v>269704</v>
      </c>
      <c r="D97" s="73">
        <v>112255</v>
      </c>
      <c r="E97" s="73">
        <v>1886</v>
      </c>
      <c r="F97" s="73">
        <v>10369</v>
      </c>
      <c r="G97" s="73">
        <v>7372</v>
      </c>
      <c r="H97" s="73">
        <v>1636</v>
      </c>
      <c r="I97" s="73">
        <v>5184</v>
      </c>
      <c r="J97" s="73">
        <v>583</v>
      </c>
      <c r="K97" s="73">
        <v>118</v>
      </c>
      <c r="L97" s="74">
        <v>3486</v>
      </c>
      <c r="M97" s="73">
        <v>0</v>
      </c>
      <c r="N97" s="73">
        <f t="shared" si="1"/>
        <v>412593</v>
      </c>
    </row>
    <row r="98" spans="1:14" ht="25.5" x14ac:dyDescent="0.25">
      <c r="A98" s="72" t="s">
        <v>180</v>
      </c>
      <c r="B98" s="71" t="s">
        <v>181</v>
      </c>
      <c r="C98" s="73">
        <v>190928</v>
      </c>
      <c r="D98" s="73">
        <v>38414</v>
      </c>
      <c r="E98" s="73">
        <v>1199</v>
      </c>
      <c r="F98" s="73">
        <v>7106</v>
      </c>
      <c r="G98" s="73">
        <v>5971</v>
      </c>
      <c r="H98" s="73">
        <v>1169</v>
      </c>
      <c r="I98" s="73">
        <v>4014</v>
      </c>
      <c r="J98" s="73">
        <v>389</v>
      </c>
      <c r="K98" s="73">
        <v>87</v>
      </c>
      <c r="L98" s="74">
        <v>0</v>
      </c>
      <c r="M98" s="73">
        <v>0</v>
      </c>
      <c r="N98" s="73">
        <f t="shared" si="1"/>
        <v>249277</v>
      </c>
    </row>
    <row r="99" spans="1:14" ht="25.5" x14ac:dyDescent="0.25">
      <c r="A99" s="72" t="s">
        <v>182</v>
      </c>
      <c r="B99" s="71" t="s">
        <v>183</v>
      </c>
      <c r="C99" s="73">
        <v>487032</v>
      </c>
      <c r="D99" s="73">
        <v>141720</v>
      </c>
      <c r="E99" s="73">
        <v>1767</v>
      </c>
      <c r="F99" s="73">
        <v>15866</v>
      </c>
      <c r="G99" s="73">
        <v>15941</v>
      </c>
      <c r="H99" s="73">
        <v>3096</v>
      </c>
      <c r="I99" s="73">
        <v>11313</v>
      </c>
      <c r="J99" s="73">
        <v>797</v>
      </c>
      <c r="K99" s="73">
        <v>260</v>
      </c>
      <c r="L99" s="74">
        <v>0</v>
      </c>
      <c r="M99" s="73">
        <v>0</v>
      </c>
      <c r="N99" s="73">
        <f t="shared" si="1"/>
        <v>677792</v>
      </c>
    </row>
    <row r="100" spans="1:14" ht="25.5" x14ac:dyDescent="0.25">
      <c r="A100" s="72" t="s">
        <v>184</v>
      </c>
      <c r="B100" s="71" t="s">
        <v>185</v>
      </c>
      <c r="C100" s="73">
        <v>630698</v>
      </c>
      <c r="D100" s="73">
        <v>286456</v>
      </c>
      <c r="E100" s="73">
        <v>0</v>
      </c>
      <c r="F100" s="73">
        <v>17062</v>
      </c>
      <c r="G100" s="73">
        <v>16552</v>
      </c>
      <c r="H100" s="73">
        <v>4613</v>
      </c>
      <c r="I100" s="73">
        <v>15735</v>
      </c>
      <c r="J100" s="73">
        <v>839</v>
      </c>
      <c r="K100" s="73">
        <v>481</v>
      </c>
      <c r="L100" s="74">
        <v>46403</v>
      </c>
      <c r="M100" s="73">
        <v>0</v>
      </c>
      <c r="N100" s="73">
        <f t="shared" si="1"/>
        <v>1018839</v>
      </c>
    </row>
    <row r="101" spans="1:14" ht="25.5" x14ac:dyDescent="0.25">
      <c r="A101" s="72" t="s">
        <v>186</v>
      </c>
      <c r="B101" s="71" t="s">
        <v>187</v>
      </c>
      <c r="C101" s="73">
        <v>192058</v>
      </c>
      <c r="D101" s="73">
        <v>75057</v>
      </c>
      <c r="E101" s="73">
        <v>1153</v>
      </c>
      <c r="F101" s="73">
        <v>7056</v>
      </c>
      <c r="G101" s="73">
        <v>4597</v>
      </c>
      <c r="H101" s="73">
        <v>1193</v>
      </c>
      <c r="I101" s="73">
        <v>3568</v>
      </c>
      <c r="J101" s="73">
        <v>402</v>
      </c>
      <c r="K101" s="73">
        <v>91</v>
      </c>
      <c r="L101" s="74">
        <v>0</v>
      </c>
      <c r="M101" s="73">
        <v>0</v>
      </c>
      <c r="N101" s="73">
        <f t="shared" si="1"/>
        <v>285175</v>
      </c>
    </row>
    <row r="102" spans="1:14" ht="25.5" x14ac:dyDescent="0.25">
      <c r="A102" s="72" t="s">
        <v>188</v>
      </c>
      <c r="B102" s="71" t="s">
        <v>189</v>
      </c>
      <c r="C102" s="73">
        <v>84266</v>
      </c>
      <c r="D102" s="73">
        <v>33300</v>
      </c>
      <c r="E102" s="73">
        <v>859</v>
      </c>
      <c r="F102" s="73">
        <v>3665</v>
      </c>
      <c r="G102" s="73">
        <v>1343</v>
      </c>
      <c r="H102" s="73">
        <v>461</v>
      </c>
      <c r="I102" s="73">
        <v>985</v>
      </c>
      <c r="J102" s="73">
        <v>224</v>
      </c>
      <c r="K102" s="73">
        <v>24</v>
      </c>
      <c r="L102" s="74">
        <v>0</v>
      </c>
      <c r="M102" s="73">
        <v>0</v>
      </c>
      <c r="N102" s="73">
        <f t="shared" si="1"/>
        <v>125127</v>
      </c>
    </row>
    <row r="103" spans="1:14" ht="25.5" x14ac:dyDescent="0.25">
      <c r="A103" s="72" t="s">
        <v>190</v>
      </c>
      <c r="B103" s="71" t="s">
        <v>191</v>
      </c>
      <c r="C103" s="73">
        <v>180158</v>
      </c>
      <c r="D103" s="73">
        <v>47025</v>
      </c>
      <c r="E103" s="73">
        <v>1382</v>
      </c>
      <c r="F103" s="73">
        <v>7097</v>
      </c>
      <c r="G103" s="73">
        <v>4773</v>
      </c>
      <c r="H103" s="73">
        <v>1056</v>
      </c>
      <c r="I103" s="73">
        <v>3218</v>
      </c>
      <c r="J103" s="73">
        <v>408</v>
      </c>
      <c r="K103" s="73">
        <v>70</v>
      </c>
      <c r="L103" s="74">
        <v>0</v>
      </c>
      <c r="M103" s="73">
        <v>0</v>
      </c>
      <c r="N103" s="73">
        <f t="shared" si="1"/>
        <v>245187</v>
      </c>
    </row>
    <row r="104" spans="1:14" ht="25.5" x14ac:dyDescent="0.25">
      <c r="A104" s="72" t="s">
        <v>192</v>
      </c>
      <c r="B104" s="71" t="s">
        <v>193</v>
      </c>
      <c r="C104" s="73">
        <v>366128</v>
      </c>
      <c r="D104" s="73">
        <v>142932</v>
      </c>
      <c r="E104" s="73">
        <v>1879</v>
      </c>
      <c r="F104" s="73">
        <v>12945</v>
      </c>
      <c r="G104" s="73">
        <v>11611</v>
      </c>
      <c r="H104" s="73">
        <v>2312</v>
      </c>
      <c r="I104" s="73">
        <v>8193</v>
      </c>
      <c r="J104" s="73">
        <v>685</v>
      </c>
      <c r="K104" s="73">
        <v>186</v>
      </c>
      <c r="L104" s="74">
        <v>0</v>
      </c>
      <c r="M104" s="73">
        <v>0</v>
      </c>
      <c r="N104" s="73">
        <f t="shared" si="1"/>
        <v>546871</v>
      </c>
    </row>
    <row r="105" spans="1:14" ht="25.5" x14ac:dyDescent="0.25">
      <c r="A105" s="72" t="s">
        <v>194</v>
      </c>
      <c r="B105" s="71" t="s">
        <v>195</v>
      </c>
      <c r="C105" s="73">
        <v>135152</v>
      </c>
      <c r="D105" s="73">
        <v>43526</v>
      </c>
      <c r="E105" s="73">
        <v>596</v>
      </c>
      <c r="F105" s="73">
        <v>4572</v>
      </c>
      <c r="G105" s="73">
        <v>1968</v>
      </c>
      <c r="H105" s="73">
        <v>828</v>
      </c>
      <c r="I105" s="73">
        <v>2033</v>
      </c>
      <c r="J105" s="73">
        <v>213</v>
      </c>
      <c r="K105" s="73">
        <v>65</v>
      </c>
      <c r="L105" s="74">
        <v>0</v>
      </c>
      <c r="M105" s="73">
        <v>0</v>
      </c>
      <c r="N105" s="73">
        <f t="shared" si="1"/>
        <v>188953</v>
      </c>
    </row>
    <row r="106" spans="1:14" ht="25.5" x14ac:dyDescent="0.25">
      <c r="A106" s="72" t="s">
        <v>196</v>
      </c>
      <c r="B106" s="71" t="s">
        <v>197</v>
      </c>
      <c r="C106" s="73">
        <v>174448</v>
      </c>
      <c r="D106" s="73">
        <v>69826</v>
      </c>
      <c r="E106" s="73">
        <v>1116</v>
      </c>
      <c r="F106" s="73">
        <v>6531</v>
      </c>
      <c r="G106" s="73">
        <v>4565</v>
      </c>
      <c r="H106" s="73">
        <v>1070</v>
      </c>
      <c r="I106" s="73">
        <v>3331</v>
      </c>
      <c r="J106" s="73">
        <v>363</v>
      </c>
      <c r="K106" s="73">
        <v>80</v>
      </c>
      <c r="L106" s="74">
        <v>23064</v>
      </c>
      <c r="M106" s="73">
        <v>0</v>
      </c>
      <c r="N106" s="73">
        <f t="shared" si="1"/>
        <v>284394</v>
      </c>
    </row>
    <row r="107" spans="1:14" ht="25.5" x14ac:dyDescent="0.25">
      <c r="A107" s="72" t="s">
        <v>198</v>
      </c>
      <c r="B107" s="71" t="s">
        <v>199</v>
      </c>
      <c r="C107" s="73">
        <v>341748</v>
      </c>
      <c r="D107" s="73">
        <v>52579</v>
      </c>
      <c r="E107" s="73">
        <v>2048</v>
      </c>
      <c r="F107" s="73">
        <v>12535</v>
      </c>
      <c r="G107" s="73">
        <v>10828</v>
      </c>
      <c r="H107" s="73">
        <v>2110</v>
      </c>
      <c r="I107" s="73">
        <v>7364</v>
      </c>
      <c r="J107" s="73">
        <v>704</v>
      </c>
      <c r="K107" s="73">
        <v>160</v>
      </c>
      <c r="L107" s="74">
        <v>0</v>
      </c>
      <c r="M107" s="73">
        <v>0</v>
      </c>
      <c r="N107" s="73">
        <f t="shared" si="1"/>
        <v>430076</v>
      </c>
    </row>
    <row r="108" spans="1:14" ht="25.5" x14ac:dyDescent="0.25">
      <c r="A108" s="72" t="s">
        <v>200</v>
      </c>
      <c r="B108" s="71" t="s">
        <v>201</v>
      </c>
      <c r="C108" s="73">
        <v>118450</v>
      </c>
      <c r="D108" s="73">
        <v>59626</v>
      </c>
      <c r="E108" s="73">
        <v>1763</v>
      </c>
      <c r="F108" s="73">
        <v>6119</v>
      </c>
      <c r="G108" s="73">
        <v>968</v>
      </c>
      <c r="H108" s="73">
        <v>590</v>
      </c>
      <c r="I108" s="73">
        <v>688</v>
      </c>
      <c r="J108" s="73">
        <v>391</v>
      </c>
      <c r="K108" s="73">
        <v>16</v>
      </c>
      <c r="L108" s="74">
        <v>0</v>
      </c>
      <c r="M108" s="73">
        <v>0</v>
      </c>
      <c r="N108" s="73">
        <f t="shared" si="1"/>
        <v>188611</v>
      </c>
    </row>
    <row r="109" spans="1:14" x14ac:dyDescent="0.25">
      <c r="A109" s="72" t="s">
        <v>202</v>
      </c>
      <c r="B109" s="71" t="s">
        <v>203</v>
      </c>
      <c r="C109" s="73">
        <v>104196</v>
      </c>
      <c r="D109" s="73">
        <v>49830</v>
      </c>
      <c r="E109" s="73">
        <v>1490</v>
      </c>
      <c r="F109" s="73">
        <v>5280</v>
      </c>
      <c r="G109" s="73">
        <v>1005</v>
      </c>
      <c r="H109" s="73">
        <v>527</v>
      </c>
      <c r="I109" s="73">
        <v>706</v>
      </c>
      <c r="J109" s="73">
        <v>333</v>
      </c>
      <c r="K109" s="73">
        <v>16</v>
      </c>
      <c r="L109" s="74">
        <v>0</v>
      </c>
      <c r="M109" s="73">
        <v>0</v>
      </c>
      <c r="N109" s="73">
        <f t="shared" si="1"/>
        <v>163383</v>
      </c>
    </row>
    <row r="110" spans="1:14" ht="25.5" x14ac:dyDescent="0.25">
      <c r="A110" s="72" t="s">
        <v>204</v>
      </c>
      <c r="B110" s="71" t="s">
        <v>205</v>
      </c>
      <c r="C110" s="73">
        <v>126654</v>
      </c>
      <c r="D110" s="73">
        <v>62912</v>
      </c>
      <c r="E110" s="73">
        <v>1519</v>
      </c>
      <c r="F110" s="73">
        <v>5931</v>
      </c>
      <c r="G110" s="73">
        <v>1908</v>
      </c>
      <c r="H110" s="73">
        <v>680</v>
      </c>
      <c r="I110" s="73">
        <v>1348</v>
      </c>
      <c r="J110" s="73">
        <v>361</v>
      </c>
      <c r="K110" s="73">
        <v>31</v>
      </c>
      <c r="L110" s="74">
        <v>0</v>
      </c>
      <c r="M110" s="73">
        <v>0</v>
      </c>
      <c r="N110" s="73">
        <f t="shared" si="1"/>
        <v>201344</v>
      </c>
    </row>
    <row r="111" spans="1:14" ht="25.5" x14ac:dyDescent="0.25">
      <c r="A111" s="72" t="s">
        <v>206</v>
      </c>
      <c r="B111" s="71" t="s">
        <v>207</v>
      </c>
      <c r="C111" s="73">
        <v>394666</v>
      </c>
      <c r="D111" s="73">
        <v>207244</v>
      </c>
      <c r="E111" s="73">
        <v>527</v>
      </c>
      <c r="F111" s="73">
        <v>11489</v>
      </c>
      <c r="G111" s="73">
        <v>13773</v>
      </c>
      <c r="H111" s="73">
        <v>2728</v>
      </c>
      <c r="I111" s="73">
        <v>10498</v>
      </c>
      <c r="J111" s="73">
        <v>530</v>
      </c>
      <c r="K111" s="73">
        <v>264</v>
      </c>
      <c r="L111" s="74">
        <v>0</v>
      </c>
      <c r="M111" s="73">
        <v>0</v>
      </c>
      <c r="N111" s="73">
        <f t="shared" si="1"/>
        <v>641719</v>
      </c>
    </row>
    <row r="112" spans="1:14" ht="25.5" x14ac:dyDescent="0.25">
      <c r="A112" s="72" t="s">
        <v>208</v>
      </c>
      <c r="B112" s="71" t="s">
        <v>209</v>
      </c>
      <c r="C112" s="73">
        <v>845528</v>
      </c>
      <c r="D112" s="73">
        <v>269512</v>
      </c>
      <c r="E112" s="73">
        <v>590</v>
      </c>
      <c r="F112" s="73">
        <v>23806</v>
      </c>
      <c r="G112" s="73">
        <v>15489</v>
      </c>
      <c r="H112" s="73">
        <v>6136</v>
      </c>
      <c r="I112" s="73">
        <v>18418</v>
      </c>
      <c r="J112" s="73">
        <v>1322</v>
      </c>
      <c r="K112" s="73">
        <v>627</v>
      </c>
      <c r="L112" s="74">
        <v>0</v>
      </c>
      <c r="M112" s="73">
        <v>0</v>
      </c>
      <c r="N112" s="73">
        <f t="shared" si="1"/>
        <v>1181428</v>
      </c>
    </row>
    <row r="113" spans="1:14" ht="25.5" x14ac:dyDescent="0.25">
      <c r="A113" s="72" t="s">
        <v>210</v>
      </c>
      <c r="B113" s="71" t="s">
        <v>211</v>
      </c>
      <c r="C113" s="73">
        <v>376134</v>
      </c>
      <c r="D113" s="73">
        <v>136374</v>
      </c>
      <c r="E113" s="73">
        <v>1287</v>
      </c>
      <c r="F113" s="73">
        <v>12047</v>
      </c>
      <c r="G113" s="73">
        <v>6956</v>
      </c>
      <c r="H113" s="73">
        <v>2400</v>
      </c>
      <c r="I113" s="73">
        <v>6690</v>
      </c>
      <c r="J113" s="73">
        <v>671</v>
      </c>
      <c r="K113" s="73">
        <v>203</v>
      </c>
      <c r="L113" s="74">
        <v>437</v>
      </c>
      <c r="M113" s="73">
        <v>0</v>
      </c>
      <c r="N113" s="73">
        <f t="shared" si="1"/>
        <v>543199</v>
      </c>
    </row>
    <row r="114" spans="1:14" ht="25.5" x14ac:dyDescent="0.25">
      <c r="A114" s="72" t="s">
        <v>212</v>
      </c>
      <c r="B114" s="71" t="s">
        <v>213</v>
      </c>
      <c r="C114" s="73">
        <v>508874</v>
      </c>
      <c r="D114" s="73">
        <v>61279</v>
      </c>
      <c r="E114" s="73">
        <v>1898</v>
      </c>
      <c r="F114" s="73">
        <v>16802</v>
      </c>
      <c r="G114" s="73">
        <v>19826</v>
      </c>
      <c r="H114" s="73">
        <v>3318</v>
      </c>
      <c r="I114" s="73">
        <v>13286</v>
      </c>
      <c r="J114" s="73">
        <v>856</v>
      </c>
      <c r="K114" s="73">
        <v>287</v>
      </c>
      <c r="L114" s="74">
        <v>0</v>
      </c>
      <c r="M114" s="73">
        <v>0</v>
      </c>
      <c r="N114" s="73">
        <f t="shared" si="1"/>
        <v>626426</v>
      </c>
    </row>
    <row r="115" spans="1:14" ht="25.5" x14ac:dyDescent="0.25">
      <c r="A115" s="72" t="s">
        <v>214</v>
      </c>
      <c r="B115" s="71" t="s">
        <v>215</v>
      </c>
      <c r="C115" s="73">
        <v>116758</v>
      </c>
      <c r="D115" s="73">
        <v>36990</v>
      </c>
      <c r="E115" s="73">
        <v>543</v>
      </c>
      <c r="F115" s="73">
        <v>4059</v>
      </c>
      <c r="G115" s="73">
        <v>644</v>
      </c>
      <c r="H115" s="73">
        <v>761</v>
      </c>
      <c r="I115" s="73">
        <v>1529</v>
      </c>
      <c r="J115" s="73">
        <v>212</v>
      </c>
      <c r="K115" s="73">
        <v>65</v>
      </c>
      <c r="L115" s="74">
        <v>3364</v>
      </c>
      <c r="M115" s="73">
        <v>0</v>
      </c>
      <c r="N115" s="73">
        <f t="shared" si="1"/>
        <v>164925</v>
      </c>
    </row>
    <row r="116" spans="1:14" ht="25.5" x14ac:dyDescent="0.25">
      <c r="A116" s="72" t="s">
        <v>216</v>
      </c>
      <c r="B116" s="71" t="s">
        <v>217</v>
      </c>
      <c r="C116" s="73">
        <v>1660026</v>
      </c>
      <c r="D116" s="73">
        <v>1069113</v>
      </c>
      <c r="E116" s="73">
        <v>0</v>
      </c>
      <c r="F116" s="73">
        <v>43563</v>
      </c>
      <c r="G116" s="73">
        <v>68729</v>
      </c>
      <c r="H116" s="73">
        <v>11461</v>
      </c>
      <c r="I116" s="73">
        <v>48397</v>
      </c>
      <c r="J116" s="73">
        <v>1959</v>
      </c>
      <c r="K116" s="73">
        <v>1130</v>
      </c>
      <c r="L116" s="74">
        <v>0</v>
      </c>
      <c r="M116" s="73">
        <v>0</v>
      </c>
      <c r="N116" s="73">
        <f t="shared" si="1"/>
        <v>2904378</v>
      </c>
    </row>
    <row r="117" spans="1:14" ht="25.5" x14ac:dyDescent="0.25">
      <c r="A117" s="72" t="s">
        <v>218</v>
      </c>
      <c r="B117" s="71" t="s">
        <v>219</v>
      </c>
      <c r="C117" s="73">
        <v>409802</v>
      </c>
      <c r="D117" s="73">
        <v>133912</v>
      </c>
      <c r="E117" s="73">
        <v>1282</v>
      </c>
      <c r="F117" s="73">
        <v>13152</v>
      </c>
      <c r="G117" s="73">
        <v>7545</v>
      </c>
      <c r="H117" s="73">
        <v>2721</v>
      </c>
      <c r="I117" s="73">
        <v>7732</v>
      </c>
      <c r="J117" s="73">
        <v>645</v>
      </c>
      <c r="K117" s="73">
        <v>244</v>
      </c>
      <c r="L117" s="74">
        <v>8406</v>
      </c>
      <c r="M117" s="73">
        <v>0</v>
      </c>
      <c r="N117" s="73">
        <f t="shared" si="1"/>
        <v>585441</v>
      </c>
    </row>
    <row r="118" spans="1:14" ht="25.5" x14ac:dyDescent="0.25">
      <c r="A118" s="72" t="s">
        <v>220</v>
      </c>
      <c r="B118" s="71" t="s">
        <v>221</v>
      </c>
      <c r="C118" s="73">
        <v>122080</v>
      </c>
      <c r="D118" s="73">
        <v>54996</v>
      </c>
      <c r="E118" s="73">
        <v>922</v>
      </c>
      <c r="F118" s="73">
        <v>4803</v>
      </c>
      <c r="G118" s="73">
        <v>3195</v>
      </c>
      <c r="H118" s="73">
        <v>729</v>
      </c>
      <c r="I118" s="73">
        <v>2213</v>
      </c>
      <c r="J118" s="73">
        <v>273</v>
      </c>
      <c r="K118" s="73">
        <v>50</v>
      </c>
      <c r="L118" s="74">
        <v>0</v>
      </c>
      <c r="M118" s="73">
        <v>0</v>
      </c>
      <c r="N118" s="73">
        <f t="shared" si="1"/>
        <v>189261</v>
      </c>
    </row>
    <row r="119" spans="1:14" ht="25.5" x14ac:dyDescent="0.25">
      <c r="A119" s="72" t="s">
        <v>222</v>
      </c>
      <c r="B119" s="71" t="s">
        <v>223</v>
      </c>
      <c r="C119" s="73">
        <v>207538</v>
      </c>
      <c r="D119" s="73">
        <v>52870</v>
      </c>
      <c r="E119" s="73">
        <v>1461</v>
      </c>
      <c r="F119" s="73">
        <v>7996</v>
      </c>
      <c r="G119" s="73">
        <v>4204</v>
      </c>
      <c r="H119" s="73">
        <v>1248</v>
      </c>
      <c r="I119" s="73">
        <v>3403</v>
      </c>
      <c r="J119" s="73">
        <v>435</v>
      </c>
      <c r="K119" s="73">
        <v>88</v>
      </c>
      <c r="L119" s="74">
        <v>4598</v>
      </c>
      <c r="M119" s="73">
        <v>0</v>
      </c>
      <c r="N119" s="73">
        <f t="shared" si="1"/>
        <v>283841</v>
      </c>
    </row>
    <row r="120" spans="1:14" ht="25.5" x14ac:dyDescent="0.25">
      <c r="A120" s="72" t="s">
        <v>224</v>
      </c>
      <c r="B120" s="71" t="s">
        <v>225</v>
      </c>
      <c r="C120" s="73">
        <v>390104</v>
      </c>
      <c r="D120" s="73">
        <v>84710</v>
      </c>
      <c r="E120" s="73">
        <v>1966</v>
      </c>
      <c r="F120" s="73">
        <v>13615</v>
      </c>
      <c r="G120" s="73">
        <v>12379</v>
      </c>
      <c r="H120" s="73">
        <v>2380</v>
      </c>
      <c r="I120" s="73">
        <v>8433</v>
      </c>
      <c r="J120" s="73">
        <v>690</v>
      </c>
      <c r="K120" s="73">
        <v>182</v>
      </c>
      <c r="L120" s="74">
        <v>0</v>
      </c>
      <c r="M120" s="73">
        <v>0</v>
      </c>
      <c r="N120" s="73">
        <f t="shared" si="1"/>
        <v>514459</v>
      </c>
    </row>
    <row r="121" spans="1:14" ht="25.5" x14ac:dyDescent="0.25">
      <c r="A121" s="72" t="s">
        <v>226</v>
      </c>
      <c r="B121" s="71" t="s">
        <v>227</v>
      </c>
      <c r="C121" s="73">
        <v>417464</v>
      </c>
      <c r="D121" s="73">
        <v>243142</v>
      </c>
      <c r="E121" s="73">
        <v>4238</v>
      </c>
      <c r="F121" s="73">
        <v>18197</v>
      </c>
      <c r="G121" s="73">
        <v>6635</v>
      </c>
      <c r="H121" s="73">
        <v>2308</v>
      </c>
      <c r="I121" s="73">
        <v>4990</v>
      </c>
      <c r="J121" s="73">
        <v>1080</v>
      </c>
      <c r="K121" s="73">
        <v>123</v>
      </c>
      <c r="L121" s="74">
        <v>0</v>
      </c>
      <c r="M121" s="73">
        <v>0</v>
      </c>
      <c r="N121" s="73">
        <f t="shared" si="1"/>
        <v>698177</v>
      </c>
    </row>
    <row r="122" spans="1:14" ht="25.5" x14ac:dyDescent="0.25">
      <c r="A122" s="72" t="s">
        <v>228</v>
      </c>
      <c r="B122" s="71" t="s">
        <v>229</v>
      </c>
      <c r="C122" s="73">
        <v>311972</v>
      </c>
      <c r="D122" s="73">
        <v>182232</v>
      </c>
      <c r="E122" s="73">
        <v>1674</v>
      </c>
      <c r="F122" s="73">
        <v>11002</v>
      </c>
      <c r="G122" s="73">
        <v>8182</v>
      </c>
      <c r="H122" s="73">
        <v>1898</v>
      </c>
      <c r="I122" s="73">
        <v>5967</v>
      </c>
      <c r="J122" s="73">
        <v>634</v>
      </c>
      <c r="K122" s="73">
        <v>143</v>
      </c>
      <c r="L122" s="74">
        <v>0</v>
      </c>
      <c r="M122" s="73">
        <v>0</v>
      </c>
      <c r="N122" s="73">
        <f t="shared" si="1"/>
        <v>523704</v>
      </c>
    </row>
    <row r="123" spans="1:14" ht="25.5" x14ac:dyDescent="0.25">
      <c r="A123" s="72" t="s">
        <v>230</v>
      </c>
      <c r="B123" s="71" t="s">
        <v>231</v>
      </c>
      <c r="C123" s="73">
        <v>128358</v>
      </c>
      <c r="D123" s="73">
        <v>54098</v>
      </c>
      <c r="E123" s="73">
        <v>949</v>
      </c>
      <c r="F123" s="73">
        <v>5048</v>
      </c>
      <c r="G123" s="73">
        <v>1741</v>
      </c>
      <c r="H123" s="73">
        <v>787</v>
      </c>
      <c r="I123" s="73">
        <v>1798</v>
      </c>
      <c r="J123" s="73">
        <v>285</v>
      </c>
      <c r="K123" s="73">
        <v>57</v>
      </c>
      <c r="L123" s="74">
        <v>3552</v>
      </c>
      <c r="M123" s="73">
        <v>0</v>
      </c>
      <c r="N123" s="73">
        <f t="shared" si="1"/>
        <v>196673</v>
      </c>
    </row>
    <row r="124" spans="1:14" ht="25.5" x14ac:dyDescent="0.25">
      <c r="A124" s="72" t="s">
        <v>232</v>
      </c>
      <c r="B124" s="71" t="s">
        <v>233</v>
      </c>
      <c r="C124" s="73">
        <v>796346</v>
      </c>
      <c r="D124" s="73">
        <v>315311</v>
      </c>
      <c r="E124" s="73">
        <v>0</v>
      </c>
      <c r="F124" s="73">
        <v>20791</v>
      </c>
      <c r="G124" s="73">
        <v>27115</v>
      </c>
      <c r="H124" s="73">
        <v>5685</v>
      </c>
      <c r="I124" s="73">
        <v>21848</v>
      </c>
      <c r="J124" s="73">
        <v>910</v>
      </c>
      <c r="K124" s="73">
        <v>584</v>
      </c>
      <c r="L124" s="74">
        <v>0</v>
      </c>
      <c r="M124" s="73">
        <v>0</v>
      </c>
      <c r="N124" s="73">
        <f t="shared" si="1"/>
        <v>1188590</v>
      </c>
    </row>
    <row r="125" spans="1:14" ht="25.5" x14ac:dyDescent="0.25">
      <c r="A125" s="72" t="s">
        <v>234</v>
      </c>
      <c r="B125" s="71" t="s">
        <v>235</v>
      </c>
      <c r="C125" s="73">
        <v>336784</v>
      </c>
      <c r="D125" s="73">
        <v>60383</v>
      </c>
      <c r="E125" s="73">
        <v>1837</v>
      </c>
      <c r="F125" s="73">
        <v>12087</v>
      </c>
      <c r="G125" s="73">
        <v>10477</v>
      </c>
      <c r="H125" s="73">
        <v>2114</v>
      </c>
      <c r="I125" s="73">
        <v>7397</v>
      </c>
      <c r="J125" s="73">
        <v>651</v>
      </c>
      <c r="K125" s="73">
        <v>167</v>
      </c>
      <c r="L125" s="74">
        <v>0</v>
      </c>
      <c r="M125" s="73">
        <v>0</v>
      </c>
      <c r="N125" s="73">
        <f t="shared" si="1"/>
        <v>431897</v>
      </c>
    </row>
    <row r="126" spans="1:14" ht="25.5" x14ac:dyDescent="0.25">
      <c r="A126" s="72" t="s">
        <v>236</v>
      </c>
      <c r="B126" s="71" t="s">
        <v>237</v>
      </c>
      <c r="C126" s="73">
        <v>219866</v>
      </c>
      <c r="D126" s="73">
        <v>78188</v>
      </c>
      <c r="E126" s="73">
        <v>1534</v>
      </c>
      <c r="F126" s="73">
        <v>8442</v>
      </c>
      <c r="G126" s="73">
        <v>5646</v>
      </c>
      <c r="H126" s="73">
        <v>1328</v>
      </c>
      <c r="I126" s="73">
        <v>4068</v>
      </c>
      <c r="J126" s="73">
        <v>471</v>
      </c>
      <c r="K126" s="73">
        <v>95</v>
      </c>
      <c r="L126" s="74">
        <v>0</v>
      </c>
      <c r="M126" s="73">
        <v>0</v>
      </c>
      <c r="N126" s="73">
        <f t="shared" si="1"/>
        <v>319638</v>
      </c>
    </row>
    <row r="127" spans="1:14" ht="25.5" x14ac:dyDescent="0.25">
      <c r="A127" s="72" t="s">
        <v>238</v>
      </c>
      <c r="B127" s="71" t="s">
        <v>239</v>
      </c>
      <c r="C127" s="73">
        <v>602646</v>
      </c>
      <c r="D127" s="73">
        <v>159043</v>
      </c>
      <c r="E127" s="73">
        <v>2006</v>
      </c>
      <c r="F127" s="73">
        <v>19235</v>
      </c>
      <c r="G127" s="73">
        <v>6127</v>
      </c>
      <c r="H127" s="73">
        <v>3848</v>
      </c>
      <c r="I127" s="73">
        <v>8826</v>
      </c>
      <c r="J127" s="73">
        <v>1033</v>
      </c>
      <c r="K127" s="73">
        <v>326</v>
      </c>
      <c r="L127" s="74">
        <v>22455</v>
      </c>
      <c r="M127" s="73">
        <v>0</v>
      </c>
      <c r="N127" s="73">
        <f t="shared" si="1"/>
        <v>825545</v>
      </c>
    </row>
    <row r="128" spans="1:14" ht="25.5" x14ac:dyDescent="0.25">
      <c r="A128" s="72" t="s">
        <v>240</v>
      </c>
      <c r="B128" s="71" t="s">
        <v>241</v>
      </c>
      <c r="C128" s="73">
        <v>102672</v>
      </c>
      <c r="D128" s="73">
        <v>44889</v>
      </c>
      <c r="E128" s="73">
        <v>1215</v>
      </c>
      <c r="F128" s="73">
        <v>4788</v>
      </c>
      <c r="G128" s="73">
        <v>1891</v>
      </c>
      <c r="H128" s="73">
        <v>564</v>
      </c>
      <c r="I128" s="73">
        <v>1272</v>
      </c>
      <c r="J128" s="73">
        <v>301</v>
      </c>
      <c r="K128" s="73">
        <v>27</v>
      </c>
      <c r="L128" s="74">
        <v>0</v>
      </c>
      <c r="M128" s="73">
        <v>0</v>
      </c>
      <c r="N128" s="73">
        <f t="shared" si="1"/>
        <v>157619</v>
      </c>
    </row>
    <row r="129" spans="1:14" ht="25.5" x14ac:dyDescent="0.25">
      <c r="A129" s="72" t="s">
        <v>242</v>
      </c>
      <c r="B129" s="71" t="s">
        <v>243</v>
      </c>
      <c r="C129" s="73">
        <v>119310</v>
      </c>
      <c r="D129" s="73">
        <v>55541</v>
      </c>
      <c r="E129" s="73">
        <v>1231</v>
      </c>
      <c r="F129" s="73">
        <v>5272</v>
      </c>
      <c r="G129" s="73">
        <v>1161</v>
      </c>
      <c r="H129" s="73">
        <v>680</v>
      </c>
      <c r="I129" s="73">
        <v>1216</v>
      </c>
      <c r="J129" s="73">
        <v>313</v>
      </c>
      <c r="K129" s="73">
        <v>39</v>
      </c>
      <c r="L129" s="74">
        <v>3023</v>
      </c>
      <c r="M129" s="73">
        <v>0</v>
      </c>
      <c r="N129" s="73">
        <f t="shared" si="1"/>
        <v>187786</v>
      </c>
    </row>
    <row r="130" spans="1:14" ht="25.5" x14ac:dyDescent="0.25">
      <c r="A130" s="72" t="s">
        <v>244</v>
      </c>
      <c r="B130" s="71" t="s">
        <v>245</v>
      </c>
      <c r="C130" s="73">
        <v>107210</v>
      </c>
      <c r="D130" s="73">
        <v>47398</v>
      </c>
      <c r="E130" s="73">
        <v>1272</v>
      </c>
      <c r="F130" s="73">
        <v>4988</v>
      </c>
      <c r="G130" s="73">
        <v>1542</v>
      </c>
      <c r="H130" s="73">
        <v>575</v>
      </c>
      <c r="I130" s="73">
        <v>1102</v>
      </c>
      <c r="J130" s="73">
        <v>310</v>
      </c>
      <c r="K130" s="73">
        <v>26</v>
      </c>
      <c r="L130" s="74">
        <v>2785</v>
      </c>
      <c r="M130" s="73">
        <v>0</v>
      </c>
      <c r="N130" s="73">
        <f t="shared" si="1"/>
        <v>167208</v>
      </c>
    </row>
    <row r="131" spans="1:14" ht="25.5" x14ac:dyDescent="0.25">
      <c r="A131" s="72" t="s">
        <v>246</v>
      </c>
      <c r="B131" s="71" t="s">
        <v>247</v>
      </c>
      <c r="C131" s="73">
        <v>96142</v>
      </c>
      <c r="D131" s="73">
        <v>53836</v>
      </c>
      <c r="E131" s="73">
        <v>1010</v>
      </c>
      <c r="F131" s="73">
        <v>4231</v>
      </c>
      <c r="G131" s="73">
        <v>1688</v>
      </c>
      <c r="H131" s="73">
        <v>525</v>
      </c>
      <c r="I131" s="73">
        <v>1171</v>
      </c>
      <c r="J131" s="73">
        <v>265</v>
      </c>
      <c r="K131" s="73">
        <v>27</v>
      </c>
      <c r="L131" s="74">
        <v>3898</v>
      </c>
      <c r="M131" s="73">
        <v>0</v>
      </c>
      <c r="N131" s="73">
        <f t="shared" si="1"/>
        <v>162793</v>
      </c>
    </row>
    <row r="132" spans="1:14" ht="25.5" x14ac:dyDescent="0.25">
      <c r="A132" s="72" t="s">
        <v>248</v>
      </c>
      <c r="B132" s="71" t="s">
        <v>249</v>
      </c>
      <c r="C132" s="73">
        <v>229076</v>
      </c>
      <c r="D132" s="73">
        <v>125602</v>
      </c>
      <c r="E132" s="73">
        <v>1288</v>
      </c>
      <c r="F132" s="73">
        <v>8247</v>
      </c>
      <c r="G132" s="73">
        <v>7275</v>
      </c>
      <c r="H132" s="73">
        <v>1419</v>
      </c>
      <c r="I132" s="73">
        <v>4966</v>
      </c>
      <c r="J132" s="73">
        <v>461</v>
      </c>
      <c r="K132" s="73">
        <v>109</v>
      </c>
      <c r="L132" s="74">
        <v>0</v>
      </c>
      <c r="M132" s="73">
        <v>0</v>
      </c>
      <c r="N132" s="73">
        <f t="shared" si="1"/>
        <v>378443</v>
      </c>
    </row>
    <row r="133" spans="1:14" x14ac:dyDescent="0.25">
      <c r="A133" s="72" t="s">
        <v>250</v>
      </c>
      <c r="B133" s="71" t="s">
        <v>251</v>
      </c>
      <c r="C133" s="73">
        <v>1644990</v>
      </c>
      <c r="D133" s="73">
        <v>432291</v>
      </c>
      <c r="E133" s="73">
        <v>726</v>
      </c>
      <c r="F133" s="73">
        <v>45174</v>
      </c>
      <c r="G133" s="73">
        <v>49918</v>
      </c>
      <c r="H133" s="73">
        <v>11484</v>
      </c>
      <c r="I133" s="73">
        <v>42048</v>
      </c>
      <c r="J133" s="73">
        <v>2096</v>
      </c>
      <c r="K133" s="73">
        <v>1139</v>
      </c>
      <c r="L133" s="74">
        <v>55663</v>
      </c>
      <c r="M133" s="73">
        <v>0</v>
      </c>
      <c r="N133" s="73">
        <f t="shared" si="1"/>
        <v>2285529</v>
      </c>
    </row>
    <row r="134" spans="1:14" ht="25.5" x14ac:dyDescent="0.25">
      <c r="A134" s="72" t="s">
        <v>252</v>
      </c>
      <c r="B134" s="71" t="s">
        <v>253</v>
      </c>
      <c r="C134" s="73">
        <v>879068</v>
      </c>
      <c r="D134" s="73">
        <v>223527</v>
      </c>
      <c r="E134" s="73">
        <v>3438</v>
      </c>
      <c r="F134" s="73">
        <v>29154</v>
      </c>
      <c r="G134" s="73">
        <v>29690</v>
      </c>
      <c r="H134" s="73">
        <v>5614</v>
      </c>
      <c r="I134" s="73">
        <v>20868</v>
      </c>
      <c r="J134" s="73">
        <v>1472</v>
      </c>
      <c r="K134" s="73">
        <v>471</v>
      </c>
      <c r="L134" s="74">
        <v>0</v>
      </c>
      <c r="M134" s="73">
        <v>0</v>
      </c>
      <c r="N134" s="73">
        <f t="shared" si="1"/>
        <v>1193302</v>
      </c>
    </row>
    <row r="135" spans="1:14" ht="25.5" x14ac:dyDescent="0.25">
      <c r="A135" s="72" t="s">
        <v>254</v>
      </c>
      <c r="B135" s="71" t="s">
        <v>255</v>
      </c>
      <c r="C135" s="73">
        <v>389002</v>
      </c>
      <c r="D135" s="73">
        <v>88367</v>
      </c>
      <c r="E135" s="73">
        <v>1719</v>
      </c>
      <c r="F135" s="73">
        <v>13264</v>
      </c>
      <c r="G135" s="73">
        <v>13711</v>
      </c>
      <c r="H135" s="73">
        <v>2483</v>
      </c>
      <c r="I135" s="73">
        <v>9416</v>
      </c>
      <c r="J135" s="73">
        <v>693</v>
      </c>
      <c r="K135" s="73">
        <v>206</v>
      </c>
      <c r="L135" s="74">
        <v>0</v>
      </c>
      <c r="M135" s="73">
        <v>0</v>
      </c>
      <c r="N135" s="73">
        <f t="shared" si="1"/>
        <v>518861</v>
      </c>
    </row>
    <row r="136" spans="1:14" ht="25.5" x14ac:dyDescent="0.25">
      <c r="A136" s="72" t="s">
        <v>256</v>
      </c>
      <c r="B136" s="71" t="s">
        <v>257</v>
      </c>
      <c r="C136" s="73">
        <v>194814</v>
      </c>
      <c r="D136" s="73">
        <v>66573</v>
      </c>
      <c r="E136" s="73">
        <v>1362</v>
      </c>
      <c r="F136" s="73">
        <v>7489</v>
      </c>
      <c r="G136" s="73">
        <v>3198</v>
      </c>
      <c r="H136" s="73">
        <v>1168</v>
      </c>
      <c r="I136" s="73">
        <v>2879</v>
      </c>
      <c r="J136" s="73">
        <v>402</v>
      </c>
      <c r="K136" s="73">
        <v>83</v>
      </c>
      <c r="L136" s="74">
        <v>5052</v>
      </c>
      <c r="M136" s="73">
        <v>0</v>
      </c>
      <c r="N136" s="73">
        <f t="shared" si="1"/>
        <v>283020</v>
      </c>
    </row>
    <row r="137" spans="1:14" ht="25.5" x14ac:dyDescent="0.25">
      <c r="A137" s="72" t="s">
        <v>258</v>
      </c>
      <c r="B137" s="71" t="s">
        <v>259</v>
      </c>
      <c r="C137" s="73">
        <v>146360</v>
      </c>
      <c r="D137" s="73">
        <v>82446</v>
      </c>
      <c r="E137" s="73">
        <v>1331</v>
      </c>
      <c r="F137" s="73">
        <v>6111</v>
      </c>
      <c r="G137" s="73">
        <v>3481</v>
      </c>
      <c r="H137" s="73">
        <v>848</v>
      </c>
      <c r="I137" s="73">
        <v>2365</v>
      </c>
      <c r="J137" s="73">
        <v>394</v>
      </c>
      <c r="K137" s="73">
        <v>52</v>
      </c>
      <c r="L137" s="74">
        <v>2229</v>
      </c>
      <c r="M137" s="73">
        <v>0</v>
      </c>
      <c r="N137" s="73">
        <f t="shared" si="1"/>
        <v>245617</v>
      </c>
    </row>
    <row r="138" spans="1:14" ht="25.5" x14ac:dyDescent="0.25">
      <c r="A138" s="72" t="s">
        <v>260</v>
      </c>
      <c r="B138" s="71" t="s">
        <v>261</v>
      </c>
      <c r="C138" s="73">
        <v>214686</v>
      </c>
      <c r="D138" s="73">
        <v>82540</v>
      </c>
      <c r="E138" s="73">
        <v>561</v>
      </c>
      <c r="F138" s="73">
        <v>6552</v>
      </c>
      <c r="G138" s="73">
        <v>928</v>
      </c>
      <c r="H138" s="73">
        <v>1335</v>
      </c>
      <c r="I138" s="73">
        <v>2558</v>
      </c>
      <c r="J138" s="73">
        <v>294</v>
      </c>
      <c r="K138" s="73">
        <v>111</v>
      </c>
      <c r="L138" s="74">
        <v>3132</v>
      </c>
      <c r="M138" s="73">
        <v>0</v>
      </c>
      <c r="N138" s="73">
        <f t="shared" si="1"/>
        <v>312697</v>
      </c>
    </row>
    <row r="139" spans="1:14" ht="25.5" x14ac:dyDescent="0.25">
      <c r="A139" s="72" t="s">
        <v>262</v>
      </c>
      <c r="B139" s="71" t="s">
        <v>263</v>
      </c>
      <c r="C139" s="73">
        <v>450636</v>
      </c>
      <c r="D139" s="73">
        <v>127568</v>
      </c>
      <c r="E139" s="73">
        <v>3163</v>
      </c>
      <c r="F139" s="73">
        <v>17328</v>
      </c>
      <c r="G139" s="73">
        <v>13180</v>
      </c>
      <c r="H139" s="73">
        <v>2718</v>
      </c>
      <c r="I139" s="73">
        <v>8961</v>
      </c>
      <c r="J139" s="73">
        <v>971</v>
      </c>
      <c r="K139" s="73">
        <v>194</v>
      </c>
      <c r="L139" s="74">
        <v>15476</v>
      </c>
      <c r="M139" s="73">
        <v>0</v>
      </c>
      <c r="N139" s="73">
        <f t="shared" ref="N139:N202" si="2">SUM(C139:M139)</f>
        <v>640195</v>
      </c>
    </row>
    <row r="140" spans="1:14" ht="25.5" x14ac:dyDescent="0.25">
      <c r="A140" s="72" t="s">
        <v>264</v>
      </c>
      <c r="B140" s="71" t="s">
        <v>265</v>
      </c>
      <c r="C140" s="73">
        <v>1046974</v>
      </c>
      <c r="D140" s="73">
        <v>384959</v>
      </c>
      <c r="E140" s="73">
        <v>3896</v>
      </c>
      <c r="F140" s="73">
        <v>34506</v>
      </c>
      <c r="G140" s="73">
        <v>29211</v>
      </c>
      <c r="H140" s="73">
        <v>6812</v>
      </c>
      <c r="I140" s="73">
        <v>22932</v>
      </c>
      <c r="J140" s="73">
        <v>1776</v>
      </c>
      <c r="K140" s="73">
        <v>588</v>
      </c>
      <c r="L140" s="74">
        <v>28631</v>
      </c>
      <c r="M140" s="73">
        <v>0</v>
      </c>
      <c r="N140" s="73">
        <f t="shared" si="2"/>
        <v>1560285</v>
      </c>
    </row>
    <row r="141" spans="1:14" ht="25.5" x14ac:dyDescent="0.25">
      <c r="A141" s="72" t="s">
        <v>266</v>
      </c>
      <c r="B141" s="71" t="s">
        <v>267</v>
      </c>
      <c r="C141" s="73">
        <v>217264</v>
      </c>
      <c r="D141" s="73">
        <v>86528</v>
      </c>
      <c r="E141" s="73">
        <v>1081</v>
      </c>
      <c r="F141" s="73">
        <v>7596</v>
      </c>
      <c r="G141" s="73">
        <v>3565</v>
      </c>
      <c r="H141" s="73">
        <v>1361</v>
      </c>
      <c r="I141" s="73">
        <v>3511</v>
      </c>
      <c r="J141" s="73">
        <v>401</v>
      </c>
      <c r="K141" s="73">
        <v>108</v>
      </c>
      <c r="L141" s="74">
        <v>0</v>
      </c>
      <c r="M141" s="73">
        <v>0</v>
      </c>
      <c r="N141" s="73">
        <f t="shared" si="2"/>
        <v>321415</v>
      </c>
    </row>
    <row r="142" spans="1:14" ht="25.5" x14ac:dyDescent="0.25">
      <c r="A142" s="72" t="s">
        <v>268</v>
      </c>
      <c r="B142" s="71" t="s">
        <v>269</v>
      </c>
      <c r="C142" s="73">
        <v>355878</v>
      </c>
      <c r="D142" s="73">
        <v>173656</v>
      </c>
      <c r="E142" s="73">
        <v>1779</v>
      </c>
      <c r="F142" s="73">
        <v>12509</v>
      </c>
      <c r="G142" s="73">
        <v>10042</v>
      </c>
      <c r="H142" s="73">
        <v>2272</v>
      </c>
      <c r="I142" s="73">
        <v>7573</v>
      </c>
      <c r="J142" s="73">
        <v>680</v>
      </c>
      <c r="K142" s="73">
        <v>186</v>
      </c>
      <c r="L142" s="74">
        <v>12697</v>
      </c>
      <c r="M142" s="73">
        <v>0</v>
      </c>
      <c r="N142" s="73">
        <f t="shared" si="2"/>
        <v>577272</v>
      </c>
    </row>
    <row r="143" spans="1:14" ht="25.5" x14ac:dyDescent="0.25">
      <c r="A143" s="72" t="s">
        <v>270</v>
      </c>
      <c r="B143" s="71" t="s">
        <v>271</v>
      </c>
      <c r="C143" s="73">
        <v>1837464</v>
      </c>
      <c r="D143" s="73">
        <v>727296</v>
      </c>
      <c r="E143" s="73">
        <v>3757</v>
      </c>
      <c r="F143" s="73">
        <v>55448</v>
      </c>
      <c r="G143" s="73">
        <v>72246</v>
      </c>
      <c r="H143" s="73">
        <v>12380</v>
      </c>
      <c r="I143" s="73">
        <v>50994</v>
      </c>
      <c r="J143" s="73">
        <v>2639</v>
      </c>
      <c r="K143" s="73">
        <v>1151</v>
      </c>
      <c r="L143" s="74">
        <v>0</v>
      </c>
      <c r="M143" s="73">
        <v>0</v>
      </c>
      <c r="N143" s="73">
        <f t="shared" si="2"/>
        <v>2763375</v>
      </c>
    </row>
    <row r="144" spans="1:14" ht="25.5" x14ac:dyDescent="0.25">
      <c r="A144" s="72" t="s">
        <v>272</v>
      </c>
      <c r="B144" s="71" t="s">
        <v>273</v>
      </c>
      <c r="C144" s="73">
        <v>609912</v>
      </c>
      <c r="D144" s="73">
        <v>275027</v>
      </c>
      <c r="E144" s="73">
        <v>373</v>
      </c>
      <c r="F144" s="73">
        <v>17087</v>
      </c>
      <c r="G144" s="73">
        <v>21263</v>
      </c>
      <c r="H144" s="73">
        <v>4307</v>
      </c>
      <c r="I144" s="73">
        <v>16684</v>
      </c>
      <c r="J144" s="73">
        <v>741</v>
      </c>
      <c r="K144" s="73">
        <v>431</v>
      </c>
      <c r="L144" s="74">
        <v>24090</v>
      </c>
      <c r="M144" s="73">
        <v>0</v>
      </c>
      <c r="N144" s="73">
        <f t="shared" si="2"/>
        <v>969915</v>
      </c>
    </row>
    <row r="145" spans="1:14" x14ac:dyDescent="0.25">
      <c r="A145" s="72" t="s">
        <v>274</v>
      </c>
      <c r="B145" s="71" t="s">
        <v>275</v>
      </c>
      <c r="C145" s="73">
        <v>861748</v>
      </c>
      <c r="D145" s="73">
        <v>496949</v>
      </c>
      <c r="E145" s="73">
        <v>3078</v>
      </c>
      <c r="F145" s="73">
        <v>28146</v>
      </c>
      <c r="G145" s="73">
        <v>31389</v>
      </c>
      <c r="H145" s="73">
        <v>5580</v>
      </c>
      <c r="I145" s="73">
        <v>21575</v>
      </c>
      <c r="J145" s="73">
        <v>1410</v>
      </c>
      <c r="K145" s="73">
        <v>480</v>
      </c>
      <c r="L145" s="74">
        <v>0</v>
      </c>
      <c r="M145" s="73">
        <v>0</v>
      </c>
      <c r="N145" s="73">
        <f t="shared" si="2"/>
        <v>1450355</v>
      </c>
    </row>
    <row r="146" spans="1:14" ht="25.5" x14ac:dyDescent="0.25">
      <c r="A146" s="72" t="s">
        <v>276</v>
      </c>
      <c r="B146" s="71" t="s">
        <v>277</v>
      </c>
      <c r="C146" s="73">
        <v>377676</v>
      </c>
      <c r="D146" s="73">
        <v>96118</v>
      </c>
      <c r="E146" s="73">
        <v>1638</v>
      </c>
      <c r="F146" s="73">
        <v>12734</v>
      </c>
      <c r="G146" s="73">
        <v>8798</v>
      </c>
      <c r="H146" s="73">
        <v>2406</v>
      </c>
      <c r="I146" s="73">
        <v>7348</v>
      </c>
      <c r="J146" s="73">
        <v>738</v>
      </c>
      <c r="K146" s="73">
        <v>199</v>
      </c>
      <c r="L146" s="74">
        <v>9275</v>
      </c>
      <c r="M146" s="73">
        <v>0</v>
      </c>
      <c r="N146" s="73">
        <f t="shared" si="2"/>
        <v>516930</v>
      </c>
    </row>
    <row r="147" spans="1:14" ht="25.5" x14ac:dyDescent="0.25">
      <c r="A147" s="72" t="s">
        <v>278</v>
      </c>
      <c r="B147" s="71" t="s">
        <v>279</v>
      </c>
      <c r="C147" s="73">
        <v>79784</v>
      </c>
      <c r="D147" s="73">
        <v>37073</v>
      </c>
      <c r="E147" s="73">
        <v>1021</v>
      </c>
      <c r="F147" s="73">
        <v>3832</v>
      </c>
      <c r="G147" s="73">
        <v>1166</v>
      </c>
      <c r="H147" s="73">
        <v>421</v>
      </c>
      <c r="I147" s="73">
        <v>784</v>
      </c>
      <c r="J147" s="73">
        <v>249</v>
      </c>
      <c r="K147" s="73">
        <v>17</v>
      </c>
      <c r="L147" s="74">
        <v>0</v>
      </c>
      <c r="M147" s="73">
        <v>0</v>
      </c>
      <c r="N147" s="73">
        <f t="shared" si="2"/>
        <v>124347</v>
      </c>
    </row>
    <row r="148" spans="1:14" ht="25.5" x14ac:dyDescent="0.25">
      <c r="A148" s="72" t="s">
        <v>280</v>
      </c>
      <c r="B148" s="71" t="s">
        <v>281</v>
      </c>
      <c r="C148" s="73">
        <v>217256</v>
      </c>
      <c r="D148" s="73">
        <v>53529</v>
      </c>
      <c r="E148" s="73">
        <v>1766</v>
      </c>
      <c r="F148" s="73">
        <v>8768</v>
      </c>
      <c r="G148" s="73">
        <v>5599</v>
      </c>
      <c r="H148" s="73">
        <v>1283</v>
      </c>
      <c r="I148" s="73">
        <v>3861</v>
      </c>
      <c r="J148" s="73">
        <v>504</v>
      </c>
      <c r="K148" s="73">
        <v>85</v>
      </c>
      <c r="L148" s="74">
        <v>0</v>
      </c>
      <c r="M148" s="73">
        <v>0</v>
      </c>
      <c r="N148" s="73">
        <f t="shared" si="2"/>
        <v>292651</v>
      </c>
    </row>
    <row r="149" spans="1:14" ht="25.5" x14ac:dyDescent="0.25">
      <c r="A149" s="72" t="s">
        <v>282</v>
      </c>
      <c r="B149" s="71" t="s">
        <v>283</v>
      </c>
      <c r="C149" s="73">
        <v>100236</v>
      </c>
      <c r="D149" s="73">
        <v>46027</v>
      </c>
      <c r="E149" s="73">
        <v>814</v>
      </c>
      <c r="F149" s="73">
        <v>4052</v>
      </c>
      <c r="G149" s="73">
        <v>2104</v>
      </c>
      <c r="H149" s="73">
        <v>597</v>
      </c>
      <c r="I149" s="73">
        <v>1602</v>
      </c>
      <c r="J149" s="73">
        <v>233</v>
      </c>
      <c r="K149" s="73">
        <v>40</v>
      </c>
      <c r="L149" s="74">
        <v>440</v>
      </c>
      <c r="M149" s="73">
        <v>0</v>
      </c>
      <c r="N149" s="73">
        <f t="shared" si="2"/>
        <v>156145</v>
      </c>
    </row>
    <row r="150" spans="1:14" ht="25.5" x14ac:dyDescent="0.25">
      <c r="A150" s="72" t="s">
        <v>284</v>
      </c>
      <c r="B150" s="71" t="s">
        <v>285</v>
      </c>
      <c r="C150" s="73">
        <v>699552</v>
      </c>
      <c r="D150" s="73">
        <v>338892</v>
      </c>
      <c r="E150" s="73">
        <v>1526</v>
      </c>
      <c r="F150" s="73">
        <v>21425</v>
      </c>
      <c r="G150" s="73">
        <v>22257</v>
      </c>
      <c r="H150" s="73">
        <v>4783</v>
      </c>
      <c r="I150" s="73">
        <v>17553</v>
      </c>
      <c r="J150" s="73">
        <v>1011</v>
      </c>
      <c r="K150" s="73">
        <v>451</v>
      </c>
      <c r="L150" s="74">
        <v>0</v>
      </c>
      <c r="M150" s="73">
        <v>0</v>
      </c>
      <c r="N150" s="73">
        <f t="shared" si="2"/>
        <v>1107450</v>
      </c>
    </row>
    <row r="151" spans="1:14" ht="25.5" x14ac:dyDescent="0.25">
      <c r="A151" s="72" t="s">
        <v>286</v>
      </c>
      <c r="B151" s="71" t="s">
        <v>287</v>
      </c>
      <c r="C151" s="73">
        <v>118520</v>
      </c>
      <c r="D151" s="73">
        <v>40048</v>
      </c>
      <c r="E151" s="73">
        <v>1302</v>
      </c>
      <c r="F151" s="73">
        <v>5333</v>
      </c>
      <c r="G151" s="73">
        <v>2146</v>
      </c>
      <c r="H151" s="73">
        <v>645</v>
      </c>
      <c r="I151" s="73">
        <v>1460</v>
      </c>
      <c r="J151" s="73">
        <v>324</v>
      </c>
      <c r="K151" s="73">
        <v>32</v>
      </c>
      <c r="L151" s="74">
        <v>0</v>
      </c>
      <c r="M151" s="73">
        <v>0</v>
      </c>
      <c r="N151" s="73">
        <f t="shared" si="2"/>
        <v>169810</v>
      </c>
    </row>
    <row r="152" spans="1:14" ht="25.5" x14ac:dyDescent="0.25">
      <c r="A152" s="72" t="s">
        <v>288</v>
      </c>
      <c r="B152" s="71" t="s">
        <v>289</v>
      </c>
      <c r="C152" s="73">
        <v>928636</v>
      </c>
      <c r="D152" s="73">
        <v>331860</v>
      </c>
      <c r="E152" s="73">
        <v>2166</v>
      </c>
      <c r="F152" s="73">
        <v>27629</v>
      </c>
      <c r="G152" s="73">
        <v>24543</v>
      </c>
      <c r="H152" s="73">
        <v>6032</v>
      </c>
      <c r="I152" s="73">
        <v>19739</v>
      </c>
      <c r="J152" s="73">
        <v>1489</v>
      </c>
      <c r="K152" s="73">
        <v>524</v>
      </c>
      <c r="L152" s="74">
        <v>39784</v>
      </c>
      <c r="M152" s="73">
        <v>0</v>
      </c>
      <c r="N152" s="73">
        <f t="shared" si="2"/>
        <v>1382402</v>
      </c>
    </row>
    <row r="153" spans="1:14" ht="25.5" x14ac:dyDescent="0.25">
      <c r="A153" s="72" t="s">
        <v>290</v>
      </c>
      <c r="B153" s="71" t="s">
        <v>291</v>
      </c>
      <c r="C153" s="73">
        <v>109482</v>
      </c>
      <c r="D153" s="73">
        <v>35229</v>
      </c>
      <c r="E153" s="73">
        <v>948</v>
      </c>
      <c r="F153" s="73">
        <v>4500</v>
      </c>
      <c r="G153" s="73">
        <v>2764</v>
      </c>
      <c r="H153" s="73">
        <v>637</v>
      </c>
      <c r="I153" s="73">
        <v>1860</v>
      </c>
      <c r="J153" s="73">
        <v>274</v>
      </c>
      <c r="K153" s="73">
        <v>40</v>
      </c>
      <c r="L153" s="74">
        <v>6214</v>
      </c>
      <c r="M153" s="73">
        <v>0</v>
      </c>
      <c r="N153" s="73">
        <f t="shared" si="2"/>
        <v>161948</v>
      </c>
    </row>
    <row r="154" spans="1:14" ht="25.5" x14ac:dyDescent="0.25">
      <c r="A154" s="72" t="s">
        <v>292</v>
      </c>
      <c r="B154" s="71" t="s">
        <v>293</v>
      </c>
      <c r="C154" s="73">
        <v>583398</v>
      </c>
      <c r="D154" s="73">
        <v>177845</v>
      </c>
      <c r="E154" s="73">
        <v>0</v>
      </c>
      <c r="F154" s="73">
        <v>14961</v>
      </c>
      <c r="G154" s="73">
        <v>13627</v>
      </c>
      <c r="H154" s="73">
        <v>4177</v>
      </c>
      <c r="I154" s="73">
        <v>13690</v>
      </c>
      <c r="J154" s="73">
        <v>735</v>
      </c>
      <c r="K154" s="73">
        <v>430</v>
      </c>
      <c r="L154" s="74">
        <v>0</v>
      </c>
      <c r="M154" s="73">
        <v>0</v>
      </c>
      <c r="N154" s="73">
        <f t="shared" si="2"/>
        <v>808863</v>
      </c>
    </row>
    <row r="155" spans="1:14" ht="25.5" x14ac:dyDescent="0.25">
      <c r="A155" s="72" t="s">
        <v>294</v>
      </c>
      <c r="B155" s="71" t="s">
        <v>295</v>
      </c>
      <c r="C155" s="73">
        <v>264154</v>
      </c>
      <c r="D155" s="73">
        <v>135750</v>
      </c>
      <c r="E155" s="73">
        <v>1767</v>
      </c>
      <c r="F155" s="73">
        <v>10008</v>
      </c>
      <c r="G155" s="73">
        <v>7165</v>
      </c>
      <c r="H155" s="73">
        <v>1610</v>
      </c>
      <c r="I155" s="73">
        <v>5104</v>
      </c>
      <c r="J155" s="73">
        <v>570</v>
      </c>
      <c r="K155" s="73">
        <v>118</v>
      </c>
      <c r="L155" s="74">
        <v>10341</v>
      </c>
      <c r="M155" s="73">
        <v>0</v>
      </c>
      <c r="N155" s="73">
        <f t="shared" si="2"/>
        <v>436587</v>
      </c>
    </row>
    <row r="156" spans="1:14" ht="25.5" x14ac:dyDescent="0.25">
      <c r="A156" s="72" t="s">
        <v>296</v>
      </c>
      <c r="B156" s="71" t="s">
        <v>297</v>
      </c>
      <c r="C156" s="73">
        <v>161170</v>
      </c>
      <c r="D156" s="73">
        <v>70565</v>
      </c>
      <c r="E156" s="73">
        <v>1261</v>
      </c>
      <c r="F156" s="73">
        <v>6419</v>
      </c>
      <c r="G156" s="73">
        <v>974</v>
      </c>
      <c r="H156" s="73">
        <v>955</v>
      </c>
      <c r="I156" s="73">
        <v>1649</v>
      </c>
      <c r="J156" s="73">
        <v>363</v>
      </c>
      <c r="K156" s="73">
        <v>64</v>
      </c>
      <c r="L156" s="74">
        <v>0</v>
      </c>
      <c r="M156" s="73">
        <v>0</v>
      </c>
      <c r="N156" s="73">
        <f t="shared" si="2"/>
        <v>243420</v>
      </c>
    </row>
    <row r="157" spans="1:14" ht="25.5" x14ac:dyDescent="0.25">
      <c r="A157" s="72" t="s">
        <v>298</v>
      </c>
      <c r="B157" s="71" t="s">
        <v>299</v>
      </c>
      <c r="C157" s="73">
        <v>236272</v>
      </c>
      <c r="D157" s="73">
        <v>104059</v>
      </c>
      <c r="E157" s="73">
        <v>1754</v>
      </c>
      <c r="F157" s="73">
        <v>9188</v>
      </c>
      <c r="G157" s="73">
        <v>5573</v>
      </c>
      <c r="H157" s="73">
        <v>1360</v>
      </c>
      <c r="I157" s="73">
        <v>3900</v>
      </c>
      <c r="J157" s="73">
        <v>493</v>
      </c>
      <c r="K157" s="73">
        <v>88</v>
      </c>
      <c r="L157" s="74">
        <v>0</v>
      </c>
      <c r="M157" s="73">
        <v>0</v>
      </c>
      <c r="N157" s="73">
        <f t="shared" si="2"/>
        <v>362687</v>
      </c>
    </row>
    <row r="158" spans="1:14" ht="25.5" x14ac:dyDescent="0.25">
      <c r="A158" s="72" t="s">
        <v>300</v>
      </c>
      <c r="B158" s="71" t="s">
        <v>301</v>
      </c>
      <c r="C158" s="73">
        <v>189908</v>
      </c>
      <c r="D158" s="73">
        <v>90347</v>
      </c>
      <c r="E158" s="73">
        <v>1127</v>
      </c>
      <c r="F158" s="73">
        <v>6939</v>
      </c>
      <c r="G158" s="73">
        <v>5150</v>
      </c>
      <c r="H158" s="73">
        <v>1176</v>
      </c>
      <c r="I158" s="73">
        <v>3775</v>
      </c>
      <c r="J158" s="73">
        <v>398</v>
      </c>
      <c r="K158" s="73">
        <v>90</v>
      </c>
      <c r="L158" s="74">
        <v>7192</v>
      </c>
      <c r="M158" s="73">
        <v>0</v>
      </c>
      <c r="N158" s="73">
        <f t="shared" si="2"/>
        <v>306102</v>
      </c>
    </row>
    <row r="159" spans="1:14" ht="25.5" x14ac:dyDescent="0.25">
      <c r="A159" s="72" t="s">
        <v>302</v>
      </c>
      <c r="B159" s="71" t="s">
        <v>303</v>
      </c>
      <c r="C159" s="73">
        <v>930366</v>
      </c>
      <c r="D159" s="73">
        <v>283146</v>
      </c>
      <c r="E159" s="73">
        <v>514</v>
      </c>
      <c r="F159" s="73">
        <v>25797</v>
      </c>
      <c r="G159" s="73">
        <v>36188</v>
      </c>
      <c r="H159" s="73">
        <v>6455</v>
      </c>
      <c r="I159" s="73">
        <v>26304</v>
      </c>
      <c r="J159" s="73">
        <v>1089</v>
      </c>
      <c r="K159" s="73">
        <v>636</v>
      </c>
      <c r="L159" s="74">
        <v>0</v>
      </c>
      <c r="M159" s="73">
        <v>0</v>
      </c>
      <c r="N159" s="73">
        <f t="shared" si="2"/>
        <v>1310495</v>
      </c>
    </row>
    <row r="160" spans="1:14" ht="25.5" x14ac:dyDescent="0.25">
      <c r="A160" s="72" t="s">
        <v>304</v>
      </c>
      <c r="B160" s="71" t="s">
        <v>305</v>
      </c>
      <c r="C160" s="73">
        <v>72082</v>
      </c>
      <c r="D160" s="73">
        <v>30075</v>
      </c>
      <c r="E160" s="73">
        <v>988</v>
      </c>
      <c r="F160" s="73">
        <v>3576</v>
      </c>
      <c r="G160" s="73">
        <v>802</v>
      </c>
      <c r="H160" s="73">
        <v>367</v>
      </c>
      <c r="I160" s="73">
        <v>548</v>
      </c>
      <c r="J160" s="73">
        <v>223</v>
      </c>
      <c r="K160" s="73">
        <v>12</v>
      </c>
      <c r="L160" s="74">
        <v>0</v>
      </c>
      <c r="M160" s="73">
        <v>0</v>
      </c>
      <c r="N160" s="73">
        <f t="shared" si="2"/>
        <v>108673</v>
      </c>
    </row>
    <row r="161" spans="1:14" ht="25.5" x14ac:dyDescent="0.25">
      <c r="A161" s="72" t="s">
        <v>306</v>
      </c>
      <c r="B161" s="71" t="s">
        <v>307</v>
      </c>
      <c r="C161" s="73">
        <v>204780</v>
      </c>
      <c r="D161" s="73">
        <v>48240</v>
      </c>
      <c r="E161" s="73">
        <v>1308</v>
      </c>
      <c r="F161" s="73">
        <v>7674</v>
      </c>
      <c r="G161" s="73">
        <v>6235</v>
      </c>
      <c r="H161" s="73">
        <v>1263</v>
      </c>
      <c r="I161" s="73">
        <v>4327</v>
      </c>
      <c r="J161" s="73">
        <v>423</v>
      </c>
      <c r="K161" s="73">
        <v>95</v>
      </c>
      <c r="L161" s="74">
        <v>0</v>
      </c>
      <c r="M161" s="73">
        <v>0</v>
      </c>
      <c r="N161" s="73">
        <f t="shared" si="2"/>
        <v>274345</v>
      </c>
    </row>
    <row r="162" spans="1:14" ht="25.5" x14ac:dyDescent="0.25">
      <c r="A162" s="72" t="s">
        <v>308</v>
      </c>
      <c r="B162" s="71" t="s">
        <v>309</v>
      </c>
      <c r="C162" s="73">
        <v>343150</v>
      </c>
      <c r="D162" s="73">
        <v>47176</v>
      </c>
      <c r="E162" s="73">
        <v>1485</v>
      </c>
      <c r="F162" s="73">
        <v>11653</v>
      </c>
      <c r="G162" s="73">
        <v>12690</v>
      </c>
      <c r="H162" s="73">
        <v>2200</v>
      </c>
      <c r="I162" s="73">
        <v>8496</v>
      </c>
      <c r="J162" s="73">
        <v>609</v>
      </c>
      <c r="K162" s="73">
        <v>184</v>
      </c>
      <c r="L162" s="74">
        <v>0</v>
      </c>
      <c r="M162" s="73">
        <v>0</v>
      </c>
      <c r="N162" s="73">
        <f t="shared" si="2"/>
        <v>427643</v>
      </c>
    </row>
    <row r="163" spans="1:14" ht="25.5" x14ac:dyDescent="0.25">
      <c r="A163" s="72" t="s">
        <v>310</v>
      </c>
      <c r="B163" s="71" t="s">
        <v>311</v>
      </c>
      <c r="C163" s="73">
        <v>271864</v>
      </c>
      <c r="D163" s="73">
        <v>113452</v>
      </c>
      <c r="E163" s="73">
        <v>1652</v>
      </c>
      <c r="F163" s="73">
        <v>10004</v>
      </c>
      <c r="G163" s="73">
        <v>5986</v>
      </c>
      <c r="H163" s="73">
        <v>1670</v>
      </c>
      <c r="I163" s="73">
        <v>4794</v>
      </c>
      <c r="J163" s="73">
        <v>562</v>
      </c>
      <c r="K163" s="73">
        <v>126</v>
      </c>
      <c r="L163" s="74">
        <v>0</v>
      </c>
      <c r="M163" s="73">
        <v>0</v>
      </c>
      <c r="N163" s="73">
        <f t="shared" si="2"/>
        <v>410110</v>
      </c>
    </row>
    <row r="164" spans="1:14" ht="25.5" x14ac:dyDescent="0.25">
      <c r="A164" s="72" t="s">
        <v>312</v>
      </c>
      <c r="B164" s="71" t="s">
        <v>313</v>
      </c>
      <c r="C164" s="73">
        <v>149014</v>
      </c>
      <c r="D164" s="73">
        <v>75089</v>
      </c>
      <c r="E164" s="73">
        <v>1374</v>
      </c>
      <c r="F164" s="73">
        <v>6297</v>
      </c>
      <c r="G164" s="73">
        <v>2686</v>
      </c>
      <c r="H164" s="73">
        <v>864</v>
      </c>
      <c r="I164" s="73">
        <v>2105</v>
      </c>
      <c r="J164" s="73">
        <v>368</v>
      </c>
      <c r="K164" s="73">
        <v>53</v>
      </c>
      <c r="L164" s="74">
        <v>0</v>
      </c>
      <c r="M164" s="73">
        <v>0</v>
      </c>
      <c r="N164" s="73">
        <f t="shared" si="2"/>
        <v>237850</v>
      </c>
    </row>
    <row r="165" spans="1:14" ht="25.5" x14ac:dyDescent="0.25">
      <c r="A165" s="72" t="s">
        <v>314</v>
      </c>
      <c r="B165" s="71" t="s">
        <v>315</v>
      </c>
      <c r="C165" s="73">
        <v>350598</v>
      </c>
      <c r="D165" s="73">
        <v>168189</v>
      </c>
      <c r="E165" s="73">
        <v>1398</v>
      </c>
      <c r="F165" s="73">
        <v>11753</v>
      </c>
      <c r="G165" s="73">
        <v>9528</v>
      </c>
      <c r="H165" s="73">
        <v>2311</v>
      </c>
      <c r="I165" s="73">
        <v>7627</v>
      </c>
      <c r="J165" s="73">
        <v>636</v>
      </c>
      <c r="K165" s="73">
        <v>201</v>
      </c>
      <c r="L165" s="74">
        <v>8640</v>
      </c>
      <c r="M165" s="73">
        <v>0</v>
      </c>
      <c r="N165" s="73">
        <f t="shared" si="2"/>
        <v>560881</v>
      </c>
    </row>
    <row r="166" spans="1:14" ht="25.5" x14ac:dyDescent="0.25">
      <c r="A166" s="72" t="s">
        <v>316</v>
      </c>
      <c r="B166" s="71" t="s">
        <v>317</v>
      </c>
      <c r="C166" s="73">
        <v>2001246</v>
      </c>
      <c r="D166" s="73">
        <v>444178</v>
      </c>
      <c r="E166" s="73">
        <v>0</v>
      </c>
      <c r="F166" s="73">
        <v>51834</v>
      </c>
      <c r="G166" s="73">
        <v>44371</v>
      </c>
      <c r="H166" s="73">
        <v>13995</v>
      </c>
      <c r="I166" s="73">
        <v>44559</v>
      </c>
      <c r="J166" s="73">
        <v>2346</v>
      </c>
      <c r="K166" s="73">
        <v>1408</v>
      </c>
      <c r="L166" s="74">
        <v>0</v>
      </c>
      <c r="M166" s="73">
        <v>0</v>
      </c>
      <c r="N166" s="73">
        <f t="shared" si="2"/>
        <v>2603937</v>
      </c>
    </row>
    <row r="167" spans="1:14" ht="25.5" x14ac:dyDescent="0.25">
      <c r="A167" s="72" t="s">
        <v>318</v>
      </c>
      <c r="B167" s="71" t="s">
        <v>319</v>
      </c>
      <c r="C167" s="73">
        <v>300146</v>
      </c>
      <c r="D167" s="73">
        <v>93138</v>
      </c>
      <c r="E167" s="73">
        <v>1332</v>
      </c>
      <c r="F167" s="73">
        <v>10281</v>
      </c>
      <c r="G167" s="73">
        <v>5736</v>
      </c>
      <c r="H167" s="73">
        <v>1988</v>
      </c>
      <c r="I167" s="73">
        <v>5621</v>
      </c>
      <c r="J167" s="73">
        <v>616</v>
      </c>
      <c r="K167" s="73">
        <v>172</v>
      </c>
      <c r="L167" s="74">
        <v>12956</v>
      </c>
      <c r="M167" s="73">
        <v>0</v>
      </c>
      <c r="N167" s="73">
        <f t="shared" si="2"/>
        <v>431986</v>
      </c>
    </row>
    <row r="168" spans="1:14" ht="25.5" x14ac:dyDescent="0.25">
      <c r="A168" s="72" t="s">
        <v>320</v>
      </c>
      <c r="B168" s="71" t="s">
        <v>321</v>
      </c>
      <c r="C168" s="73">
        <v>420758</v>
      </c>
      <c r="D168" s="73">
        <v>73386</v>
      </c>
      <c r="E168" s="73">
        <v>1619</v>
      </c>
      <c r="F168" s="73">
        <v>13940</v>
      </c>
      <c r="G168" s="73">
        <v>14119</v>
      </c>
      <c r="H168" s="73">
        <v>2708</v>
      </c>
      <c r="I168" s="73">
        <v>10032</v>
      </c>
      <c r="J168" s="73">
        <v>703</v>
      </c>
      <c r="K168" s="73">
        <v>230</v>
      </c>
      <c r="L168" s="74">
        <v>0</v>
      </c>
      <c r="M168" s="73">
        <v>0</v>
      </c>
      <c r="N168" s="73">
        <f t="shared" si="2"/>
        <v>537495</v>
      </c>
    </row>
    <row r="169" spans="1:14" ht="25.5" x14ac:dyDescent="0.25">
      <c r="A169" s="72" t="s">
        <v>322</v>
      </c>
      <c r="B169" s="71" t="s">
        <v>323</v>
      </c>
      <c r="C169" s="73">
        <v>198668</v>
      </c>
      <c r="D169" s="73">
        <v>73398</v>
      </c>
      <c r="E169" s="73">
        <v>1160</v>
      </c>
      <c r="F169" s="73">
        <v>7200</v>
      </c>
      <c r="G169" s="73">
        <v>3693</v>
      </c>
      <c r="H169" s="73">
        <v>1198</v>
      </c>
      <c r="I169" s="73">
        <v>3163</v>
      </c>
      <c r="J169" s="73">
        <v>388</v>
      </c>
      <c r="K169" s="73">
        <v>88</v>
      </c>
      <c r="L169" s="74">
        <v>9647</v>
      </c>
      <c r="M169" s="73">
        <v>0</v>
      </c>
      <c r="N169" s="73">
        <f t="shared" si="2"/>
        <v>298603</v>
      </c>
    </row>
    <row r="170" spans="1:14" ht="25.5" x14ac:dyDescent="0.25">
      <c r="A170" s="72" t="s">
        <v>324</v>
      </c>
      <c r="B170" s="71" t="s">
        <v>325</v>
      </c>
      <c r="C170" s="73">
        <v>238510</v>
      </c>
      <c r="D170" s="73">
        <v>122606</v>
      </c>
      <c r="E170" s="73">
        <v>1583</v>
      </c>
      <c r="F170" s="73">
        <v>9034</v>
      </c>
      <c r="G170" s="73">
        <v>7027</v>
      </c>
      <c r="H170" s="73">
        <v>1459</v>
      </c>
      <c r="I170" s="73">
        <v>4831</v>
      </c>
      <c r="J170" s="73">
        <v>500</v>
      </c>
      <c r="K170" s="73">
        <v>108</v>
      </c>
      <c r="L170" s="74">
        <v>0</v>
      </c>
      <c r="M170" s="73">
        <v>0</v>
      </c>
      <c r="N170" s="73">
        <f t="shared" si="2"/>
        <v>385658</v>
      </c>
    </row>
    <row r="171" spans="1:14" ht="25.5" x14ac:dyDescent="0.25">
      <c r="A171" s="72" t="s">
        <v>326</v>
      </c>
      <c r="B171" s="71" t="s">
        <v>327</v>
      </c>
      <c r="C171" s="73">
        <v>181700</v>
      </c>
      <c r="D171" s="73">
        <v>42706</v>
      </c>
      <c r="E171" s="73">
        <v>1202</v>
      </c>
      <c r="F171" s="73">
        <v>6859</v>
      </c>
      <c r="G171" s="73">
        <v>5206</v>
      </c>
      <c r="H171" s="73">
        <v>1099</v>
      </c>
      <c r="I171" s="73">
        <v>3601</v>
      </c>
      <c r="J171" s="73">
        <v>374</v>
      </c>
      <c r="K171" s="73">
        <v>80</v>
      </c>
      <c r="L171" s="74">
        <v>0</v>
      </c>
      <c r="M171" s="73">
        <v>0</v>
      </c>
      <c r="N171" s="73">
        <f t="shared" si="2"/>
        <v>242827</v>
      </c>
    </row>
    <row r="172" spans="1:14" ht="25.5" x14ac:dyDescent="0.25">
      <c r="A172" s="72" t="s">
        <v>328</v>
      </c>
      <c r="B172" s="71" t="s">
        <v>329</v>
      </c>
      <c r="C172" s="73">
        <v>162644</v>
      </c>
      <c r="D172" s="73">
        <v>90691</v>
      </c>
      <c r="E172" s="73">
        <v>1267</v>
      </c>
      <c r="F172" s="73">
        <v>6466</v>
      </c>
      <c r="G172" s="73">
        <v>4034</v>
      </c>
      <c r="H172" s="73">
        <v>965</v>
      </c>
      <c r="I172" s="73">
        <v>2854</v>
      </c>
      <c r="J172" s="73">
        <v>368</v>
      </c>
      <c r="K172" s="73">
        <v>65</v>
      </c>
      <c r="L172" s="74">
        <v>0</v>
      </c>
      <c r="M172" s="73">
        <v>0</v>
      </c>
      <c r="N172" s="73">
        <f t="shared" si="2"/>
        <v>269354</v>
      </c>
    </row>
    <row r="173" spans="1:14" ht="25.5" x14ac:dyDescent="0.25">
      <c r="A173" s="72" t="s">
        <v>330</v>
      </c>
      <c r="B173" s="71" t="s">
        <v>331</v>
      </c>
      <c r="C173" s="73">
        <v>243524</v>
      </c>
      <c r="D173" s="73">
        <v>49836</v>
      </c>
      <c r="E173" s="73">
        <v>1534</v>
      </c>
      <c r="F173" s="73">
        <v>9058</v>
      </c>
      <c r="G173" s="73">
        <v>7383</v>
      </c>
      <c r="H173" s="73">
        <v>1488</v>
      </c>
      <c r="I173" s="73">
        <v>5038</v>
      </c>
      <c r="J173" s="73">
        <v>503</v>
      </c>
      <c r="K173" s="73">
        <v>110</v>
      </c>
      <c r="L173" s="74">
        <v>22148</v>
      </c>
      <c r="M173" s="73">
        <v>0</v>
      </c>
      <c r="N173" s="73">
        <f t="shared" si="2"/>
        <v>340622</v>
      </c>
    </row>
    <row r="174" spans="1:14" x14ac:dyDescent="0.25">
      <c r="A174" s="72" t="s">
        <v>332</v>
      </c>
      <c r="B174" s="71" t="s">
        <v>333</v>
      </c>
      <c r="C174" s="73">
        <v>167034</v>
      </c>
      <c r="D174" s="73">
        <v>79721</v>
      </c>
      <c r="E174" s="73">
        <v>1343</v>
      </c>
      <c r="F174" s="73">
        <v>6703</v>
      </c>
      <c r="G174" s="73">
        <v>4181</v>
      </c>
      <c r="H174" s="73">
        <v>976</v>
      </c>
      <c r="I174" s="73">
        <v>2873</v>
      </c>
      <c r="J174" s="73">
        <v>377</v>
      </c>
      <c r="K174" s="73">
        <v>64</v>
      </c>
      <c r="L174" s="74">
        <v>0</v>
      </c>
      <c r="M174" s="73">
        <v>0</v>
      </c>
      <c r="N174" s="73">
        <f t="shared" si="2"/>
        <v>263272</v>
      </c>
    </row>
    <row r="175" spans="1:14" ht="25.5" x14ac:dyDescent="0.25">
      <c r="A175" s="72" t="s">
        <v>334</v>
      </c>
      <c r="B175" s="71" t="s">
        <v>335</v>
      </c>
      <c r="C175" s="73">
        <v>902210</v>
      </c>
      <c r="D175" s="73">
        <v>298815</v>
      </c>
      <c r="E175" s="73">
        <v>2449</v>
      </c>
      <c r="F175" s="73">
        <v>28343</v>
      </c>
      <c r="G175" s="73">
        <v>29229</v>
      </c>
      <c r="H175" s="73">
        <v>6055</v>
      </c>
      <c r="I175" s="73">
        <v>22157</v>
      </c>
      <c r="J175" s="73">
        <v>1379</v>
      </c>
      <c r="K175" s="73">
        <v>554</v>
      </c>
      <c r="L175" s="74">
        <v>0</v>
      </c>
      <c r="M175" s="73">
        <v>0</v>
      </c>
      <c r="N175" s="73">
        <f t="shared" si="2"/>
        <v>1291191</v>
      </c>
    </row>
    <row r="176" spans="1:14" ht="25.5" x14ac:dyDescent="0.25">
      <c r="A176" s="72" t="s">
        <v>336</v>
      </c>
      <c r="B176" s="71" t="s">
        <v>337</v>
      </c>
      <c r="C176" s="73">
        <v>267658</v>
      </c>
      <c r="D176" s="73">
        <v>74690</v>
      </c>
      <c r="E176" s="73">
        <v>738</v>
      </c>
      <c r="F176" s="73">
        <v>8478</v>
      </c>
      <c r="G176" s="73">
        <v>5488</v>
      </c>
      <c r="H176" s="73">
        <v>1819</v>
      </c>
      <c r="I176" s="73">
        <v>5467</v>
      </c>
      <c r="J176" s="73">
        <v>402</v>
      </c>
      <c r="K176" s="73">
        <v>169</v>
      </c>
      <c r="L176" s="74">
        <v>0</v>
      </c>
      <c r="M176" s="73">
        <v>0</v>
      </c>
      <c r="N176" s="73">
        <f t="shared" si="2"/>
        <v>364909</v>
      </c>
    </row>
    <row r="177" spans="1:14" ht="25.5" x14ac:dyDescent="0.25">
      <c r="A177" s="72" t="s">
        <v>338</v>
      </c>
      <c r="B177" s="71" t="s">
        <v>339</v>
      </c>
      <c r="C177" s="73">
        <v>113628</v>
      </c>
      <c r="D177" s="73">
        <v>38140</v>
      </c>
      <c r="E177" s="73">
        <v>1162</v>
      </c>
      <c r="F177" s="73">
        <v>4981</v>
      </c>
      <c r="G177" s="73">
        <v>2403</v>
      </c>
      <c r="H177" s="73">
        <v>637</v>
      </c>
      <c r="I177" s="73">
        <v>1623</v>
      </c>
      <c r="J177" s="73">
        <v>298</v>
      </c>
      <c r="K177" s="73">
        <v>35</v>
      </c>
      <c r="L177" s="74">
        <v>0</v>
      </c>
      <c r="M177" s="73">
        <v>0</v>
      </c>
      <c r="N177" s="73">
        <f t="shared" si="2"/>
        <v>162907</v>
      </c>
    </row>
    <row r="178" spans="1:14" ht="25.5" x14ac:dyDescent="0.25">
      <c r="A178" s="72" t="s">
        <v>340</v>
      </c>
      <c r="B178" s="71" t="s">
        <v>341</v>
      </c>
      <c r="C178" s="73">
        <v>420496</v>
      </c>
      <c r="D178" s="73">
        <v>92530</v>
      </c>
      <c r="E178" s="73">
        <v>1521</v>
      </c>
      <c r="F178" s="73">
        <v>13900</v>
      </c>
      <c r="G178" s="73">
        <v>10581</v>
      </c>
      <c r="H178" s="73">
        <v>2796</v>
      </c>
      <c r="I178" s="73">
        <v>9128</v>
      </c>
      <c r="J178" s="73">
        <v>689</v>
      </c>
      <c r="K178" s="73">
        <v>248</v>
      </c>
      <c r="L178" s="74">
        <v>0</v>
      </c>
      <c r="M178" s="73">
        <v>0</v>
      </c>
      <c r="N178" s="73">
        <f t="shared" si="2"/>
        <v>551889</v>
      </c>
    </row>
    <row r="179" spans="1:14" ht="25.5" x14ac:dyDescent="0.25">
      <c r="A179" s="72" t="s">
        <v>342</v>
      </c>
      <c r="B179" s="71" t="s">
        <v>343</v>
      </c>
      <c r="C179" s="73">
        <v>374158</v>
      </c>
      <c r="D179" s="73">
        <v>93214</v>
      </c>
      <c r="E179" s="73">
        <v>2369</v>
      </c>
      <c r="F179" s="73">
        <v>13780</v>
      </c>
      <c r="G179" s="73">
        <v>9294</v>
      </c>
      <c r="H179" s="73">
        <v>2152</v>
      </c>
      <c r="I179" s="73">
        <v>6508</v>
      </c>
      <c r="J179" s="73">
        <v>710</v>
      </c>
      <c r="K179" s="73">
        <v>144</v>
      </c>
      <c r="L179" s="74">
        <v>0</v>
      </c>
      <c r="M179" s="73">
        <v>0</v>
      </c>
      <c r="N179" s="73">
        <f t="shared" si="2"/>
        <v>502329</v>
      </c>
    </row>
    <row r="180" spans="1:14" x14ac:dyDescent="0.25">
      <c r="A180" s="72" t="s">
        <v>344</v>
      </c>
      <c r="B180" s="71" t="s">
        <v>345</v>
      </c>
      <c r="C180" s="73">
        <v>1245972</v>
      </c>
      <c r="D180" s="73">
        <v>237590</v>
      </c>
      <c r="E180" s="73">
        <v>4844</v>
      </c>
      <c r="F180" s="73">
        <v>41340</v>
      </c>
      <c r="G180" s="73">
        <v>44422</v>
      </c>
      <c r="H180" s="73">
        <v>8038</v>
      </c>
      <c r="I180" s="73">
        <v>31445</v>
      </c>
      <c r="J180" s="73">
        <v>2144</v>
      </c>
      <c r="K180" s="73">
        <v>683</v>
      </c>
      <c r="L180" s="74">
        <v>0</v>
      </c>
      <c r="M180" s="73">
        <v>0</v>
      </c>
      <c r="N180" s="73">
        <f t="shared" si="2"/>
        <v>1616478</v>
      </c>
    </row>
    <row r="181" spans="1:14" x14ac:dyDescent="0.25">
      <c r="A181" s="72" t="s">
        <v>346</v>
      </c>
      <c r="B181" s="71" t="s">
        <v>347</v>
      </c>
      <c r="C181" s="73">
        <v>69098</v>
      </c>
      <c r="D181" s="73">
        <v>29761</v>
      </c>
      <c r="E181" s="73">
        <v>496</v>
      </c>
      <c r="F181" s="73">
        <v>2694</v>
      </c>
      <c r="G181" s="73">
        <v>1060</v>
      </c>
      <c r="H181" s="73">
        <v>426</v>
      </c>
      <c r="I181" s="73">
        <v>1025</v>
      </c>
      <c r="J181" s="73">
        <v>150</v>
      </c>
      <c r="K181" s="73">
        <v>31</v>
      </c>
      <c r="L181" s="74">
        <v>2500</v>
      </c>
      <c r="M181" s="73">
        <v>0</v>
      </c>
      <c r="N181" s="73">
        <f t="shared" si="2"/>
        <v>107241</v>
      </c>
    </row>
    <row r="182" spans="1:14" x14ac:dyDescent="0.25">
      <c r="A182" s="72" t="s">
        <v>348</v>
      </c>
      <c r="B182" s="71" t="s">
        <v>349</v>
      </c>
      <c r="C182" s="73">
        <v>158466</v>
      </c>
      <c r="D182" s="73">
        <v>75659</v>
      </c>
      <c r="E182" s="73">
        <v>1075</v>
      </c>
      <c r="F182" s="73">
        <v>5997</v>
      </c>
      <c r="G182" s="73">
        <v>3767</v>
      </c>
      <c r="H182" s="73">
        <v>941</v>
      </c>
      <c r="I182" s="73">
        <v>2741</v>
      </c>
      <c r="J182" s="73">
        <v>336</v>
      </c>
      <c r="K182" s="73">
        <v>66</v>
      </c>
      <c r="L182" s="74">
        <v>6331</v>
      </c>
      <c r="M182" s="73">
        <v>0</v>
      </c>
      <c r="N182" s="73">
        <f t="shared" si="2"/>
        <v>255379</v>
      </c>
    </row>
    <row r="183" spans="1:14" x14ac:dyDescent="0.25">
      <c r="A183" s="72" t="s">
        <v>350</v>
      </c>
      <c r="B183" s="71" t="s">
        <v>351</v>
      </c>
      <c r="C183" s="73">
        <v>393308</v>
      </c>
      <c r="D183" s="73">
        <v>159623</v>
      </c>
      <c r="E183" s="73">
        <v>278</v>
      </c>
      <c r="F183" s="73">
        <v>11033</v>
      </c>
      <c r="G183" s="73">
        <v>11931</v>
      </c>
      <c r="H183" s="73">
        <v>2740</v>
      </c>
      <c r="I183" s="73">
        <v>9871</v>
      </c>
      <c r="J183" s="73">
        <v>476</v>
      </c>
      <c r="K183" s="73">
        <v>270</v>
      </c>
      <c r="L183" s="74">
        <v>19649</v>
      </c>
      <c r="M183" s="73">
        <v>0</v>
      </c>
      <c r="N183" s="73">
        <f t="shared" si="2"/>
        <v>609179</v>
      </c>
    </row>
    <row r="184" spans="1:14" ht="25.5" x14ac:dyDescent="0.25">
      <c r="A184" s="72" t="s">
        <v>352</v>
      </c>
      <c r="B184" s="71" t="s">
        <v>353</v>
      </c>
      <c r="C184" s="73">
        <v>159380</v>
      </c>
      <c r="D184" s="73">
        <v>59659</v>
      </c>
      <c r="E184" s="73">
        <v>1439</v>
      </c>
      <c r="F184" s="73">
        <v>6654</v>
      </c>
      <c r="G184" s="73">
        <v>3665</v>
      </c>
      <c r="H184" s="73">
        <v>913</v>
      </c>
      <c r="I184" s="73">
        <v>2506</v>
      </c>
      <c r="J184" s="73">
        <v>392</v>
      </c>
      <c r="K184" s="73">
        <v>55</v>
      </c>
      <c r="L184" s="74">
        <v>0</v>
      </c>
      <c r="M184" s="73">
        <v>0</v>
      </c>
      <c r="N184" s="73">
        <f t="shared" si="2"/>
        <v>234663</v>
      </c>
    </row>
    <row r="185" spans="1:14" ht="25.5" x14ac:dyDescent="0.25">
      <c r="A185" s="72" t="s">
        <v>354</v>
      </c>
      <c r="B185" s="71" t="s">
        <v>355</v>
      </c>
      <c r="C185" s="73">
        <v>318742</v>
      </c>
      <c r="D185" s="73">
        <v>155246</v>
      </c>
      <c r="E185" s="73">
        <v>2101</v>
      </c>
      <c r="F185" s="73">
        <v>11995</v>
      </c>
      <c r="G185" s="73">
        <v>6987</v>
      </c>
      <c r="H185" s="73">
        <v>1936</v>
      </c>
      <c r="I185" s="73">
        <v>5490</v>
      </c>
      <c r="J185" s="73">
        <v>690</v>
      </c>
      <c r="K185" s="73">
        <v>141</v>
      </c>
      <c r="L185" s="74">
        <v>0</v>
      </c>
      <c r="M185" s="73">
        <v>0</v>
      </c>
      <c r="N185" s="73">
        <f t="shared" si="2"/>
        <v>503328</v>
      </c>
    </row>
    <row r="186" spans="1:14" ht="25.5" x14ac:dyDescent="0.25">
      <c r="A186" s="72" t="s">
        <v>356</v>
      </c>
      <c r="B186" s="71" t="s">
        <v>357</v>
      </c>
      <c r="C186" s="73">
        <v>899268</v>
      </c>
      <c r="D186" s="73">
        <v>252028</v>
      </c>
      <c r="E186" s="73">
        <v>1398</v>
      </c>
      <c r="F186" s="73">
        <v>26595</v>
      </c>
      <c r="G186" s="73">
        <v>26893</v>
      </c>
      <c r="H186" s="73">
        <v>6256</v>
      </c>
      <c r="I186" s="73">
        <v>22276</v>
      </c>
      <c r="J186" s="73">
        <v>1265</v>
      </c>
      <c r="K186" s="73">
        <v>607</v>
      </c>
      <c r="L186" s="74">
        <v>105616</v>
      </c>
      <c r="M186" s="73">
        <v>0</v>
      </c>
      <c r="N186" s="73">
        <f t="shared" si="2"/>
        <v>1342202</v>
      </c>
    </row>
    <row r="187" spans="1:14" ht="25.5" x14ac:dyDescent="0.25">
      <c r="A187" s="72" t="s">
        <v>358</v>
      </c>
      <c r="B187" s="71" t="s">
        <v>359</v>
      </c>
      <c r="C187" s="73">
        <v>423324</v>
      </c>
      <c r="D187" s="73">
        <v>44501</v>
      </c>
      <c r="E187" s="73">
        <v>1009</v>
      </c>
      <c r="F187" s="73">
        <v>12956</v>
      </c>
      <c r="G187" s="73">
        <v>17436</v>
      </c>
      <c r="H187" s="73">
        <v>2798</v>
      </c>
      <c r="I187" s="73">
        <v>11628</v>
      </c>
      <c r="J187" s="73">
        <v>627</v>
      </c>
      <c r="K187" s="73">
        <v>253</v>
      </c>
      <c r="L187" s="74">
        <v>0</v>
      </c>
      <c r="M187" s="73">
        <v>0</v>
      </c>
      <c r="N187" s="73">
        <f t="shared" si="2"/>
        <v>514532</v>
      </c>
    </row>
    <row r="188" spans="1:14" ht="25.5" x14ac:dyDescent="0.25">
      <c r="A188" s="72" t="s">
        <v>360</v>
      </c>
      <c r="B188" s="71" t="s">
        <v>361</v>
      </c>
      <c r="C188" s="73">
        <v>188348</v>
      </c>
      <c r="D188" s="73">
        <v>76902</v>
      </c>
      <c r="E188" s="73">
        <v>1291</v>
      </c>
      <c r="F188" s="73">
        <v>7207</v>
      </c>
      <c r="G188" s="73">
        <v>3733</v>
      </c>
      <c r="H188" s="73">
        <v>1153</v>
      </c>
      <c r="I188" s="73">
        <v>3108</v>
      </c>
      <c r="J188" s="73">
        <v>408</v>
      </c>
      <c r="K188" s="73">
        <v>85</v>
      </c>
      <c r="L188" s="74">
        <v>7104</v>
      </c>
      <c r="M188" s="73">
        <v>0</v>
      </c>
      <c r="N188" s="73">
        <f t="shared" si="2"/>
        <v>289339</v>
      </c>
    </row>
    <row r="189" spans="1:14" ht="25.5" x14ac:dyDescent="0.25">
      <c r="A189" s="72" t="s">
        <v>362</v>
      </c>
      <c r="B189" s="71" t="s">
        <v>363</v>
      </c>
      <c r="C189" s="73">
        <v>202876</v>
      </c>
      <c r="D189" s="73">
        <v>67550</v>
      </c>
      <c r="E189" s="73">
        <v>1338</v>
      </c>
      <c r="F189" s="73">
        <v>7665</v>
      </c>
      <c r="G189" s="73">
        <v>6050</v>
      </c>
      <c r="H189" s="73">
        <v>1239</v>
      </c>
      <c r="I189" s="73">
        <v>4127</v>
      </c>
      <c r="J189" s="73">
        <v>426</v>
      </c>
      <c r="K189" s="73">
        <v>91</v>
      </c>
      <c r="L189" s="74">
        <v>0</v>
      </c>
      <c r="M189" s="73">
        <v>0</v>
      </c>
      <c r="N189" s="73">
        <f t="shared" si="2"/>
        <v>291362</v>
      </c>
    </row>
    <row r="190" spans="1:14" ht="25.5" x14ac:dyDescent="0.25">
      <c r="A190" s="72" t="s">
        <v>364</v>
      </c>
      <c r="B190" s="71" t="s">
        <v>365</v>
      </c>
      <c r="C190" s="73">
        <v>99930</v>
      </c>
      <c r="D190" s="73">
        <v>46537</v>
      </c>
      <c r="E190" s="73">
        <v>1023</v>
      </c>
      <c r="F190" s="73">
        <v>4379</v>
      </c>
      <c r="G190" s="73">
        <v>1168</v>
      </c>
      <c r="H190" s="73">
        <v>558</v>
      </c>
      <c r="I190" s="73">
        <v>1050</v>
      </c>
      <c r="J190" s="73">
        <v>261</v>
      </c>
      <c r="K190" s="73">
        <v>30</v>
      </c>
      <c r="L190" s="74">
        <v>0</v>
      </c>
      <c r="M190" s="73">
        <v>0</v>
      </c>
      <c r="N190" s="73">
        <f t="shared" si="2"/>
        <v>154936</v>
      </c>
    </row>
    <row r="191" spans="1:14" ht="25.5" x14ac:dyDescent="0.25">
      <c r="A191" s="72" t="s">
        <v>366</v>
      </c>
      <c r="B191" s="71" t="s">
        <v>367</v>
      </c>
      <c r="C191" s="73">
        <v>203752</v>
      </c>
      <c r="D191" s="73">
        <v>49493</v>
      </c>
      <c r="E191" s="73">
        <v>1437</v>
      </c>
      <c r="F191" s="73">
        <v>7851</v>
      </c>
      <c r="G191" s="73">
        <v>5560</v>
      </c>
      <c r="H191" s="73">
        <v>1231</v>
      </c>
      <c r="I191" s="73">
        <v>3899</v>
      </c>
      <c r="J191" s="73">
        <v>441</v>
      </c>
      <c r="K191" s="73">
        <v>88</v>
      </c>
      <c r="L191" s="74">
        <v>0</v>
      </c>
      <c r="M191" s="73">
        <v>0</v>
      </c>
      <c r="N191" s="73">
        <f t="shared" si="2"/>
        <v>273752</v>
      </c>
    </row>
    <row r="192" spans="1:14" ht="25.5" x14ac:dyDescent="0.25">
      <c r="A192" s="72" t="s">
        <v>368</v>
      </c>
      <c r="B192" s="71" t="s">
        <v>369</v>
      </c>
      <c r="C192" s="73">
        <v>171416</v>
      </c>
      <c r="D192" s="73">
        <v>69799</v>
      </c>
      <c r="E192" s="73">
        <v>1326</v>
      </c>
      <c r="F192" s="73">
        <v>6800</v>
      </c>
      <c r="G192" s="73">
        <v>3787</v>
      </c>
      <c r="H192" s="73">
        <v>1020</v>
      </c>
      <c r="I192" s="73">
        <v>2835</v>
      </c>
      <c r="J192" s="73">
        <v>389</v>
      </c>
      <c r="K192" s="73">
        <v>69</v>
      </c>
      <c r="L192" s="74">
        <v>0</v>
      </c>
      <c r="M192" s="73">
        <v>0</v>
      </c>
      <c r="N192" s="73">
        <f t="shared" si="2"/>
        <v>257441</v>
      </c>
    </row>
    <row r="193" spans="1:14" ht="25.5" x14ac:dyDescent="0.25">
      <c r="A193" s="72" t="s">
        <v>370</v>
      </c>
      <c r="B193" s="71" t="s">
        <v>371</v>
      </c>
      <c r="C193" s="73">
        <v>23639242</v>
      </c>
      <c r="D193" s="73">
        <v>7947696</v>
      </c>
      <c r="E193" s="73">
        <v>28189</v>
      </c>
      <c r="F193" s="73">
        <v>672878</v>
      </c>
      <c r="G193" s="73">
        <v>415684</v>
      </c>
      <c r="H193" s="73">
        <v>157083</v>
      </c>
      <c r="I193" s="73">
        <v>447545</v>
      </c>
      <c r="J193" s="73">
        <v>29361</v>
      </c>
      <c r="K193" s="73">
        <v>14621</v>
      </c>
      <c r="L193" s="74">
        <v>0</v>
      </c>
      <c r="M193" s="73">
        <v>242636</v>
      </c>
      <c r="N193" s="73">
        <f t="shared" si="2"/>
        <v>33594935</v>
      </c>
    </row>
    <row r="194" spans="1:14" ht="25.5" x14ac:dyDescent="0.25">
      <c r="A194" s="72" t="s">
        <v>372</v>
      </c>
      <c r="B194" s="71" t="s">
        <v>373</v>
      </c>
      <c r="C194" s="73">
        <v>627152</v>
      </c>
      <c r="D194" s="73">
        <v>198619</v>
      </c>
      <c r="E194" s="73">
        <v>1958</v>
      </c>
      <c r="F194" s="73">
        <v>20064</v>
      </c>
      <c r="G194" s="73">
        <v>23071</v>
      </c>
      <c r="H194" s="73">
        <v>4141</v>
      </c>
      <c r="I194" s="73">
        <v>16138</v>
      </c>
      <c r="J194" s="73">
        <v>1002</v>
      </c>
      <c r="K194" s="73">
        <v>368</v>
      </c>
      <c r="L194" s="74">
        <v>0</v>
      </c>
      <c r="M194" s="73">
        <v>0</v>
      </c>
      <c r="N194" s="73">
        <f t="shared" si="2"/>
        <v>892513</v>
      </c>
    </row>
    <row r="195" spans="1:14" ht="25.5" x14ac:dyDescent="0.25">
      <c r="A195" s="72" t="s">
        <v>374</v>
      </c>
      <c r="B195" s="71" t="s">
        <v>375</v>
      </c>
      <c r="C195" s="73">
        <v>109636</v>
      </c>
      <c r="D195" s="73">
        <v>59301</v>
      </c>
      <c r="E195" s="73">
        <v>1408</v>
      </c>
      <c r="F195" s="73">
        <v>5285</v>
      </c>
      <c r="G195" s="73">
        <v>1352</v>
      </c>
      <c r="H195" s="73">
        <v>574</v>
      </c>
      <c r="I195" s="73">
        <v>969</v>
      </c>
      <c r="J195" s="73">
        <v>329</v>
      </c>
      <c r="K195" s="73">
        <v>23</v>
      </c>
      <c r="L195" s="74">
        <v>0</v>
      </c>
      <c r="M195" s="73">
        <v>0</v>
      </c>
      <c r="N195" s="73">
        <f t="shared" si="2"/>
        <v>178877</v>
      </c>
    </row>
    <row r="196" spans="1:14" ht="25.5" x14ac:dyDescent="0.25">
      <c r="A196" s="72" t="s">
        <v>376</v>
      </c>
      <c r="B196" s="71" t="s">
        <v>377</v>
      </c>
      <c r="C196" s="73">
        <v>198450</v>
      </c>
      <c r="D196" s="73">
        <v>74313</v>
      </c>
      <c r="E196" s="73">
        <v>1636</v>
      </c>
      <c r="F196" s="73">
        <v>8013</v>
      </c>
      <c r="G196" s="73">
        <v>4619</v>
      </c>
      <c r="H196" s="73">
        <v>1151</v>
      </c>
      <c r="I196" s="73">
        <v>3242</v>
      </c>
      <c r="J196" s="73">
        <v>467</v>
      </c>
      <c r="K196" s="73">
        <v>73</v>
      </c>
      <c r="L196" s="74">
        <v>0</v>
      </c>
      <c r="M196" s="73">
        <v>0</v>
      </c>
      <c r="N196" s="73">
        <f t="shared" si="2"/>
        <v>291964</v>
      </c>
    </row>
    <row r="197" spans="1:14" ht="25.5" x14ac:dyDescent="0.25">
      <c r="A197" s="72" t="s">
        <v>378</v>
      </c>
      <c r="B197" s="71" t="s">
        <v>379</v>
      </c>
      <c r="C197" s="73">
        <v>661352</v>
      </c>
      <c r="D197" s="73">
        <v>70057</v>
      </c>
      <c r="E197" s="73">
        <v>1963</v>
      </c>
      <c r="F197" s="73">
        <v>20976</v>
      </c>
      <c r="G197" s="73">
        <v>24513</v>
      </c>
      <c r="H197" s="73">
        <v>4373</v>
      </c>
      <c r="I197" s="73">
        <v>17248</v>
      </c>
      <c r="J197" s="73">
        <v>1043</v>
      </c>
      <c r="K197" s="73">
        <v>391</v>
      </c>
      <c r="L197" s="74">
        <v>41386</v>
      </c>
      <c r="M197" s="73">
        <v>0</v>
      </c>
      <c r="N197" s="73">
        <f t="shared" si="2"/>
        <v>843302</v>
      </c>
    </row>
    <row r="198" spans="1:14" ht="25.5" x14ac:dyDescent="0.25">
      <c r="A198" s="72" t="s">
        <v>380</v>
      </c>
      <c r="B198" s="71" t="s">
        <v>381</v>
      </c>
      <c r="C198" s="73">
        <v>290700</v>
      </c>
      <c r="D198" s="73">
        <v>85785</v>
      </c>
      <c r="E198" s="73">
        <v>928</v>
      </c>
      <c r="F198" s="73">
        <v>9396</v>
      </c>
      <c r="G198" s="73">
        <v>7917</v>
      </c>
      <c r="H198" s="73">
        <v>1950</v>
      </c>
      <c r="I198" s="73">
        <v>6577</v>
      </c>
      <c r="J198" s="73">
        <v>465</v>
      </c>
      <c r="K198" s="73">
        <v>176</v>
      </c>
      <c r="L198" s="74">
        <v>0</v>
      </c>
      <c r="M198" s="73">
        <v>0</v>
      </c>
      <c r="N198" s="73">
        <f t="shared" si="2"/>
        <v>403894</v>
      </c>
    </row>
    <row r="199" spans="1:14" ht="25.5" x14ac:dyDescent="0.25">
      <c r="A199" s="72" t="s">
        <v>382</v>
      </c>
      <c r="B199" s="71" t="s">
        <v>383</v>
      </c>
      <c r="C199" s="73">
        <v>1701166</v>
      </c>
      <c r="D199" s="73">
        <v>756965</v>
      </c>
      <c r="E199" s="73">
        <v>3323</v>
      </c>
      <c r="F199" s="73">
        <v>51226</v>
      </c>
      <c r="G199" s="73">
        <v>57540</v>
      </c>
      <c r="H199" s="73">
        <v>11562</v>
      </c>
      <c r="I199" s="73">
        <v>43744</v>
      </c>
      <c r="J199" s="73">
        <v>2409</v>
      </c>
      <c r="K199" s="73">
        <v>1087</v>
      </c>
      <c r="L199" s="74">
        <v>59780</v>
      </c>
      <c r="M199" s="73">
        <v>257694</v>
      </c>
      <c r="N199" s="73">
        <f t="shared" si="2"/>
        <v>2946496</v>
      </c>
    </row>
    <row r="200" spans="1:14" ht="25.5" x14ac:dyDescent="0.25">
      <c r="A200" s="72" t="s">
        <v>384</v>
      </c>
      <c r="B200" s="71" t="s">
        <v>385</v>
      </c>
      <c r="C200" s="73">
        <v>56386</v>
      </c>
      <c r="D200" s="73">
        <v>28904</v>
      </c>
      <c r="E200" s="73">
        <v>647</v>
      </c>
      <c r="F200" s="73">
        <v>2587</v>
      </c>
      <c r="G200" s="73">
        <v>767</v>
      </c>
      <c r="H200" s="73">
        <v>312</v>
      </c>
      <c r="I200" s="73">
        <v>602</v>
      </c>
      <c r="J200" s="73">
        <v>166</v>
      </c>
      <c r="K200" s="73">
        <v>16</v>
      </c>
      <c r="L200" s="74">
        <v>1983</v>
      </c>
      <c r="M200" s="73">
        <v>0</v>
      </c>
      <c r="N200" s="73">
        <f t="shared" si="2"/>
        <v>92370</v>
      </c>
    </row>
    <row r="201" spans="1:14" ht="25.5" x14ac:dyDescent="0.25">
      <c r="A201" s="72" t="s">
        <v>386</v>
      </c>
      <c r="B201" s="71" t="s">
        <v>387</v>
      </c>
      <c r="C201" s="73">
        <v>230040</v>
      </c>
      <c r="D201" s="73">
        <v>67684</v>
      </c>
      <c r="E201" s="73">
        <v>579</v>
      </c>
      <c r="F201" s="73">
        <v>7164</v>
      </c>
      <c r="G201" s="73">
        <v>3973</v>
      </c>
      <c r="H201" s="73">
        <v>1568</v>
      </c>
      <c r="I201" s="73">
        <v>4402</v>
      </c>
      <c r="J201" s="73">
        <v>360</v>
      </c>
      <c r="K201" s="73">
        <v>146</v>
      </c>
      <c r="L201" s="74">
        <v>431</v>
      </c>
      <c r="M201" s="73">
        <v>0</v>
      </c>
      <c r="N201" s="73">
        <f t="shared" si="2"/>
        <v>316347</v>
      </c>
    </row>
    <row r="202" spans="1:14" ht="25.5" x14ac:dyDescent="0.25">
      <c r="A202" s="72" t="s">
        <v>388</v>
      </c>
      <c r="B202" s="71" t="s">
        <v>389</v>
      </c>
      <c r="C202" s="73">
        <v>368672</v>
      </c>
      <c r="D202" s="73">
        <v>118544</v>
      </c>
      <c r="E202" s="73">
        <v>0</v>
      </c>
      <c r="F202" s="73">
        <v>9864</v>
      </c>
      <c r="G202" s="73">
        <v>7289</v>
      </c>
      <c r="H202" s="73">
        <v>2709</v>
      </c>
      <c r="I202" s="73">
        <v>8432</v>
      </c>
      <c r="J202" s="73">
        <v>401</v>
      </c>
      <c r="K202" s="73">
        <v>285</v>
      </c>
      <c r="L202" s="74">
        <v>0</v>
      </c>
      <c r="M202" s="73">
        <v>0</v>
      </c>
      <c r="N202" s="73">
        <f t="shared" si="2"/>
        <v>516196</v>
      </c>
    </row>
    <row r="203" spans="1:14" x14ac:dyDescent="0.25">
      <c r="A203" s="72" t="s">
        <v>390</v>
      </c>
      <c r="B203" s="71" t="s">
        <v>391</v>
      </c>
      <c r="C203" s="73">
        <v>258046</v>
      </c>
      <c r="D203" s="73">
        <v>75099</v>
      </c>
      <c r="E203" s="73">
        <v>933</v>
      </c>
      <c r="F203" s="73">
        <v>8367</v>
      </c>
      <c r="G203" s="73">
        <v>3556</v>
      </c>
      <c r="H203" s="73">
        <v>1659</v>
      </c>
      <c r="I203" s="73">
        <v>4148</v>
      </c>
      <c r="J203" s="73">
        <v>480</v>
      </c>
      <c r="K203" s="73">
        <v>141</v>
      </c>
      <c r="L203" s="74">
        <v>0</v>
      </c>
      <c r="M203" s="73">
        <v>0</v>
      </c>
      <c r="N203" s="73">
        <f t="shared" ref="N203:N266" si="3">SUM(C203:M203)</f>
        <v>352429</v>
      </c>
    </row>
    <row r="204" spans="1:14" x14ac:dyDescent="0.25">
      <c r="A204" s="72" t="s">
        <v>392</v>
      </c>
      <c r="B204" s="71" t="s">
        <v>393</v>
      </c>
      <c r="C204" s="73">
        <v>206304</v>
      </c>
      <c r="D204" s="73">
        <v>86659</v>
      </c>
      <c r="E204" s="73">
        <v>1717</v>
      </c>
      <c r="F204" s="73">
        <v>8291</v>
      </c>
      <c r="G204" s="73">
        <v>2675</v>
      </c>
      <c r="H204" s="73">
        <v>1188</v>
      </c>
      <c r="I204" s="73">
        <v>2511</v>
      </c>
      <c r="J204" s="73">
        <v>537</v>
      </c>
      <c r="K204" s="73">
        <v>74</v>
      </c>
      <c r="L204" s="74">
        <v>10236</v>
      </c>
      <c r="M204" s="73">
        <v>0</v>
      </c>
      <c r="N204" s="73">
        <f t="shared" si="3"/>
        <v>320192</v>
      </c>
    </row>
    <row r="205" spans="1:14" ht="38.25" x14ac:dyDescent="0.25">
      <c r="A205" s="72" t="s">
        <v>394</v>
      </c>
      <c r="B205" s="71" t="s">
        <v>395</v>
      </c>
      <c r="C205" s="73">
        <v>170694</v>
      </c>
      <c r="D205" s="73">
        <v>40716</v>
      </c>
      <c r="E205" s="73">
        <v>393</v>
      </c>
      <c r="F205" s="73">
        <v>5332</v>
      </c>
      <c r="G205" s="73">
        <v>1058</v>
      </c>
      <c r="H205" s="73">
        <v>1200</v>
      </c>
      <c r="I205" s="73">
        <v>2709</v>
      </c>
      <c r="J205" s="73">
        <v>243</v>
      </c>
      <c r="K205" s="73">
        <v>116</v>
      </c>
      <c r="L205" s="74">
        <v>0</v>
      </c>
      <c r="M205" s="73">
        <v>0</v>
      </c>
      <c r="N205" s="73">
        <f t="shared" si="3"/>
        <v>222461</v>
      </c>
    </row>
    <row r="206" spans="1:14" x14ac:dyDescent="0.25">
      <c r="A206" s="72" t="s">
        <v>396</v>
      </c>
      <c r="B206" s="71" t="s">
        <v>397</v>
      </c>
      <c r="C206" s="73">
        <v>478118</v>
      </c>
      <c r="D206" s="73">
        <v>153619</v>
      </c>
      <c r="E206" s="73">
        <v>1259</v>
      </c>
      <c r="F206" s="73">
        <v>14896</v>
      </c>
      <c r="G206" s="73">
        <v>8481</v>
      </c>
      <c r="H206" s="73">
        <v>3187</v>
      </c>
      <c r="I206" s="73">
        <v>8989</v>
      </c>
      <c r="J206" s="73">
        <v>738</v>
      </c>
      <c r="K206" s="73">
        <v>289</v>
      </c>
      <c r="L206" s="74">
        <v>0</v>
      </c>
      <c r="M206" s="73">
        <v>0</v>
      </c>
      <c r="N206" s="73">
        <f t="shared" si="3"/>
        <v>669576</v>
      </c>
    </row>
    <row r="207" spans="1:14" ht="25.5" x14ac:dyDescent="0.25">
      <c r="A207" s="72" t="s">
        <v>398</v>
      </c>
      <c r="B207" s="71" t="s">
        <v>399</v>
      </c>
      <c r="C207" s="73">
        <v>2250542</v>
      </c>
      <c r="D207" s="73">
        <v>1090411</v>
      </c>
      <c r="E207" s="73">
        <v>3808</v>
      </c>
      <c r="F207" s="73">
        <v>66677</v>
      </c>
      <c r="G207" s="73">
        <v>76047</v>
      </c>
      <c r="H207" s="73">
        <v>15270</v>
      </c>
      <c r="I207" s="73">
        <v>58023</v>
      </c>
      <c r="J207" s="73">
        <v>3031</v>
      </c>
      <c r="K207" s="73">
        <v>1440</v>
      </c>
      <c r="L207" s="74">
        <v>0</v>
      </c>
      <c r="M207" s="73">
        <v>0</v>
      </c>
      <c r="N207" s="73">
        <f t="shared" si="3"/>
        <v>3565249</v>
      </c>
    </row>
    <row r="208" spans="1:14" ht="25.5" x14ac:dyDescent="0.25">
      <c r="A208" s="72" t="s">
        <v>400</v>
      </c>
      <c r="B208" s="71" t="s">
        <v>401</v>
      </c>
      <c r="C208" s="73">
        <v>101286</v>
      </c>
      <c r="D208" s="73">
        <v>49224</v>
      </c>
      <c r="E208" s="73">
        <v>1304</v>
      </c>
      <c r="F208" s="73">
        <v>4879</v>
      </c>
      <c r="G208" s="73">
        <v>1258</v>
      </c>
      <c r="H208" s="73">
        <v>525</v>
      </c>
      <c r="I208" s="73">
        <v>880</v>
      </c>
      <c r="J208" s="73">
        <v>302</v>
      </c>
      <c r="K208" s="73">
        <v>20</v>
      </c>
      <c r="L208" s="74">
        <v>0</v>
      </c>
      <c r="M208" s="73">
        <v>0</v>
      </c>
      <c r="N208" s="73">
        <f t="shared" si="3"/>
        <v>159678</v>
      </c>
    </row>
    <row r="209" spans="1:14" ht="25.5" x14ac:dyDescent="0.25">
      <c r="A209" s="72" t="s">
        <v>402</v>
      </c>
      <c r="B209" s="71" t="s">
        <v>403</v>
      </c>
      <c r="C209" s="73">
        <v>308868</v>
      </c>
      <c r="D209" s="73">
        <v>57662</v>
      </c>
      <c r="E209" s="73">
        <v>1903</v>
      </c>
      <c r="F209" s="73">
        <v>11429</v>
      </c>
      <c r="G209" s="73">
        <v>9436</v>
      </c>
      <c r="H209" s="73">
        <v>1898</v>
      </c>
      <c r="I209" s="73">
        <v>6490</v>
      </c>
      <c r="J209" s="73">
        <v>630</v>
      </c>
      <c r="K209" s="73">
        <v>143</v>
      </c>
      <c r="L209" s="74">
        <v>0</v>
      </c>
      <c r="M209" s="73">
        <v>0</v>
      </c>
      <c r="N209" s="73">
        <f t="shared" si="3"/>
        <v>398459</v>
      </c>
    </row>
    <row r="210" spans="1:14" ht="25.5" x14ac:dyDescent="0.25">
      <c r="A210" s="72" t="s">
        <v>404</v>
      </c>
      <c r="B210" s="71" t="s">
        <v>405</v>
      </c>
      <c r="C210" s="73">
        <v>171012</v>
      </c>
      <c r="D210" s="73">
        <v>37977</v>
      </c>
      <c r="E210" s="73">
        <v>1297</v>
      </c>
      <c r="F210" s="73">
        <v>6743</v>
      </c>
      <c r="G210" s="73">
        <v>4828</v>
      </c>
      <c r="H210" s="73">
        <v>1020</v>
      </c>
      <c r="I210" s="73">
        <v>3253</v>
      </c>
      <c r="J210" s="73">
        <v>383</v>
      </c>
      <c r="K210" s="73">
        <v>70</v>
      </c>
      <c r="L210" s="74">
        <v>8960</v>
      </c>
      <c r="M210" s="73">
        <v>0</v>
      </c>
      <c r="N210" s="73">
        <f t="shared" si="3"/>
        <v>235543</v>
      </c>
    </row>
    <row r="211" spans="1:14" x14ac:dyDescent="0.25">
      <c r="A211" s="72" t="s">
        <v>406</v>
      </c>
      <c r="B211" s="71" t="s">
        <v>407</v>
      </c>
      <c r="C211" s="73">
        <v>379122</v>
      </c>
      <c r="D211" s="73">
        <v>177696</v>
      </c>
      <c r="E211" s="73">
        <v>1690</v>
      </c>
      <c r="F211" s="73">
        <v>12954</v>
      </c>
      <c r="G211" s="73">
        <v>11753</v>
      </c>
      <c r="H211" s="73">
        <v>2412</v>
      </c>
      <c r="I211" s="73">
        <v>8468</v>
      </c>
      <c r="J211" s="73">
        <v>665</v>
      </c>
      <c r="K211" s="73">
        <v>199</v>
      </c>
      <c r="L211" s="74">
        <v>10500</v>
      </c>
      <c r="M211" s="73">
        <v>0</v>
      </c>
      <c r="N211" s="73">
        <f t="shared" si="3"/>
        <v>605459</v>
      </c>
    </row>
    <row r="212" spans="1:14" ht="25.5" x14ac:dyDescent="0.25">
      <c r="A212" s="72" t="s">
        <v>408</v>
      </c>
      <c r="B212" s="71" t="s">
        <v>409</v>
      </c>
      <c r="C212" s="73">
        <v>292392</v>
      </c>
      <c r="D212" s="73">
        <v>63009</v>
      </c>
      <c r="E212" s="73">
        <v>1922</v>
      </c>
      <c r="F212" s="73">
        <v>11033</v>
      </c>
      <c r="G212" s="73">
        <v>8984</v>
      </c>
      <c r="H212" s="73">
        <v>1790</v>
      </c>
      <c r="I212" s="73">
        <v>6121</v>
      </c>
      <c r="J212" s="73">
        <v>616</v>
      </c>
      <c r="K212" s="73">
        <v>132</v>
      </c>
      <c r="L212" s="74">
        <v>0</v>
      </c>
      <c r="M212" s="73">
        <v>0</v>
      </c>
      <c r="N212" s="73">
        <f t="shared" si="3"/>
        <v>385999</v>
      </c>
    </row>
    <row r="213" spans="1:14" x14ac:dyDescent="0.25">
      <c r="A213" s="72" t="s">
        <v>410</v>
      </c>
      <c r="B213" s="71" t="s">
        <v>411</v>
      </c>
      <c r="C213" s="73">
        <v>90540</v>
      </c>
      <c r="D213" s="73">
        <v>38133</v>
      </c>
      <c r="E213" s="73">
        <v>868</v>
      </c>
      <c r="F213" s="73">
        <v>3857</v>
      </c>
      <c r="G213" s="73">
        <v>1640</v>
      </c>
      <c r="H213" s="73">
        <v>505</v>
      </c>
      <c r="I213" s="73">
        <v>1187</v>
      </c>
      <c r="J213" s="73">
        <v>226</v>
      </c>
      <c r="K213" s="73">
        <v>28</v>
      </c>
      <c r="L213" s="74">
        <v>0</v>
      </c>
      <c r="M213" s="73">
        <v>0</v>
      </c>
      <c r="N213" s="73">
        <f t="shared" si="3"/>
        <v>136984</v>
      </c>
    </row>
    <row r="214" spans="1:14" x14ac:dyDescent="0.25">
      <c r="A214" s="72" t="s">
        <v>412</v>
      </c>
      <c r="B214" s="71" t="s">
        <v>413</v>
      </c>
      <c r="C214" s="73">
        <v>1230068</v>
      </c>
      <c r="D214" s="73">
        <v>305002</v>
      </c>
      <c r="E214" s="73">
        <v>4508</v>
      </c>
      <c r="F214" s="73">
        <v>40721</v>
      </c>
      <c r="G214" s="73">
        <v>43226</v>
      </c>
      <c r="H214" s="73">
        <v>8034</v>
      </c>
      <c r="I214" s="73">
        <v>30438</v>
      </c>
      <c r="J214" s="73">
        <v>2052</v>
      </c>
      <c r="K214" s="73">
        <v>688</v>
      </c>
      <c r="L214" s="74">
        <v>61593</v>
      </c>
      <c r="M214" s="73">
        <v>41589</v>
      </c>
      <c r="N214" s="73">
        <f t="shared" si="3"/>
        <v>1767919</v>
      </c>
    </row>
    <row r="215" spans="1:14" ht="25.5" x14ac:dyDescent="0.25">
      <c r="A215" s="72" t="s">
        <v>414</v>
      </c>
      <c r="B215" s="71" t="s">
        <v>415</v>
      </c>
      <c r="C215" s="73">
        <v>211114</v>
      </c>
      <c r="D215" s="73">
        <v>76411</v>
      </c>
      <c r="E215" s="73">
        <v>1035</v>
      </c>
      <c r="F215" s="73">
        <v>7381</v>
      </c>
      <c r="G215" s="73">
        <v>6237</v>
      </c>
      <c r="H215" s="73">
        <v>1353</v>
      </c>
      <c r="I215" s="73">
        <v>4602</v>
      </c>
      <c r="J215" s="73">
        <v>411</v>
      </c>
      <c r="K215" s="73">
        <v>111</v>
      </c>
      <c r="L215" s="74">
        <v>0</v>
      </c>
      <c r="M215" s="73">
        <v>0</v>
      </c>
      <c r="N215" s="73">
        <f t="shared" si="3"/>
        <v>308655</v>
      </c>
    </row>
    <row r="216" spans="1:14" ht="25.5" x14ac:dyDescent="0.25">
      <c r="A216" s="72" t="s">
        <v>416</v>
      </c>
      <c r="B216" s="71" t="s">
        <v>417</v>
      </c>
      <c r="C216" s="73">
        <v>1472664</v>
      </c>
      <c r="D216" s="73">
        <v>197875</v>
      </c>
      <c r="E216" s="73">
        <v>2842</v>
      </c>
      <c r="F216" s="73">
        <v>44209</v>
      </c>
      <c r="G216" s="73">
        <v>48558</v>
      </c>
      <c r="H216" s="73">
        <v>9999</v>
      </c>
      <c r="I216" s="73">
        <v>37434</v>
      </c>
      <c r="J216" s="73">
        <v>2127</v>
      </c>
      <c r="K216" s="73">
        <v>939</v>
      </c>
      <c r="L216" s="74">
        <v>0</v>
      </c>
      <c r="M216" s="73">
        <v>34478</v>
      </c>
      <c r="N216" s="73">
        <f t="shared" si="3"/>
        <v>1851125</v>
      </c>
    </row>
    <row r="217" spans="1:14" ht="38.25" x14ac:dyDescent="0.25">
      <c r="A217" s="72" t="s">
        <v>418</v>
      </c>
      <c r="B217" s="71" t="s">
        <v>419</v>
      </c>
      <c r="C217" s="73">
        <v>560720</v>
      </c>
      <c r="D217" s="73">
        <v>126397</v>
      </c>
      <c r="E217" s="73">
        <v>3070</v>
      </c>
      <c r="F217" s="73">
        <v>20096</v>
      </c>
      <c r="G217" s="73">
        <v>17698</v>
      </c>
      <c r="H217" s="73">
        <v>3494</v>
      </c>
      <c r="I217" s="73">
        <v>12275</v>
      </c>
      <c r="J217" s="73">
        <v>1090</v>
      </c>
      <c r="K217" s="73">
        <v>273</v>
      </c>
      <c r="L217" s="74">
        <v>215887</v>
      </c>
      <c r="M217" s="73">
        <v>0</v>
      </c>
      <c r="N217" s="73">
        <f t="shared" si="3"/>
        <v>961000</v>
      </c>
    </row>
    <row r="218" spans="1:14" ht="38.25" x14ac:dyDescent="0.25">
      <c r="A218" s="72" t="s">
        <v>420</v>
      </c>
      <c r="B218" s="71" t="s">
        <v>421</v>
      </c>
      <c r="C218" s="73">
        <v>134740</v>
      </c>
      <c r="D218" s="73">
        <v>69020</v>
      </c>
      <c r="E218" s="73">
        <v>1603</v>
      </c>
      <c r="F218" s="73">
        <v>6271</v>
      </c>
      <c r="G218" s="73">
        <v>1547</v>
      </c>
      <c r="H218" s="73">
        <v>718</v>
      </c>
      <c r="I218" s="73">
        <v>1232</v>
      </c>
      <c r="J218" s="73">
        <v>389</v>
      </c>
      <c r="K218" s="73">
        <v>32</v>
      </c>
      <c r="L218" s="74">
        <v>0</v>
      </c>
      <c r="M218" s="73">
        <v>0</v>
      </c>
      <c r="N218" s="73">
        <f t="shared" si="3"/>
        <v>215552</v>
      </c>
    </row>
    <row r="219" spans="1:14" x14ac:dyDescent="0.25">
      <c r="A219" s="72" t="s">
        <v>422</v>
      </c>
      <c r="B219" s="71" t="s">
        <v>423</v>
      </c>
      <c r="C219" s="73">
        <v>478882</v>
      </c>
      <c r="D219" s="73">
        <v>61881</v>
      </c>
      <c r="E219" s="73">
        <v>2486</v>
      </c>
      <c r="F219" s="73">
        <v>16927</v>
      </c>
      <c r="G219" s="73">
        <v>14832</v>
      </c>
      <c r="H219" s="73">
        <v>2998</v>
      </c>
      <c r="I219" s="73">
        <v>10415</v>
      </c>
      <c r="J219" s="73">
        <v>910</v>
      </c>
      <c r="K219" s="73">
        <v>237</v>
      </c>
      <c r="L219" s="74">
        <v>0</v>
      </c>
      <c r="M219" s="73">
        <v>0</v>
      </c>
      <c r="N219" s="73">
        <f t="shared" si="3"/>
        <v>589568</v>
      </c>
    </row>
    <row r="220" spans="1:14" ht="25.5" x14ac:dyDescent="0.25">
      <c r="A220" s="72" t="s">
        <v>424</v>
      </c>
      <c r="B220" s="71" t="s">
        <v>425</v>
      </c>
      <c r="C220" s="73">
        <v>273216</v>
      </c>
      <c r="D220" s="73">
        <v>67082</v>
      </c>
      <c r="E220" s="73">
        <v>1517</v>
      </c>
      <c r="F220" s="73">
        <v>9832</v>
      </c>
      <c r="G220" s="73">
        <v>8688</v>
      </c>
      <c r="H220" s="73">
        <v>1697</v>
      </c>
      <c r="I220" s="73">
        <v>5989</v>
      </c>
      <c r="J220" s="73">
        <v>527</v>
      </c>
      <c r="K220" s="73">
        <v>132</v>
      </c>
      <c r="L220" s="74">
        <v>0</v>
      </c>
      <c r="M220" s="73">
        <v>0</v>
      </c>
      <c r="N220" s="73">
        <f t="shared" si="3"/>
        <v>368680</v>
      </c>
    </row>
    <row r="221" spans="1:14" x14ac:dyDescent="0.25">
      <c r="A221" s="72" t="s">
        <v>426</v>
      </c>
      <c r="B221" s="71" t="s">
        <v>427</v>
      </c>
      <c r="C221" s="73">
        <v>274056</v>
      </c>
      <c r="D221" s="73">
        <v>54353</v>
      </c>
      <c r="E221" s="73">
        <v>1820</v>
      </c>
      <c r="F221" s="73">
        <v>10389</v>
      </c>
      <c r="G221" s="73">
        <v>7906</v>
      </c>
      <c r="H221" s="73">
        <v>1681</v>
      </c>
      <c r="I221" s="73">
        <v>5553</v>
      </c>
      <c r="J221" s="73">
        <v>578</v>
      </c>
      <c r="K221" s="73">
        <v>125</v>
      </c>
      <c r="L221" s="74">
        <v>26273</v>
      </c>
      <c r="M221" s="73">
        <v>0</v>
      </c>
      <c r="N221" s="73">
        <f t="shared" si="3"/>
        <v>382734</v>
      </c>
    </row>
    <row r="222" spans="1:14" x14ac:dyDescent="0.25">
      <c r="A222" s="72" t="s">
        <v>428</v>
      </c>
      <c r="B222" s="71" t="s">
        <v>429</v>
      </c>
      <c r="C222" s="73">
        <v>410016</v>
      </c>
      <c r="D222" s="73">
        <v>153223</v>
      </c>
      <c r="E222" s="73">
        <v>1378</v>
      </c>
      <c r="F222" s="73">
        <v>13229</v>
      </c>
      <c r="G222" s="73">
        <v>10762</v>
      </c>
      <c r="H222" s="73">
        <v>2643</v>
      </c>
      <c r="I222" s="73">
        <v>8659</v>
      </c>
      <c r="J222" s="73">
        <v>636</v>
      </c>
      <c r="K222" s="73">
        <v>227</v>
      </c>
      <c r="L222" s="74">
        <v>22270</v>
      </c>
      <c r="M222" s="73">
        <v>0</v>
      </c>
      <c r="N222" s="73">
        <f t="shared" si="3"/>
        <v>623043</v>
      </c>
    </row>
    <row r="223" spans="1:14" ht="25.5" x14ac:dyDescent="0.25">
      <c r="A223" s="72" t="s">
        <v>430</v>
      </c>
      <c r="B223" s="71" t="s">
        <v>431</v>
      </c>
      <c r="C223" s="73">
        <v>203134</v>
      </c>
      <c r="D223" s="73">
        <v>43944</v>
      </c>
      <c r="E223" s="73">
        <v>1649</v>
      </c>
      <c r="F223" s="73">
        <v>8152</v>
      </c>
      <c r="G223" s="73">
        <v>5225</v>
      </c>
      <c r="H223" s="73">
        <v>1183</v>
      </c>
      <c r="I223" s="73">
        <v>3525</v>
      </c>
      <c r="J223" s="73">
        <v>481</v>
      </c>
      <c r="K223" s="73">
        <v>76</v>
      </c>
      <c r="L223" s="74">
        <v>0</v>
      </c>
      <c r="M223" s="73">
        <v>0</v>
      </c>
      <c r="N223" s="73">
        <f t="shared" si="3"/>
        <v>267369</v>
      </c>
    </row>
    <row r="224" spans="1:14" ht="25.5" x14ac:dyDescent="0.25">
      <c r="A224" s="72" t="s">
        <v>432</v>
      </c>
      <c r="B224" s="71" t="s">
        <v>433</v>
      </c>
      <c r="C224" s="73">
        <v>114588</v>
      </c>
      <c r="D224" s="73">
        <v>53429</v>
      </c>
      <c r="E224" s="73">
        <v>709</v>
      </c>
      <c r="F224" s="73">
        <v>4204</v>
      </c>
      <c r="G224" s="73">
        <v>2286</v>
      </c>
      <c r="H224" s="73">
        <v>689</v>
      </c>
      <c r="I224" s="73">
        <v>1855</v>
      </c>
      <c r="J224" s="73">
        <v>250</v>
      </c>
      <c r="K224" s="73">
        <v>50</v>
      </c>
      <c r="L224" s="74">
        <v>2810</v>
      </c>
      <c r="M224" s="73">
        <v>0</v>
      </c>
      <c r="N224" s="73">
        <f t="shared" si="3"/>
        <v>180870</v>
      </c>
    </row>
    <row r="225" spans="1:14" x14ac:dyDescent="0.25">
      <c r="A225" s="72" t="s">
        <v>434</v>
      </c>
      <c r="B225" s="71" t="s">
        <v>435</v>
      </c>
      <c r="C225" s="73">
        <v>159100</v>
      </c>
      <c r="D225" s="73">
        <v>79193</v>
      </c>
      <c r="E225" s="73">
        <v>1486</v>
      </c>
      <c r="F225" s="73">
        <v>6725</v>
      </c>
      <c r="G225" s="73">
        <v>3204</v>
      </c>
      <c r="H225" s="73">
        <v>901</v>
      </c>
      <c r="I225" s="73">
        <v>2269</v>
      </c>
      <c r="J225" s="73">
        <v>392</v>
      </c>
      <c r="K225" s="73">
        <v>53</v>
      </c>
      <c r="L225" s="74">
        <v>11931</v>
      </c>
      <c r="M225" s="73">
        <v>0</v>
      </c>
      <c r="N225" s="73">
        <f t="shared" si="3"/>
        <v>265254</v>
      </c>
    </row>
    <row r="226" spans="1:14" ht="25.5" x14ac:dyDescent="0.25">
      <c r="A226" s="72" t="s">
        <v>436</v>
      </c>
      <c r="B226" s="71" t="s">
        <v>437</v>
      </c>
      <c r="C226" s="73">
        <v>303616</v>
      </c>
      <c r="D226" s="73">
        <v>59024</v>
      </c>
      <c r="E226" s="73">
        <v>2155</v>
      </c>
      <c r="F226" s="73">
        <v>11637</v>
      </c>
      <c r="G226" s="73">
        <v>8325</v>
      </c>
      <c r="H226" s="73">
        <v>1803</v>
      </c>
      <c r="I226" s="73">
        <v>5752</v>
      </c>
      <c r="J226" s="73">
        <v>688</v>
      </c>
      <c r="K226" s="73">
        <v>124</v>
      </c>
      <c r="L226" s="74">
        <v>0</v>
      </c>
      <c r="M226" s="73">
        <v>0</v>
      </c>
      <c r="N226" s="73">
        <f t="shared" si="3"/>
        <v>393124</v>
      </c>
    </row>
    <row r="227" spans="1:14" x14ac:dyDescent="0.25">
      <c r="A227" s="72" t="s">
        <v>438</v>
      </c>
      <c r="B227" s="71" t="s">
        <v>439</v>
      </c>
      <c r="C227" s="73">
        <v>105190</v>
      </c>
      <c r="D227" s="73">
        <v>57616</v>
      </c>
      <c r="E227" s="73">
        <v>1337</v>
      </c>
      <c r="F227" s="73">
        <v>5041</v>
      </c>
      <c r="G227" s="73">
        <v>1398</v>
      </c>
      <c r="H227" s="73">
        <v>549</v>
      </c>
      <c r="I227" s="73">
        <v>966</v>
      </c>
      <c r="J227" s="73">
        <v>313</v>
      </c>
      <c r="K227" s="73">
        <v>22</v>
      </c>
      <c r="L227" s="74">
        <v>0</v>
      </c>
      <c r="M227" s="73">
        <v>0</v>
      </c>
      <c r="N227" s="73">
        <f t="shared" si="3"/>
        <v>172432</v>
      </c>
    </row>
    <row r="228" spans="1:14" x14ac:dyDescent="0.25">
      <c r="A228" s="72" t="s">
        <v>440</v>
      </c>
      <c r="B228" s="71" t="s">
        <v>441</v>
      </c>
      <c r="C228" s="73">
        <v>282544</v>
      </c>
      <c r="D228" s="73">
        <v>146300</v>
      </c>
      <c r="E228" s="73">
        <v>1736</v>
      </c>
      <c r="F228" s="73">
        <v>10489</v>
      </c>
      <c r="G228" s="73">
        <v>6846</v>
      </c>
      <c r="H228" s="73">
        <v>1764</v>
      </c>
      <c r="I228" s="73">
        <v>5335</v>
      </c>
      <c r="J228" s="73">
        <v>583</v>
      </c>
      <c r="K228" s="73">
        <v>136</v>
      </c>
      <c r="L228" s="74">
        <v>0</v>
      </c>
      <c r="M228" s="73">
        <v>0</v>
      </c>
      <c r="N228" s="73">
        <f t="shared" si="3"/>
        <v>455733</v>
      </c>
    </row>
    <row r="229" spans="1:14" ht="25.5" x14ac:dyDescent="0.25">
      <c r="A229" s="72" t="s">
        <v>442</v>
      </c>
      <c r="B229" s="71" t="s">
        <v>443</v>
      </c>
      <c r="C229" s="73">
        <v>279368</v>
      </c>
      <c r="D229" s="73">
        <v>98788</v>
      </c>
      <c r="E229" s="73">
        <v>1701</v>
      </c>
      <c r="F229" s="73">
        <v>10295</v>
      </c>
      <c r="G229" s="73">
        <v>6945</v>
      </c>
      <c r="H229" s="73">
        <v>1721</v>
      </c>
      <c r="I229" s="73">
        <v>5240</v>
      </c>
      <c r="J229" s="73">
        <v>578</v>
      </c>
      <c r="K229" s="73">
        <v>130</v>
      </c>
      <c r="L229" s="74">
        <v>0</v>
      </c>
      <c r="M229" s="73">
        <v>0</v>
      </c>
      <c r="N229" s="73">
        <f t="shared" si="3"/>
        <v>404766</v>
      </c>
    </row>
    <row r="230" spans="1:14" ht="25.5" x14ac:dyDescent="0.25">
      <c r="A230" s="72" t="s">
        <v>444</v>
      </c>
      <c r="B230" s="71" t="s">
        <v>445</v>
      </c>
      <c r="C230" s="73">
        <v>148228</v>
      </c>
      <c r="D230" s="73">
        <v>91386</v>
      </c>
      <c r="E230" s="73">
        <v>953</v>
      </c>
      <c r="F230" s="73">
        <v>5563</v>
      </c>
      <c r="G230" s="73">
        <v>3859</v>
      </c>
      <c r="H230" s="73">
        <v>910</v>
      </c>
      <c r="I230" s="73">
        <v>2823</v>
      </c>
      <c r="J230" s="73">
        <v>304</v>
      </c>
      <c r="K230" s="73">
        <v>68</v>
      </c>
      <c r="L230" s="74">
        <v>0</v>
      </c>
      <c r="M230" s="73">
        <v>0</v>
      </c>
      <c r="N230" s="73">
        <f t="shared" si="3"/>
        <v>254094</v>
      </c>
    </row>
    <row r="231" spans="1:14" x14ac:dyDescent="0.25">
      <c r="A231" s="72" t="s">
        <v>446</v>
      </c>
      <c r="B231" s="71" t="s">
        <v>447</v>
      </c>
      <c r="C231" s="73">
        <v>152524</v>
      </c>
      <c r="D231" s="73">
        <v>65924</v>
      </c>
      <c r="E231" s="73">
        <v>1247</v>
      </c>
      <c r="F231" s="73">
        <v>6150</v>
      </c>
      <c r="G231" s="73">
        <v>3682</v>
      </c>
      <c r="H231" s="73">
        <v>889</v>
      </c>
      <c r="I231" s="73">
        <v>2549</v>
      </c>
      <c r="J231" s="73">
        <v>353</v>
      </c>
      <c r="K231" s="73">
        <v>57</v>
      </c>
      <c r="L231" s="74">
        <v>13360</v>
      </c>
      <c r="M231" s="73">
        <v>0</v>
      </c>
      <c r="N231" s="73">
        <f t="shared" si="3"/>
        <v>246735</v>
      </c>
    </row>
    <row r="232" spans="1:14" x14ac:dyDescent="0.25">
      <c r="A232" s="72" t="s">
        <v>448</v>
      </c>
      <c r="B232" s="71" t="s">
        <v>449</v>
      </c>
      <c r="C232" s="73">
        <v>93150</v>
      </c>
      <c r="D232" s="73">
        <v>75157</v>
      </c>
      <c r="E232" s="73">
        <v>1177</v>
      </c>
      <c r="F232" s="73">
        <v>4449</v>
      </c>
      <c r="G232" s="73">
        <v>1142</v>
      </c>
      <c r="H232" s="73">
        <v>485</v>
      </c>
      <c r="I232" s="73">
        <v>811</v>
      </c>
      <c r="J232" s="73">
        <v>275</v>
      </c>
      <c r="K232" s="73">
        <v>19</v>
      </c>
      <c r="L232" s="74">
        <v>0</v>
      </c>
      <c r="M232" s="73">
        <v>0</v>
      </c>
      <c r="N232" s="73">
        <f t="shared" si="3"/>
        <v>176665</v>
      </c>
    </row>
    <row r="233" spans="1:14" x14ac:dyDescent="0.25">
      <c r="A233" s="72" t="s">
        <v>450</v>
      </c>
      <c r="B233" s="71" t="s">
        <v>451</v>
      </c>
      <c r="C233" s="73">
        <v>80066</v>
      </c>
      <c r="D233" s="73">
        <v>38053</v>
      </c>
      <c r="E233" s="73">
        <v>826</v>
      </c>
      <c r="F233" s="73">
        <v>3523</v>
      </c>
      <c r="G233" s="73">
        <v>1667</v>
      </c>
      <c r="H233" s="73">
        <v>447</v>
      </c>
      <c r="I233" s="73">
        <v>1120</v>
      </c>
      <c r="J233" s="73">
        <v>211</v>
      </c>
      <c r="K233" s="73">
        <v>24</v>
      </c>
      <c r="L233" s="74">
        <v>11660</v>
      </c>
      <c r="M233" s="73">
        <v>0</v>
      </c>
      <c r="N233" s="73">
        <f t="shared" si="3"/>
        <v>137597</v>
      </c>
    </row>
    <row r="234" spans="1:14" x14ac:dyDescent="0.25">
      <c r="A234" s="72" t="s">
        <v>452</v>
      </c>
      <c r="B234" s="71" t="s">
        <v>453</v>
      </c>
      <c r="C234" s="73">
        <v>453482</v>
      </c>
      <c r="D234" s="73">
        <v>62250</v>
      </c>
      <c r="E234" s="73">
        <v>2030</v>
      </c>
      <c r="F234" s="73">
        <v>15525</v>
      </c>
      <c r="G234" s="73">
        <v>14898</v>
      </c>
      <c r="H234" s="73">
        <v>2904</v>
      </c>
      <c r="I234" s="73">
        <v>10623</v>
      </c>
      <c r="J234" s="73">
        <v>813</v>
      </c>
      <c r="K234" s="73">
        <v>241</v>
      </c>
      <c r="L234" s="74">
        <v>0</v>
      </c>
      <c r="M234" s="73">
        <v>0</v>
      </c>
      <c r="N234" s="73">
        <f t="shared" si="3"/>
        <v>562766</v>
      </c>
    </row>
    <row r="235" spans="1:14" ht="25.5" x14ac:dyDescent="0.25">
      <c r="A235" s="72" t="s">
        <v>454</v>
      </c>
      <c r="B235" s="71" t="s">
        <v>455</v>
      </c>
      <c r="C235" s="73">
        <v>251932</v>
      </c>
      <c r="D235" s="73">
        <v>128398</v>
      </c>
      <c r="E235" s="73">
        <v>1031</v>
      </c>
      <c r="F235" s="73">
        <v>8462</v>
      </c>
      <c r="G235" s="73">
        <v>7683</v>
      </c>
      <c r="H235" s="73">
        <v>1617</v>
      </c>
      <c r="I235" s="73">
        <v>5638</v>
      </c>
      <c r="J235" s="73">
        <v>424</v>
      </c>
      <c r="K235" s="73">
        <v>136</v>
      </c>
      <c r="L235" s="74">
        <v>0</v>
      </c>
      <c r="M235" s="73">
        <v>0</v>
      </c>
      <c r="N235" s="73">
        <f t="shared" si="3"/>
        <v>405321</v>
      </c>
    </row>
    <row r="236" spans="1:14" ht="25.5" x14ac:dyDescent="0.25">
      <c r="A236" s="72" t="s">
        <v>456</v>
      </c>
      <c r="B236" s="71" t="s">
        <v>457</v>
      </c>
      <c r="C236" s="73">
        <v>1697040</v>
      </c>
      <c r="D236" s="73">
        <v>503170</v>
      </c>
      <c r="E236" s="73">
        <v>0</v>
      </c>
      <c r="F236" s="73">
        <v>41255</v>
      </c>
      <c r="G236" s="73">
        <v>48061</v>
      </c>
      <c r="H236" s="73">
        <v>12484</v>
      </c>
      <c r="I236" s="73">
        <v>44700</v>
      </c>
      <c r="J236" s="73">
        <v>1590</v>
      </c>
      <c r="K236" s="73">
        <v>1340</v>
      </c>
      <c r="L236" s="74">
        <v>0</v>
      </c>
      <c r="M236" s="73">
        <v>0</v>
      </c>
      <c r="N236" s="73">
        <f t="shared" si="3"/>
        <v>2349640</v>
      </c>
    </row>
    <row r="237" spans="1:14" ht="25.5" x14ac:dyDescent="0.25">
      <c r="A237" s="72" t="s">
        <v>458</v>
      </c>
      <c r="B237" s="71" t="s">
        <v>459</v>
      </c>
      <c r="C237" s="73">
        <v>135114</v>
      </c>
      <c r="D237" s="73">
        <v>55950</v>
      </c>
      <c r="E237" s="73">
        <v>1673</v>
      </c>
      <c r="F237" s="73">
        <v>6419</v>
      </c>
      <c r="G237" s="73">
        <v>2125</v>
      </c>
      <c r="H237" s="73">
        <v>721</v>
      </c>
      <c r="I237" s="73">
        <v>1443</v>
      </c>
      <c r="J237" s="73">
        <v>395</v>
      </c>
      <c r="K237" s="73">
        <v>31</v>
      </c>
      <c r="L237" s="74">
        <v>0</v>
      </c>
      <c r="M237" s="73">
        <v>0</v>
      </c>
      <c r="N237" s="73">
        <f t="shared" si="3"/>
        <v>203871</v>
      </c>
    </row>
    <row r="238" spans="1:14" ht="25.5" x14ac:dyDescent="0.25">
      <c r="A238" s="72" t="s">
        <v>460</v>
      </c>
      <c r="B238" s="71" t="s">
        <v>461</v>
      </c>
      <c r="C238" s="73">
        <v>640666</v>
      </c>
      <c r="D238" s="73">
        <v>71742</v>
      </c>
      <c r="E238" s="73">
        <v>1477</v>
      </c>
      <c r="F238" s="73">
        <v>19738</v>
      </c>
      <c r="G238" s="73">
        <v>23153</v>
      </c>
      <c r="H238" s="73">
        <v>4364</v>
      </c>
      <c r="I238" s="73">
        <v>17148</v>
      </c>
      <c r="J238" s="73">
        <v>941</v>
      </c>
      <c r="K238" s="73">
        <v>409</v>
      </c>
      <c r="L238" s="74">
        <v>28982</v>
      </c>
      <c r="M238" s="73">
        <v>0</v>
      </c>
      <c r="N238" s="73">
        <f t="shared" si="3"/>
        <v>808620</v>
      </c>
    </row>
    <row r="239" spans="1:14" ht="25.5" x14ac:dyDescent="0.25">
      <c r="A239" s="72" t="s">
        <v>462</v>
      </c>
      <c r="B239" s="71" t="s">
        <v>463</v>
      </c>
      <c r="C239" s="73">
        <v>123416</v>
      </c>
      <c r="D239" s="73">
        <v>46802</v>
      </c>
      <c r="E239" s="73">
        <v>958</v>
      </c>
      <c r="F239" s="73">
        <v>4899</v>
      </c>
      <c r="G239" s="73">
        <v>2408</v>
      </c>
      <c r="H239" s="73">
        <v>727</v>
      </c>
      <c r="I239" s="73">
        <v>1888</v>
      </c>
      <c r="J239" s="73">
        <v>272</v>
      </c>
      <c r="K239" s="73">
        <v>49</v>
      </c>
      <c r="L239" s="74">
        <v>0</v>
      </c>
      <c r="M239" s="73">
        <v>0</v>
      </c>
      <c r="N239" s="73">
        <f t="shared" si="3"/>
        <v>181419</v>
      </c>
    </row>
    <row r="240" spans="1:14" ht="25.5" x14ac:dyDescent="0.25">
      <c r="A240" s="72" t="s">
        <v>464</v>
      </c>
      <c r="B240" s="71" t="s">
        <v>465</v>
      </c>
      <c r="C240" s="73">
        <v>273840</v>
      </c>
      <c r="D240" s="73">
        <v>55039</v>
      </c>
      <c r="E240" s="73">
        <v>1448</v>
      </c>
      <c r="F240" s="73">
        <v>9756</v>
      </c>
      <c r="G240" s="73">
        <v>8068</v>
      </c>
      <c r="H240" s="73">
        <v>1736</v>
      </c>
      <c r="I240" s="73">
        <v>5921</v>
      </c>
      <c r="J240" s="73">
        <v>535</v>
      </c>
      <c r="K240" s="73">
        <v>140</v>
      </c>
      <c r="L240" s="74">
        <v>0</v>
      </c>
      <c r="M240" s="73">
        <v>0</v>
      </c>
      <c r="N240" s="73">
        <f t="shared" si="3"/>
        <v>356483</v>
      </c>
    </row>
    <row r="241" spans="1:14" x14ac:dyDescent="0.25">
      <c r="A241" s="72" t="s">
        <v>466</v>
      </c>
      <c r="B241" s="71" t="s">
        <v>467</v>
      </c>
      <c r="C241" s="73">
        <v>1673368</v>
      </c>
      <c r="D241" s="73">
        <v>369127</v>
      </c>
      <c r="E241" s="73">
        <v>6754</v>
      </c>
      <c r="F241" s="73">
        <v>55719</v>
      </c>
      <c r="G241" s="73">
        <v>56346</v>
      </c>
      <c r="H241" s="73">
        <v>10584</v>
      </c>
      <c r="I241" s="73">
        <v>39266</v>
      </c>
      <c r="J241" s="73">
        <v>2834</v>
      </c>
      <c r="K241" s="73">
        <v>874</v>
      </c>
      <c r="L241" s="74">
        <v>0</v>
      </c>
      <c r="M241" s="73">
        <v>0</v>
      </c>
      <c r="N241" s="73">
        <f t="shared" si="3"/>
        <v>2214872</v>
      </c>
    </row>
    <row r="242" spans="1:14" ht="25.5" x14ac:dyDescent="0.25">
      <c r="A242" s="72" t="s">
        <v>468</v>
      </c>
      <c r="B242" s="71" t="s">
        <v>469</v>
      </c>
      <c r="C242" s="73">
        <v>277790</v>
      </c>
      <c r="D242" s="73">
        <v>128029</v>
      </c>
      <c r="E242" s="73">
        <v>1289</v>
      </c>
      <c r="F242" s="73">
        <v>9584</v>
      </c>
      <c r="G242" s="73">
        <v>4404</v>
      </c>
      <c r="H242" s="73">
        <v>1747</v>
      </c>
      <c r="I242" s="73">
        <v>4505</v>
      </c>
      <c r="J242" s="73">
        <v>465</v>
      </c>
      <c r="K242" s="73">
        <v>141</v>
      </c>
      <c r="L242" s="74">
        <v>0</v>
      </c>
      <c r="M242" s="73">
        <v>0</v>
      </c>
      <c r="N242" s="73">
        <f t="shared" si="3"/>
        <v>427954</v>
      </c>
    </row>
    <row r="243" spans="1:14" ht="25.5" x14ac:dyDescent="0.25">
      <c r="A243" s="72" t="s">
        <v>470</v>
      </c>
      <c r="B243" s="71" t="s">
        <v>471</v>
      </c>
      <c r="C243" s="73">
        <v>536460</v>
      </c>
      <c r="D243" s="73">
        <v>68426</v>
      </c>
      <c r="E243" s="73">
        <v>2520</v>
      </c>
      <c r="F243" s="73">
        <v>18532</v>
      </c>
      <c r="G243" s="73">
        <v>18087</v>
      </c>
      <c r="H243" s="73">
        <v>3402</v>
      </c>
      <c r="I243" s="73">
        <v>12589</v>
      </c>
      <c r="J243" s="73">
        <v>983</v>
      </c>
      <c r="K243" s="73">
        <v>278</v>
      </c>
      <c r="L243" s="74">
        <v>0</v>
      </c>
      <c r="M243" s="73">
        <v>0</v>
      </c>
      <c r="N243" s="73">
        <f t="shared" si="3"/>
        <v>661277</v>
      </c>
    </row>
    <row r="244" spans="1:14" x14ac:dyDescent="0.25">
      <c r="A244" s="72" t="s">
        <v>472</v>
      </c>
      <c r="B244" s="71" t="s">
        <v>473</v>
      </c>
      <c r="C244" s="73">
        <v>343362</v>
      </c>
      <c r="D244" s="73">
        <v>143404</v>
      </c>
      <c r="E244" s="73">
        <v>2223</v>
      </c>
      <c r="F244" s="73">
        <v>12890</v>
      </c>
      <c r="G244" s="73">
        <v>9802</v>
      </c>
      <c r="H244" s="73">
        <v>2091</v>
      </c>
      <c r="I244" s="73">
        <v>6837</v>
      </c>
      <c r="J244" s="73">
        <v>704</v>
      </c>
      <c r="K244" s="73">
        <v>154</v>
      </c>
      <c r="L244" s="74">
        <v>0</v>
      </c>
      <c r="M244" s="73">
        <v>0</v>
      </c>
      <c r="N244" s="73">
        <f t="shared" si="3"/>
        <v>521467</v>
      </c>
    </row>
    <row r="245" spans="1:14" ht="25.5" x14ac:dyDescent="0.25">
      <c r="A245" s="72" t="s">
        <v>474</v>
      </c>
      <c r="B245" s="71" t="s">
        <v>475</v>
      </c>
      <c r="C245" s="73">
        <v>181708</v>
      </c>
      <c r="D245" s="73">
        <v>99461</v>
      </c>
      <c r="E245" s="73">
        <v>1772</v>
      </c>
      <c r="F245" s="73">
        <v>7749</v>
      </c>
      <c r="G245" s="73">
        <v>3464</v>
      </c>
      <c r="H245" s="73">
        <v>1006</v>
      </c>
      <c r="I245" s="73">
        <v>2433</v>
      </c>
      <c r="J245" s="73">
        <v>490</v>
      </c>
      <c r="K245" s="73">
        <v>54</v>
      </c>
      <c r="L245" s="74">
        <v>0</v>
      </c>
      <c r="M245" s="73">
        <v>0</v>
      </c>
      <c r="N245" s="73">
        <f t="shared" si="3"/>
        <v>298137</v>
      </c>
    </row>
    <row r="246" spans="1:14" ht="25.5" x14ac:dyDescent="0.25">
      <c r="A246" s="72" t="s">
        <v>476</v>
      </c>
      <c r="B246" s="71" t="s">
        <v>477</v>
      </c>
      <c r="C246" s="73">
        <v>230846</v>
      </c>
      <c r="D246" s="73">
        <v>76854</v>
      </c>
      <c r="E246" s="73">
        <v>1036</v>
      </c>
      <c r="F246" s="73">
        <v>7973</v>
      </c>
      <c r="G246" s="73">
        <v>4068</v>
      </c>
      <c r="H246" s="73">
        <v>1521</v>
      </c>
      <c r="I246" s="73">
        <v>4153</v>
      </c>
      <c r="J246" s="73">
        <v>423</v>
      </c>
      <c r="K246" s="73">
        <v>131</v>
      </c>
      <c r="L246" s="74">
        <v>0</v>
      </c>
      <c r="M246" s="73">
        <v>0</v>
      </c>
      <c r="N246" s="73">
        <f t="shared" si="3"/>
        <v>327005</v>
      </c>
    </row>
    <row r="247" spans="1:14" ht="25.5" x14ac:dyDescent="0.25">
      <c r="A247" s="72" t="s">
        <v>478</v>
      </c>
      <c r="B247" s="71" t="s">
        <v>479</v>
      </c>
      <c r="C247" s="73">
        <v>141872</v>
      </c>
      <c r="D247" s="73">
        <v>68013</v>
      </c>
      <c r="E247" s="73">
        <v>1448</v>
      </c>
      <c r="F247" s="73">
        <v>6223</v>
      </c>
      <c r="G247" s="73">
        <v>2564</v>
      </c>
      <c r="H247" s="73">
        <v>800</v>
      </c>
      <c r="I247" s="73">
        <v>1872</v>
      </c>
      <c r="J247" s="73">
        <v>371</v>
      </c>
      <c r="K247" s="73">
        <v>45</v>
      </c>
      <c r="L247" s="74">
        <v>0</v>
      </c>
      <c r="M247" s="73">
        <v>0</v>
      </c>
      <c r="N247" s="73">
        <f t="shared" si="3"/>
        <v>223208</v>
      </c>
    </row>
    <row r="248" spans="1:14" ht="25.5" x14ac:dyDescent="0.25">
      <c r="A248" s="72" t="s">
        <v>480</v>
      </c>
      <c r="B248" s="71" t="s">
        <v>481</v>
      </c>
      <c r="C248" s="73">
        <v>166912</v>
      </c>
      <c r="D248" s="73">
        <v>64390</v>
      </c>
      <c r="E248" s="73">
        <v>568</v>
      </c>
      <c r="F248" s="73">
        <v>5438</v>
      </c>
      <c r="G248" s="73">
        <v>2579</v>
      </c>
      <c r="H248" s="73">
        <v>1113</v>
      </c>
      <c r="I248" s="73">
        <v>2964</v>
      </c>
      <c r="J248" s="73">
        <v>283</v>
      </c>
      <c r="K248" s="73">
        <v>100</v>
      </c>
      <c r="L248" s="74">
        <v>16253</v>
      </c>
      <c r="M248" s="73">
        <v>0</v>
      </c>
      <c r="N248" s="73">
        <f t="shared" si="3"/>
        <v>260600</v>
      </c>
    </row>
    <row r="249" spans="1:14" ht="25.5" x14ac:dyDescent="0.25">
      <c r="A249" s="72" t="s">
        <v>482</v>
      </c>
      <c r="B249" s="71" t="s">
        <v>483</v>
      </c>
      <c r="C249" s="73">
        <v>241178</v>
      </c>
      <c r="D249" s="73">
        <v>55297</v>
      </c>
      <c r="E249" s="73">
        <v>1709</v>
      </c>
      <c r="F249" s="73">
        <v>9320</v>
      </c>
      <c r="G249" s="73">
        <v>6925</v>
      </c>
      <c r="H249" s="73">
        <v>1462</v>
      </c>
      <c r="I249" s="73">
        <v>4800</v>
      </c>
      <c r="J249" s="73">
        <v>522</v>
      </c>
      <c r="K249" s="73">
        <v>105</v>
      </c>
      <c r="L249" s="74">
        <v>0</v>
      </c>
      <c r="M249" s="73">
        <v>0</v>
      </c>
      <c r="N249" s="73">
        <f t="shared" si="3"/>
        <v>321318</v>
      </c>
    </row>
    <row r="250" spans="1:14" ht="25.5" x14ac:dyDescent="0.25">
      <c r="A250" s="72" t="s">
        <v>484</v>
      </c>
      <c r="B250" s="71" t="s">
        <v>485</v>
      </c>
      <c r="C250" s="73">
        <v>146558</v>
      </c>
      <c r="D250" s="73">
        <v>68328</v>
      </c>
      <c r="E250" s="73">
        <v>1127</v>
      </c>
      <c r="F250" s="73">
        <v>5790</v>
      </c>
      <c r="G250" s="73">
        <v>2670</v>
      </c>
      <c r="H250" s="73">
        <v>865</v>
      </c>
      <c r="I250" s="73">
        <v>2177</v>
      </c>
      <c r="J250" s="73">
        <v>331</v>
      </c>
      <c r="K250" s="73">
        <v>58</v>
      </c>
      <c r="L250" s="74">
        <v>0</v>
      </c>
      <c r="M250" s="73">
        <v>0</v>
      </c>
      <c r="N250" s="73">
        <f t="shared" si="3"/>
        <v>227904</v>
      </c>
    </row>
    <row r="251" spans="1:14" x14ac:dyDescent="0.25">
      <c r="A251" s="72" t="s">
        <v>486</v>
      </c>
      <c r="B251" s="71" t="s">
        <v>487</v>
      </c>
      <c r="C251" s="73">
        <v>860924</v>
      </c>
      <c r="D251" s="73">
        <v>80243</v>
      </c>
      <c r="E251" s="73">
        <v>3199</v>
      </c>
      <c r="F251" s="73">
        <v>28363</v>
      </c>
      <c r="G251" s="73">
        <v>31251</v>
      </c>
      <c r="H251" s="73">
        <v>5587</v>
      </c>
      <c r="I251" s="73">
        <v>21823</v>
      </c>
      <c r="J251" s="73">
        <v>1440</v>
      </c>
      <c r="K251" s="73">
        <v>481</v>
      </c>
      <c r="L251" s="74">
        <v>0</v>
      </c>
      <c r="M251" s="73">
        <v>0</v>
      </c>
      <c r="N251" s="73">
        <f t="shared" si="3"/>
        <v>1033311</v>
      </c>
    </row>
    <row r="252" spans="1:14" ht="25.5" x14ac:dyDescent="0.25">
      <c r="A252" s="72" t="s">
        <v>488</v>
      </c>
      <c r="B252" s="71" t="s">
        <v>489</v>
      </c>
      <c r="C252" s="73">
        <v>286150</v>
      </c>
      <c r="D252" s="73">
        <v>118601</v>
      </c>
      <c r="E252" s="73">
        <v>1238</v>
      </c>
      <c r="F252" s="73">
        <v>9729</v>
      </c>
      <c r="G252" s="73">
        <v>5133</v>
      </c>
      <c r="H252" s="73">
        <v>1858</v>
      </c>
      <c r="I252" s="73">
        <v>5080</v>
      </c>
      <c r="J252" s="73">
        <v>536</v>
      </c>
      <c r="K252" s="73">
        <v>158</v>
      </c>
      <c r="L252" s="74">
        <v>0</v>
      </c>
      <c r="M252" s="73">
        <v>0</v>
      </c>
      <c r="N252" s="73">
        <f t="shared" si="3"/>
        <v>428483</v>
      </c>
    </row>
    <row r="253" spans="1:14" ht="25.5" x14ac:dyDescent="0.25">
      <c r="A253" s="72" t="s">
        <v>490</v>
      </c>
      <c r="B253" s="71" t="s">
        <v>491</v>
      </c>
      <c r="C253" s="73">
        <v>298292</v>
      </c>
      <c r="D253" s="73">
        <v>157428</v>
      </c>
      <c r="E253" s="73">
        <v>1193</v>
      </c>
      <c r="F253" s="73">
        <v>9996</v>
      </c>
      <c r="G253" s="73">
        <v>10134</v>
      </c>
      <c r="H253" s="73">
        <v>1940</v>
      </c>
      <c r="I253" s="73">
        <v>7186</v>
      </c>
      <c r="J253" s="73">
        <v>513</v>
      </c>
      <c r="K253" s="73">
        <v>166</v>
      </c>
      <c r="L253" s="74">
        <v>0</v>
      </c>
      <c r="M253" s="73">
        <v>0</v>
      </c>
      <c r="N253" s="73">
        <f t="shared" si="3"/>
        <v>486848</v>
      </c>
    </row>
    <row r="254" spans="1:14" ht="25.5" x14ac:dyDescent="0.25">
      <c r="A254" s="72" t="s">
        <v>492</v>
      </c>
      <c r="B254" s="71" t="s">
        <v>493</v>
      </c>
      <c r="C254" s="73">
        <v>133216</v>
      </c>
      <c r="D254" s="73">
        <v>35168</v>
      </c>
      <c r="E254" s="73">
        <v>1130</v>
      </c>
      <c r="F254" s="73">
        <v>5453</v>
      </c>
      <c r="G254" s="73">
        <v>3370</v>
      </c>
      <c r="H254" s="73">
        <v>780</v>
      </c>
      <c r="I254" s="73">
        <v>2309</v>
      </c>
      <c r="J254" s="73">
        <v>315</v>
      </c>
      <c r="K254" s="73">
        <v>50</v>
      </c>
      <c r="L254" s="74">
        <v>0</v>
      </c>
      <c r="M254" s="73">
        <v>0</v>
      </c>
      <c r="N254" s="73">
        <f t="shared" si="3"/>
        <v>181791</v>
      </c>
    </row>
    <row r="255" spans="1:14" ht="25.5" x14ac:dyDescent="0.25">
      <c r="A255" s="72" t="s">
        <v>494</v>
      </c>
      <c r="B255" s="71" t="s">
        <v>495</v>
      </c>
      <c r="C255" s="73">
        <v>98574</v>
      </c>
      <c r="D255" s="73">
        <v>40600</v>
      </c>
      <c r="E255" s="73">
        <v>1190</v>
      </c>
      <c r="F255" s="73">
        <v>4630</v>
      </c>
      <c r="G255" s="73">
        <v>1577</v>
      </c>
      <c r="H255" s="73">
        <v>529</v>
      </c>
      <c r="I255" s="73">
        <v>1076</v>
      </c>
      <c r="J255" s="73">
        <v>284</v>
      </c>
      <c r="K255" s="73">
        <v>24</v>
      </c>
      <c r="L255" s="74">
        <v>5765</v>
      </c>
      <c r="M255" s="73">
        <v>0</v>
      </c>
      <c r="N255" s="73">
        <f t="shared" si="3"/>
        <v>154249</v>
      </c>
    </row>
    <row r="256" spans="1:14" ht="25.5" x14ac:dyDescent="0.25">
      <c r="A256" s="72" t="s">
        <v>496</v>
      </c>
      <c r="B256" s="71" t="s">
        <v>497</v>
      </c>
      <c r="C256" s="73">
        <v>229334</v>
      </c>
      <c r="D256" s="73">
        <v>99642</v>
      </c>
      <c r="E256" s="73">
        <v>1009</v>
      </c>
      <c r="F256" s="73">
        <v>7672</v>
      </c>
      <c r="G256" s="73">
        <v>4242</v>
      </c>
      <c r="H256" s="73">
        <v>1336</v>
      </c>
      <c r="I256" s="73">
        <v>3519</v>
      </c>
      <c r="J256" s="73">
        <v>331</v>
      </c>
      <c r="K256" s="73">
        <v>97</v>
      </c>
      <c r="L256" s="74">
        <v>4145</v>
      </c>
      <c r="M256" s="73">
        <v>0</v>
      </c>
      <c r="N256" s="73">
        <f t="shared" si="3"/>
        <v>351327</v>
      </c>
    </row>
    <row r="257" spans="1:14" ht="25.5" x14ac:dyDescent="0.25">
      <c r="A257" s="72" t="s">
        <v>498</v>
      </c>
      <c r="B257" s="71" t="s">
        <v>499</v>
      </c>
      <c r="C257" s="73">
        <v>999260</v>
      </c>
      <c r="D257" s="73">
        <v>168390</v>
      </c>
      <c r="E257" s="73">
        <v>2124</v>
      </c>
      <c r="F257" s="73">
        <v>30293</v>
      </c>
      <c r="G257" s="73">
        <v>38288</v>
      </c>
      <c r="H257" s="73">
        <v>6719</v>
      </c>
      <c r="I257" s="73">
        <v>27734</v>
      </c>
      <c r="J257" s="73">
        <v>1441</v>
      </c>
      <c r="K257" s="73">
        <v>622</v>
      </c>
      <c r="L257" s="74">
        <v>279764</v>
      </c>
      <c r="M257" s="73">
        <v>0</v>
      </c>
      <c r="N257" s="73">
        <f t="shared" si="3"/>
        <v>1554635</v>
      </c>
    </row>
    <row r="258" spans="1:14" ht="25.5" x14ac:dyDescent="0.25">
      <c r="A258" s="72" t="s">
        <v>500</v>
      </c>
      <c r="B258" s="71" t="s">
        <v>501</v>
      </c>
      <c r="C258" s="73">
        <v>296518</v>
      </c>
      <c r="D258" s="73">
        <v>110452</v>
      </c>
      <c r="E258" s="73">
        <v>1323</v>
      </c>
      <c r="F258" s="73">
        <v>10147</v>
      </c>
      <c r="G258" s="73">
        <v>9808</v>
      </c>
      <c r="H258" s="73">
        <v>1906</v>
      </c>
      <c r="I258" s="73">
        <v>6944</v>
      </c>
      <c r="J258" s="73">
        <v>538</v>
      </c>
      <c r="K258" s="73">
        <v>159</v>
      </c>
      <c r="L258" s="74">
        <v>0</v>
      </c>
      <c r="M258" s="73">
        <v>0</v>
      </c>
      <c r="N258" s="73">
        <f t="shared" si="3"/>
        <v>437795</v>
      </c>
    </row>
    <row r="259" spans="1:14" ht="25.5" x14ac:dyDescent="0.25">
      <c r="A259" s="72" t="s">
        <v>502</v>
      </c>
      <c r="B259" s="71" t="s">
        <v>503</v>
      </c>
      <c r="C259" s="73">
        <v>258900</v>
      </c>
      <c r="D259" s="73">
        <v>95053</v>
      </c>
      <c r="E259" s="73">
        <v>1092</v>
      </c>
      <c r="F259" s="73">
        <v>8634</v>
      </c>
      <c r="G259" s="73">
        <v>3208</v>
      </c>
      <c r="H259" s="73">
        <v>1584</v>
      </c>
      <c r="I259" s="73">
        <v>3689</v>
      </c>
      <c r="J259" s="73">
        <v>429</v>
      </c>
      <c r="K259" s="73">
        <v>124</v>
      </c>
      <c r="L259" s="74">
        <v>0</v>
      </c>
      <c r="M259" s="73">
        <v>0</v>
      </c>
      <c r="N259" s="73">
        <f t="shared" si="3"/>
        <v>372713</v>
      </c>
    </row>
    <row r="260" spans="1:14" ht="25.5" x14ac:dyDescent="0.25">
      <c r="A260" s="72" t="s">
        <v>504</v>
      </c>
      <c r="B260" s="71" t="s">
        <v>505</v>
      </c>
      <c r="C260" s="73">
        <v>158792</v>
      </c>
      <c r="D260" s="73">
        <v>61218</v>
      </c>
      <c r="E260" s="73">
        <v>1671</v>
      </c>
      <c r="F260" s="73">
        <v>7028</v>
      </c>
      <c r="G260" s="73">
        <v>3107</v>
      </c>
      <c r="H260" s="73">
        <v>880</v>
      </c>
      <c r="I260" s="73">
        <v>2125</v>
      </c>
      <c r="J260" s="73">
        <v>427</v>
      </c>
      <c r="K260" s="73">
        <v>46</v>
      </c>
      <c r="L260" s="74">
        <v>12507</v>
      </c>
      <c r="M260" s="73">
        <v>0</v>
      </c>
      <c r="N260" s="73">
        <f t="shared" si="3"/>
        <v>247801</v>
      </c>
    </row>
    <row r="261" spans="1:14" ht="25.5" x14ac:dyDescent="0.25">
      <c r="A261" s="72" t="s">
        <v>506</v>
      </c>
      <c r="B261" s="71" t="s">
        <v>507</v>
      </c>
      <c r="C261" s="73">
        <v>209198</v>
      </c>
      <c r="D261" s="73">
        <v>49846</v>
      </c>
      <c r="E261" s="73">
        <v>1403</v>
      </c>
      <c r="F261" s="73">
        <v>7954</v>
      </c>
      <c r="G261" s="73">
        <v>6093</v>
      </c>
      <c r="H261" s="73">
        <v>1282</v>
      </c>
      <c r="I261" s="73">
        <v>4233</v>
      </c>
      <c r="J261" s="73">
        <v>441</v>
      </c>
      <c r="K261" s="73">
        <v>95</v>
      </c>
      <c r="L261" s="74">
        <v>0</v>
      </c>
      <c r="M261" s="73">
        <v>0</v>
      </c>
      <c r="N261" s="73">
        <f t="shared" si="3"/>
        <v>280545</v>
      </c>
    </row>
    <row r="262" spans="1:14" x14ac:dyDescent="0.25">
      <c r="A262" s="72" t="s">
        <v>508</v>
      </c>
      <c r="B262" s="71" t="s">
        <v>509</v>
      </c>
      <c r="C262" s="73">
        <v>230586</v>
      </c>
      <c r="D262" s="73">
        <v>75414</v>
      </c>
      <c r="E262" s="73">
        <v>2191</v>
      </c>
      <c r="F262" s="73">
        <v>9823</v>
      </c>
      <c r="G262" s="73">
        <v>5078</v>
      </c>
      <c r="H262" s="73">
        <v>1312</v>
      </c>
      <c r="I262" s="73">
        <v>3527</v>
      </c>
      <c r="J262" s="73">
        <v>580</v>
      </c>
      <c r="K262" s="73">
        <v>77</v>
      </c>
      <c r="L262" s="74">
        <v>0</v>
      </c>
      <c r="M262" s="73">
        <v>0</v>
      </c>
      <c r="N262" s="73">
        <f t="shared" si="3"/>
        <v>328588</v>
      </c>
    </row>
    <row r="263" spans="1:14" ht="25.5" x14ac:dyDescent="0.25">
      <c r="A263" s="72" t="s">
        <v>510</v>
      </c>
      <c r="B263" s="71" t="s">
        <v>511</v>
      </c>
      <c r="C263" s="73">
        <v>304186</v>
      </c>
      <c r="D263" s="73">
        <v>162257</v>
      </c>
      <c r="E263" s="73">
        <v>1826</v>
      </c>
      <c r="F263" s="73">
        <v>11156</v>
      </c>
      <c r="G263" s="73">
        <v>8234</v>
      </c>
      <c r="H263" s="73">
        <v>1875</v>
      </c>
      <c r="I263" s="73">
        <v>5986</v>
      </c>
      <c r="J263" s="73">
        <v>629</v>
      </c>
      <c r="K263" s="73">
        <v>142</v>
      </c>
      <c r="L263" s="74">
        <v>0</v>
      </c>
      <c r="M263" s="73">
        <v>0</v>
      </c>
      <c r="N263" s="73">
        <f t="shared" si="3"/>
        <v>496291</v>
      </c>
    </row>
    <row r="264" spans="1:14" ht="25.5" x14ac:dyDescent="0.25">
      <c r="A264" s="72" t="s">
        <v>512</v>
      </c>
      <c r="B264" s="71" t="s">
        <v>513</v>
      </c>
      <c r="C264" s="73">
        <v>196808</v>
      </c>
      <c r="D264" s="73">
        <v>46946</v>
      </c>
      <c r="E264" s="73">
        <v>1521</v>
      </c>
      <c r="F264" s="73">
        <v>7756</v>
      </c>
      <c r="G264" s="73">
        <v>5070</v>
      </c>
      <c r="H264" s="73">
        <v>1141</v>
      </c>
      <c r="I264" s="73">
        <v>3420</v>
      </c>
      <c r="J264" s="73">
        <v>442</v>
      </c>
      <c r="K264" s="73">
        <v>74</v>
      </c>
      <c r="L264" s="74">
        <v>3184</v>
      </c>
      <c r="M264" s="73">
        <v>0</v>
      </c>
      <c r="N264" s="73">
        <f t="shared" si="3"/>
        <v>266362</v>
      </c>
    </row>
    <row r="265" spans="1:14" ht="25.5" x14ac:dyDescent="0.25">
      <c r="A265" s="72" t="s">
        <v>514</v>
      </c>
      <c r="B265" s="71" t="s">
        <v>515</v>
      </c>
      <c r="C265" s="73">
        <v>97838</v>
      </c>
      <c r="D265" s="73">
        <v>41962</v>
      </c>
      <c r="E265" s="73">
        <v>958</v>
      </c>
      <c r="F265" s="73">
        <v>4209</v>
      </c>
      <c r="G265" s="73">
        <v>593</v>
      </c>
      <c r="H265" s="73">
        <v>548</v>
      </c>
      <c r="I265" s="73">
        <v>835</v>
      </c>
      <c r="J265" s="73">
        <v>249</v>
      </c>
      <c r="K265" s="73">
        <v>31</v>
      </c>
      <c r="L265" s="74">
        <v>0</v>
      </c>
      <c r="M265" s="73">
        <v>0</v>
      </c>
      <c r="N265" s="73">
        <f t="shared" si="3"/>
        <v>147223</v>
      </c>
    </row>
    <row r="266" spans="1:14" ht="25.5" x14ac:dyDescent="0.25">
      <c r="A266" s="72" t="s">
        <v>516</v>
      </c>
      <c r="B266" s="71" t="s">
        <v>517</v>
      </c>
      <c r="C266" s="73">
        <v>141716</v>
      </c>
      <c r="D266" s="73">
        <v>65214</v>
      </c>
      <c r="E266" s="73">
        <v>1480</v>
      </c>
      <c r="F266" s="73">
        <v>6256</v>
      </c>
      <c r="G266" s="73">
        <v>2693</v>
      </c>
      <c r="H266" s="73">
        <v>794</v>
      </c>
      <c r="I266" s="73">
        <v>1896</v>
      </c>
      <c r="J266" s="73">
        <v>387</v>
      </c>
      <c r="K266" s="73">
        <v>43</v>
      </c>
      <c r="L266" s="74">
        <v>13294</v>
      </c>
      <c r="M266" s="73">
        <v>0</v>
      </c>
      <c r="N266" s="73">
        <f t="shared" si="3"/>
        <v>233773</v>
      </c>
    </row>
    <row r="267" spans="1:14" ht="25.5" x14ac:dyDescent="0.25">
      <c r="A267" s="72" t="s">
        <v>518</v>
      </c>
      <c r="B267" s="71" t="s">
        <v>519</v>
      </c>
      <c r="C267" s="73">
        <v>134876</v>
      </c>
      <c r="D267" s="73">
        <v>62358</v>
      </c>
      <c r="E267" s="73">
        <v>944</v>
      </c>
      <c r="F267" s="73">
        <v>5194</v>
      </c>
      <c r="G267" s="73">
        <v>1798</v>
      </c>
      <c r="H267" s="73">
        <v>823</v>
      </c>
      <c r="I267" s="73">
        <v>1878</v>
      </c>
      <c r="J267" s="73">
        <v>295</v>
      </c>
      <c r="K267" s="73">
        <v>60</v>
      </c>
      <c r="L267" s="74">
        <v>0</v>
      </c>
      <c r="M267" s="73">
        <v>0</v>
      </c>
      <c r="N267" s="73">
        <f t="shared" ref="N267:N330" si="4">SUM(C267:M267)</f>
        <v>208226</v>
      </c>
    </row>
    <row r="268" spans="1:14" ht="25.5" x14ac:dyDescent="0.25">
      <c r="A268" s="72" t="s">
        <v>520</v>
      </c>
      <c r="B268" s="71" t="s">
        <v>521</v>
      </c>
      <c r="C268" s="73">
        <v>243456</v>
      </c>
      <c r="D268" s="73">
        <v>137911</v>
      </c>
      <c r="E268" s="73">
        <v>1865</v>
      </c>
      <c r="F268" s="73">
        <v>9582</v>
      </c>
      <c r="G268" s="73">
        <v>5454</v>
      </c>
      <c r="H268" s="73">
        <v>1424</v>
      </c>
      <c r="I268" s="73">
        <v>3983</v>
      </c>
      <c r="J268" s="73">
        <v>546</v>
      </c>
      <c r="K268" s="73">
        <v>94</v>
      </c>
      <c r="L268" s="74">
        <v>0</v>
      </c>
      <c r="M268" s="73">
        <v>0</v>
      </c>
      <c r="N268" s="73">
        <f t="shared" si="4"/>
        <v>404315</v>
      </c>
    </row>
    <row r="269" spans="1:14" ht="25.5" x14ac:dyDescent="0.25">
      <c r="A269" s="72" t="s">
        <v>522</v>
      </c>
      <c r="B269" s="71" t="s">
        <v>523</v>
      </c>
      <c r="C269" s="73">
        <v>203122</v>
      </c>
      <c r="D269" s="73">
        <v>100877</v>
      </c>
      <c r="E269" s="73">
        <v>1444</v>
      </c>
      <c r="F269" s="73">
        <v>7833</v>
      </c>
      <c r="G269" s="73">
        <v>5629</v>
      </c>
      <c r="H269" s="73">
        <v>1220</v>
      </c>
      <c r="I269" s="73">
        <v>3873</v>
      </c>
      <c r="J269" s="73">
        <v>445</v>
      </c>
      <c r="K269" s="73">
        <v>86</v>
      </c>
      <c r="L269" s="74">
        <v>0</v>
      </c>
      <c r="M269" s="73">
        <v>0</v>
      </c>
      <c r="N269" s="73">
        <f t="shared" si="4"/>
        <v>324529</v>
      </c>
    </row>
    <row r="270" spans="1:14" ht="25.5" x14ac:dyDescent="0.25">
      <c r="A270" s="72" t="s">
        <v>524</v>
      </c>
      <c r="B270" s="71" t="s">
        <v>525</v>
      </c>
      <c r="C270" s="73">
        <v>529694</v>
      </c>
      <c r="D270" s="73">
        <v>379695</v>
      </c>
      <c r="E270" s="73">
        <v>2037</v>
      </c>
      <c r="F270" s="73">
        <v>17573</v>
      </c>
      <c r="G270" s="73">
        <v>17700</v>
      </c>
      <c r="H270" s="73">
        <v>3436</v>
      </c>
      <c r="I270" s="73">
        <v>12694</v>
      </c>
      <c r="J270" s="73">
        <v>903</v>
      </c>
      <c r="K270" s="73">
        <v>295</v>
      </c>
      <c r="L270" s="74">
        <v>53482</v>
      </c>
      <c r="M270" s="73">
        <v>0</v>
      </c>
      <c r="N270" s="73">
        <f t="shared" si="4"/>
        <v>1017509</v>
      </c>
    </row>
    <row r="271" spans="1:14" ht="25.5" x14ac:dyDescent="0.25">
      <c r="A271" s="72" t="s">
        <v>526</v>
      </c>
      <c r="B271" s="71" t="s">
        <v>527</v>
      </c>
      <c r="C271" s="73">
        <v>118640</v>
      </c>
      <c r="D271" s="73">
        <v>39434</v>
      </c>
      <c r="E271" s="73">
        <v>837</v>
      </c>
      <c r="F271" s="73">
        <v>4575</v>
      </c>
      <c r="G271" s="73">
        <v>2573</v>
      </c>
      <c r="H271" s="73">
        <v>728</v>
      </c>
      <c r="I271" s="73">
        <v>2035</v>
      </c>
      <c r="J271" s="73">
        <v>273</v>
      </c>
      <c r="K271" s="73">
        <v>53</v>
      </c>
      <c r="L271" s="74">
        <v>8591</v>
      </c>
      <c r="M271" s="73">
        <v>0</v>
      </c>
      <c r="N271" s="73">
        <f t="shared" si="4"/>
        <v>177739</v>
      </c>
    </row>
    <row r="272" spans="1:14" ht="25.5" x14ac:dyDescent="0.25">
      <c r="A272" s="72" t="s">
        <v>528</v>
      </c>
      <c r="B272" s="71" t="s">
        <v>529</v>
      </c>
      <c r="C272" s="73">
        <v>322248</v>
      </c>
      <c r="D272" s="73">
        <v>131914</v>
      </c>
      <c r="E272" s="73">
        <v>1755</v>
      </c>
      <c r="F272" s="73">
        <v>11491</v>
      </c>
      <c r="G272" s="73">
        <v>8126</v>
      </c>
      <c r="H272" s="73">
        <v>1973</v>
      </c>
      <c r="I272" s="73">
        <v>6127</v>
      </c>
      <c r="J272" s="73">
        <v>606</v>
      </c>
      <c r="K272" s="73">
        <v>150</v>
      </c>
      <c r="L272" s="74">
        <v>0</v>
      </c>
      <c r="M272" s="73">
        <v>0</v>
      </c>
      <c r="N272" s="73">
        <f t="shared" si="4"/>
        <v>484390</v>
      </c>
    </row>
    <row r="273" spans="1:14" ht="25.5" x14ac:dyDescent="0.25">
      <c r="A273" s="72" t="s">
        <v>530</v>
      </c>
      <c r="B273" s="71" t="s">
        <v>531</v>
      </c>
      <c r="C273" s="73">
        <v>208900</v>
      </c>
      <c r="D273" s="73">
        <v>87776</v>
      </c>
      <c r="E273" s="73">
        <v>1648</v>
      </c>
      <c r="F273" s="73">
        <v>8326</v>
      </c>
      <c r="G273" s="73">
        <v>5534</v>
      </c>
      <c r="H273" s="73">
        <v>1227</v>
      </c>
      <c r="I273" s="73">
        <v>3755</v>
      </c>
      <c r="J273" s="73">
        <v>474</v>
      </c>
      <c r="K273" s="73">
        <v>81</v>
      </c>
      <c r="L273" s="74">
        <v>2657</v>
      </c>
      <c r="M273" s="73">
        <v>0</v>
      </c>
      <c r="N273" s="73">
        <f t="shared" si="4"/>
        <v>320378</v>
      </c>
    </row>
    <row r="274" spans="1:14" ht="25.5" x14ac:dyDescent="0.25">
      <c r="A274" s="72" t="s">
        <v>532</v>
      </c>
      <c r="B274" s="71" t="s">
        <v>533</v>
      </c>
      <c r="C274" s="73">
        <v>602578</v>
      </c>
      <c r="D274" s="73">
        <v>60506</v>
      </c>
      <c r="E274" s="73">
        <v>1643</v>
      </c>
      <c r="F274" s="73">
        <v>18982</v>
      </c>
      <c r="G274" s="73">
        <v>17115</v>
      </c>
      <c r="H274" s="73">
        <v>4064</v>
      </c>
      <c r="I274" s="73">
        <v>14040</v>
      </c>
      <c r="J274" s="73">
        <v>918</v>
      </c>
      <c r="K274" s="73">
        <v>373</v>
      </c>
      <c r="L274" s="74">
        <v>0</v>
      </c>
      <c r="M274" s="73">
        <v>0</v>
      </c>
      <c r="N274" s="73">
        <f t="shared" si="4"/>
        <v>720219</v>
      </c>
    </row>
    <row r="275" spans="1:14" ht="25.5" x14ac:dyDescent="0.25">
      <c r="A275" s="72" t="s">
        <v>534</v>
      </c>
      <c r="B275" s="71" t="s">
        <v>535</v>
      </c>
      <c r="C275" s="73">
        <v>678832</v>
      </c>
      <c r="D275" s="73">
        <v>776645</v>
      </c>
      <c r="E275" s="73">
        <v>2056</v>
      </c>
      <c r="F275" s="73">
        <v>21558</v>
      </c>
      <c r="G275" s="73">
        <v>21910</v>
      </c>
      <c r="H275" s="73">
        <v>4437</v>
      </c>
      <c r="I275" s="73">
        <v>16202</v>
      </c>
      <c r="J275" s="73">
        <v>1039</v>
      </c>
      <c r="K275" s="73">
        <v>391</v>
      </c>
      <c r="L275" s="74">
        <v>76359</v>
      </c>
      <c r="M275" s="73">
        <v>0</v>
      </c>
      <c r="N275" s="73">
        <f t="shared" si="4"/>
        <v>1599429</v>
      </c>
    </row>
    <row r="276" spans="1:14" ht="25.5" x14ac:dyDescent="0.25">
      <c r="A276" s="72" t="s">
        <v>536</v>
      </c>
      <c r="B276" s="71" t="s">
        <v>537</v>
      </c>
      <c r="C276" s="73">
        <v>69240</v>
      </c>
      <c r="D276" s="73">
        <v>37596</v>
      </c>
      <c r="E276" s="73">
        <v>993</v>
      </c>
      <c r="F276" s="73">
        <v>3509</v>
      </c>
      <c r="G276" s="73">
        <v>636</v>
      </c>
      <c r="H276" s="73">
        <v>349</v>
      </c>
      <c r="I276" s="73">
        <v>447</v>
      </c>
      <c r="J276" s="73">
        <v>224</v>
      </c>
      <c r="K276" s="73">
        <v>10</v>
      </c>
      <c r="L276" s="74">
        <v>0</v>
      </c>
      <c r="M276" s="73">
        <v>0</v>
      </c>
      <c r="N276" s="73">
        <f t="shared" si="4"/>
        <v>113004</v>
      </c>
    </row>
    <row r="277" spans="1:14" x14ac:dyDescent="0.25">
      <c r="A277" s="72" t="s">
        <v>538</v>
      </c>
      <c r="B277" s="71" t="s">
        <v>539</v>
      </c>
      <c r="C277" s="73">
        <v>161382</v>
      </c>
      <c r="D277" s="73">
        <v>63681</v>
      </c>
      <c r="E277" s="73">
        <v>897</v>
      </c>
      <c r="F277" s="73">
        <v>5841</v>
      </c>
      <c r="G277" s="73">
        <v>2964</v>
      </c>
      <c r="H277" s="73">
        <v>1021</v>
      </c>
      <c r="I277" s="73">
        <v>2753</v>
      </c>
      <c r="J277" s="73">
        <v>312</v>
      </c>
      <c r="K277" s="73">
        <v>82</v>
      </c>
      <c r="L277" s="74">
        <v>8266</v>
      </c>
      <c r="M277" s="73">
        <v>0</v>
      </c>
      <c r="N277" s="73">
        <f t="shared" si="4"/>
        <v>247199</v>
      </c>
    </row>
    <row r="278" spans="1:14" ht="25.5" x14ac:dyDescent="0.25">
      <c r="A278" s="72" t="s">
        <v>540</v>
      </c>
      <c r="B278" s="71" t="s">
        <v>541</v>
      </c>
      <c r="C278" s="73">
        <v>452790</v>
      </c>
      <c r="D278" s="73">
        <v>227448</v>
      </c>
      <c r="E278" s="73">
        <v>2585</v>
      </c>
      <c r="F278" s="73">
        <v>16261</v>
      </c>
      <c r="G278" s="73">
        <v>11135</v>
      </c>
      <c r="H278" s="73">
        <v>2703</v>
      </c>
      <c r="I278" s="73">
        <v>8153</v>
      </c>
      <c r="J278" s="73">
        <v>860</v>
      </c>
      <c r="K278" s="73">
        <v>196</v>
      </c>
      <c r="L278" s="74">
        <v>4018</v>
      </c>
      <c r="M278" s="73">
        <v>0</v>
      </c>
      <c r="N278" s="73">
        <f t="shared" si="4"/>
        <v>726149</v>
      </c>
    </row>
    <row r="279" spans="1:14" ht="25.5" x14ac:dyDescent="0.25">
      <c r="A279" s="72" t="s">
        <v>542</v>
      </c>
      <c r="B279" s="71" t="s">
        <v>543</v>
      </c>
      <c r="C279" s="73">
        <v>173018</v>
      </c>
      <c r="D279" s="73">
        <v>55044</v>
      </c>
      <c r="E279" s="73">
        <v>1297</v>
      </c>
      <c r="F279" s="73">
        <v>6785</v>
      </c>
      <c r="G279" s="73">
        <v>3316</v>
      </c>
      <c r="H279" s="73">
        <v>1057</v>
      </c>
      <c r="I279" s="73">
        <v>2796</v>
      </c>
      <c r="J279" s="73">
        <v>430</v>
      </c>
      <c r="K279" s="73">
        <v>76</v>
      </c>
      <c r="L279" s="74">
        <v>0</v>
      </c>
      <c r="M279" s="73">
        <v>0</v>
      </c>
      <c r="N279" s="73">
        <f t="shared" si="4"/>
        <v>243819</v>
      </c>
    </row>
    <row r="280" spans="1:14" ht="25.5" x14ac:dyDescent="0.25">
      <c r="A280" s="72" t="s">
        <v>544</v>
      </c>
      <c r="B280" s="71" t="s">
        <v>545</v>
      </c>
      <c r="C280" s="73">
        <v>252940</v>
      </c>
      <c r="D280" s="73">
        <v>48583</v>
      </c>
      <c r="E280" s="73">
        <v>1487</v>
      </c>
      <c r="F280" s="73">
        <v>9237</v>
      </c>
      <c r="G280" s="73">
        <v>8122</v>
      </c>
      <c r="H280" s="73">
        <v>1563</v>
      </c>
      <c r="I280" s="73">
        <v>5528</v>
      </c>
      <c r="J280" s="73">
        <v>506</v>
      </c>
      <c r="K280" s="73">
        <v>120</v>
      </c>
      <c r="L280" s="74">
        <v>0</v>
      </c>
      <c r="M280" s="73">
        <v>0</v>
      </c>
      <c r="N280" s="73">
        <f t="shared" si="4"/>
        <v>328086</v>
      </c>
    </row>
    <row r="281" spans="1:14" ht="25.5" x14ac:dyDescent="0.25">
      <c r="A281" s="72" t="s">
        <v>546</v>
      </c>
      <c r="B281" s="71" t="s">
        <v>547</v>
      </c>
      <c r="C281" s="73">
        <v>489404</v>
      </c>
      <c r="D281" s="73">
        <v>127484</v>
      </c>
      <c r="E281" s="73">
        <v>1319</v>
      </c>
      <c r="F281" s="73">
        <v>14999</v>
      </c>
      <c r="G281" s="73">
        <v>16067</v>
      </c>
      <c r="H281" s="73">
        <v>3204</v>
      </c>
      <c r="I281" s="73">
        <v>11967</v>
      </c>
      <c r="J281" s="73">
        <v>780</v>
      </c>
      <c r="K281" s="73">
        <v>292</v>
      </c>
      <c r="L281" s="74">
        <v>0</v>
      </c>
      <c r="M281" s="73">
        <v>0</v>
      </c>
      <c r="N281" s="73">
        <f t="shared" si="4"/>
        <v>665516</v>
      </c>
    </row>
    <row r="282" spans="1:14" x14ac:dyDescent="0.25">
      <c r="A282" s="72" t="s">
        <v>548</v>
      </c>
      <c r="B282" s="71" t="s">
        <v>549</v>
      </c>
      <c r="C282" s="73">
        <v>296652</v>
      </c>
      <c r="D282" s="73">
        <v>76503</v>
      </c>
      <c r="E282" s="73">
        <v>1649</v>
      </c>
      <c r="F282" s="73">
        <v>10681</v>
      </c>
      <c r="G282" s="73">
        <v>9668</v>
      </c>
      <c r="H282" s="73">
        <v>1845</v>
      </c>
      <c r="I282" s="73">
        <v>6622</v>
      </c>
      <c r="J282" s="73">
        <v>572</v>
      </c>
      <c r="K282" s="73">
        <v>144</v>
      </c>
      <c r="L282" s="74">
        <v>0</v>
      </c>
      <c r="M282" s="73">
        <v>0</v>
      </c>
      <c r="N282" s="73">
        <f t="shared" si="4"/>
        <v>404336</v>
      </c>
    </row>
    <row r="283" spans="1:14" ht="25.5" x14ac:dyDescent="0.25">
      <c r="A283" s="72" t="s">
        <v>550</v>
      </c>
      <c r="B283" s="71" t="s">
        <v>551</v>
      </c>
      <c r="C283" s="73">
        <v>199482</v>
      </c>
      <c r="D283" s="73">
        <v>85979</v>
      </c>
      <c r="E283" s="73">
        <v>1234</v>
      </c>
      <c r="F283" s="73">
        <v>7425</v>
      </c>
      <c r="G283" s="73">
        <v>3382</v>
      </c>
      <c r="H283" s="73">
        <v>1266</v>
      </c>
      <c r="I283" s="73">
        <v>3291</v>
      </c>
      <c r="J283" s="73">
        <v>440</v>
      </c>
      <c r="K283" s="73">
        <v>100</v>
      </c>
      <c r="L283" s="74">
        <v>2965</v>
      </c>
      <c r="M283" s="73">
        <v>0</v>
      </c>
      <c r="N283" s="73">
        <f t="shared" si="4"/>
        <v>305564</v>
      </c>
    </row>
    <row r="284" spans="1:14" ht="25.5" x14ac:dyDescent="0.25">
      <c r="A284" s="72" t="s">
        <v>552</v>
      </c>
      <c r="B284" s="71" t="s">
        <v>553</v>
      </c>
      <c r="C284" s="73">
        <v>501138</v>
      </c>
      <c r="D284" s="73">
        <v>65297</v>
      </c>
      <c r="E284" s="73">
        <v>1963</v>
      </c>
      <c r="F284" s="73">
        <v>16652</v>
      </c>
      <c r="G284" s="73">
        <v>18560</v>
      </c>
      <c r="H284" s="73">
        <v>3237</v>
      </c>
      <c r="I284" s="73">
        <v>12665</v>
      </c>
      <c r="J284" s="73">
        <v>875</v>
      </c>
      <c r="K284" s="73">
        <v>275</v>
      </c>
      <c r="L284" s="74">
        <v>0</v>
      </c>
      <c r="M284" s="73">
        <v>0</v>
      </c>
      <c r="N284" s="73">
        <f t="shared" si="4"/>
        <v>620662</v>
      </c>
    </row>
    <row r="285" spans="1:14" ht="25.5" x14ac:dyDescent="0.25">
      <c r="A285" s="72" t="s">
        <v>554</v>
      </c>
      <c r="B285" s="71" t="s">
        <v>555</v>
      </c>
      <c r="C285" s="73">
        <v>140058</v>
      </c>
      <c r="D285" s="73">
        <v>72712</v>
      </c>
      <c r="E285" s="73">
        <v>1820</v>
      </c>
      <c r="F285" s="73">
        <v>6770</v>
      </c>
      <c r="G285" s="73">
        <v>1750</v>
      </c>
      <c r="H285" s="73">
        <v>719</v>
      </c>
      <c r="I285" s="73">
        <v>1196</v>
      </c>
      <c r="J285" s="73">
        <v>420</v>
      </c>
      <c r="K285" s="73">
        <v>26</v>
      </c>
      <c r="L285" s="74">
        <v>7758</v>
      </c>
      <c r="M285" s="73">
        <v>0</v>
      </c>
      <c r="N285" s="73">
        <f t="shared" si="4"/>
        <v>233229</v>
      </c>
    </row>
    <row r="286" spans="1:14" x14ac:dyDescent="0.25">
      <c r="A286" s="72" t="s">
        <v>556</v>
      </c>
      <c r="B286" s="71" t="s">
        <v>557</v>
      </c>
      <c r="C286" s="73">
        <v>1037410</v>
      </c>
      <c r="D286" s="73">
        <v>371264</v>
      </c>
      <c r="E286" s="73">
        <v>4952</v>
      </c>
      <c r="F286" s="73">
        <v>35776</v>
      </c>
      <c r="G286" s="73">
        <v>31501</v>
      </c>
      <c r="H286" s="73">
        <v>6463</v>
      </c>
      <c r="I286" s="73">
        <v>22382</v>
      </c>
      <c r="J286" s="73">
        <v>1921</v>
      </c>
      <c r="K286" s="73">
        <v>513</v>
      </c>
      <c r="L286" s="74">
        <v>75906</v>
      </c>
      <c r="M286" s="73">
        <v>0</v>
      </c>
      <c r="N286" s="73">
        <f t="shared" si="4"/>
        <v>1588088</v>
      </c>
    </row>
    <row r="287" spans="1:14" ht="25.5" x14ac:dyDescent="0.25">
      <c r="A287" s="72" t="s">
        <v>558</v>
      </c>
      <c r="B287" s="71" t="s">
        <v>559</v>
      </c>
      <c r="C287" s="73">
        <v>2629776</v>
      </c>
      <c r="D287" s="73">
        <v>784397</v>
      </c>
      <c r="E287" s="73">
        <v>5897</v>
      </c>
      <c r="F287" s="73">
        <v>79921</v>
      </c>
      <c r="G287" s="73">
        <v>98772</v>
      </c>
      <c r="H287" s="73">
        <v>17533</v>
      </c>
      <c r="I287" s="73">
        <v>70036</v>
      </c>
      <c r="J287" s="73">
        <v>3950</v>
      </c>
      <c r="K287" s="73">
        <v>1604</v>
      </c>
      <c r="L287" s="74">
        <v>67124</v>
      </c>
      <c r="M287" s="73">
        <v>39353</v>
      </c>
      <c r="N287" s="73">
        <f t="shared" si="4"/>
        <v>3798363</v>
      </c>
    </row>
    <row r="288" spans="1:14" ht="25.5" x14ac:dyDescent="0.25">
      <c r="A288" s="72" t="s">
        <v>560</v>
      </c>
      <c r="B288" s="71" t="s">
        <v>561</v>
      </c>
      <c r="C288" s="73">
        <v>268028</v>
      </c>
      <c r="D288" s="73">
        <v>105572</v>
      </c>
      <c r="E288" s="73">
        <v>1422</v>
      </c>
      <c r="F288" s="73">
        <v>9538</v>
      </c>
      <c r="G288" s="73">
        <v>7569</v>
      </c>
      <c r="H288" s="73">
        <v>1678</v>
      </c>
      <c r="I288" s="73">
        <v>5530</v>
      </c>
      <c r="J288" s="73">
        <v>510</v>
      </c>
      <c r="K288" s="73">
        <v>133</v>
      </c>
      <c r="L288" s="74">
        <v>0</v>
      </c>
      <c r="M288" s="73">
        <v>0</v>
      </c>
      <c r="N288" s="73">
        <f t="shared" si="4"/>
        <v>399980</v>
      </c>
    </row>
    <row r="289" spans="1:14" ht="25.5" x14ac:dyDescent="0.25">
      <c r="A289" s="72" t="s">
        <v>562</v>
      </c>
      <c r="B289" s="71" t="s">
        <v>563</v>
      </c>
      <c r="C289" s="73">
        <v>270230</v>
      </c>
      <c r="D289" s="73">
        <v>94261</v>
      </c>
      <c r="E289" s="73">
        <v>1517</v>
      </c>
      <c r="F289" s="73">
        <v>9747</v>
      </c>
      <c r="G289" s="73">
        <v>5212</v>
      </c>
      <c r="H289" s="73">
        <v>1678</v>
      </c>
      <c r="I289" s="73">
        <v>4563</v>
      </c>
      <c r="J289" s="73">
        <v>528</v>
      </c>
      <c r="K289" s="73">
        <v>130</v>
      </c>
      <c r="L289" s="74">
        <v>9184</v>
      </c>
      <c r="M289" s="73">
        <v>0</v>
      </c>
      <c r="N289" s="73">
        <f t="shared" si="4"/>
        <v>397050</v>
      </c>
    </row>
    <row r="290" spans="1:14" ht="25.5" x14ac:dyDescent="0.25">
      <c r="A290" s="72" t="s">
        <v>564</v>
      </c>
      <c r="B290" s="71" t="s">
        <v>565</v>
      </c>
      <c r="C290" s="73">
        <v>101616</v>
      </c>
      <c r="D290" s="73">
        <v>34877</v>
      </c>
      <c r="E290" s="73">
        <v>749</v>
      </c>
      <c r="F290" s="73">
        <v>3950</v>
      </c>
      <c r="G290" s="73">
        <v>794</v>
      </c>
      <c r="H290" s="73">
        <v>589</v>
      </c>
      <c r="I290" s="73">
        <v>1069</v>
      </c>
      <c r="J290" s="73">
        <v>208</v>
      </c>
      <c r="K290" s="73">
        <v>39</v>
      </c>
      <c r="L290" s="74">
        <v>2092</v>
      </c>
      <c r="M290" s="73">
        <v>0</v>
      </c>
      <c r="N290" s="73">
        <f t="shared" si="4"/>
        <v>145983</v>
      </c>
    </row>
    <row r="291" spans="1:14" ht="25.5" x14ac:dyDescent="0.25">
      <c r="A291" s="72" t="s">
        <v>566</v>
      </c>
      <c r="B291" s="71" t="s">
        <v>567</v>
      </c>
      <c r="C291" s="73">
        <v>111808</v>
      </c>
      <c r="D291" s="73">
        <v>34726</v>
      </c>
      <c r="E291" s="73">
        <v>1178</v>
      </c>
      <c r="F291" s="73">
        <v>4956</v>
      </c>
      <c r="G291" s="73">
        <v>1679</v>
      </c>
      <c r="H291" s="73">
        <v>616</v>
      </c>
      <c r="I291" s="73">
        <v>1282</v>
      </c>
      <c r="J291" s="73">
        <v>294</v>
      </c>
      <c r="K291" s="73">
        <v>32</v>
      </c>
      <c r="L291" s="74">
        <v>0</v>
      </c>
      <c r="M291" s="73">
        <v>0</v>
      </c>
      <c r="N291" s="73">
        <f t="shared" si="4"/>
        <v>156571</v>
      </c>
    </row>
    <row r="292" spans="1:14" ht="25.5" x14ac:dyDescent="0.25">
      <c r="A292" s="72" t="s">
        <v>568</v>
      </c>
      <c r="B292" s="71" t="s">
        <v>569</v>
      </c>
      <c r="C292" s="73">
        <v>190982</v>
      </c>
      <c r="D292" s="73">
        <v>66518</v>
      </c>
      <c r="E292" s="73">
        <v>830</v>
      </c>
      <c r="F292" s="73">
        <v>6562</v>
      </c>
      <c r="G292" s="73">
        <v>2700</v>
      </c>
      <c r="H292" s="73">
        <v>1271</v>
      </c>
      <c r="I292" s="73">
        <v>3238</v>
      </c>
      <c r="J292" s="73">
        <v>349</v>
      </c>
      <c r="K292" s="73">
        <v>111</v>
      </c>
      <c r="L292" s="74">
        <v>998</v>
      </c>
      <c r="M292" s="73">
        <v>0</v>
      </c>
      <c r="N292" s="73">
        <f t="shared" si="4"/>
        <v>273559</v>
      </c>
    </row>
    <row r="293" spans="1:14" ht="25.5" x14ac:dyDescent="0.25">
      <c r="A293" s="72" t="s">
        <v>570</v>
      </c>
      <c r="B293" s="71" t="s">
        <v>571</v>
      </c>
      <c r="C293" s="73">
        <v>410124</v>
      </c>
      <c r="D293" s="73">
        <v>233257</v>
      </c>
      <c r="E293" s="73">
        <v>4355</v>
      </c>
      <c r="F293" s="73">
        <v>18259</v>
      </c>
      <c r="G293" s="73">
        <v>7930</v>
      </c>
      <c r="H293" s="73">
        <v>2283</v>
      </c>
      <c r="I293" s="73">
        <v>5518</v>
      </c>
      <c r="J293" s="73">
        <v>1100</v>
      </c>
      <c r="K293" s="73">
        <v>122</v>
      </c>
      <c r="L293" s="74">
        <v>0</v>
      </c>
      <c r="M293" s="73">
        <v>0</v>
      </c>
      <c r="N293" s="73">
        <f t="shared" si="4"/>
        <v>682948</v>
      </c>
    </row>
    <row r="294" spans="1:14" ht="25.5" x14ac:dyDescent="0.25">
      <c r="A294" s="72" t="s">
        <v>572</v>
      </c>
      <c r="B294" s="71" t="s">
        <v>573</v>
      </c>
      <c r="C294" s="73">
        <v>296574</v>
      </c>
      <c r="D294" s="73">
        <v>110167</v>
      </c>
      <c r="E294" s="73">
        <v>1395</v>
      </c>
      <c r="F294" s="73">
        <v>10254</v>
      </c>
      <c r="G294" s="73">
        <v>9395</v>
      </c>
      <c r="H294" s="73">
        <v>1877</v>
      </c>
      <c r="I294" s="73">
        <v>6655</v>
      </c>
      <c r="J294" s="73">
        <v>529</v>
      </c>
      <c r="K294" s="73">
        <v>153</v>
      </c>
      <c r="L294" s="74">
        <v>0</v>
      </c>
      <c r="M294" s="73">
        <v>0</v>
      </c>
      <c r="N294" s="73">
        <f t="shared" si="4"/>
        <v>436999</v>
      </c>
    </row>
    <row r="295" spans="1:14" ht="25.5" x14ac:dyDescent="0.25">
      <c r="A295" s="72" t="s">
        <v>574</v>
      </c>
      <c r="B295" s="71" t="s">
        <v>575</v>
      </c>
      <c r="C295" s="73">
        <v>320204</v>
      </c>
      <c r="D295" s="73">
        <v>119320</v>
      </c>
      <c r="E295" s="73">
        <v>2216</v>
      </c>
      <c r="F295" s="73">
        <v>12228</v>
      </c>
      <c r="G295" s="73">
        <v>7973</v>
      </c>
      <c r="H295" s="73">
        <v>1934</v>
      </c>
      <c r="I295" s="73">
        <v>5808</v>
      </c>
      <c r="J295" s="73">
        <v>713</v>
      </c>
      <c r="K295" s="73">
        <v>138</v>
      </c>
      <c r="L295" s="74">
        <v>0</v>
      </c>
      <c r="M295" s="73">
        <v>0</v>
      </c>
      <c r="N295" s="73">
        <f t="shared" si="4"/>
        <v>470534</v>
      </c>
    </row>
    <row r="296" spans="1:14" ht="25.5" x14ac:dyDescent="0.25">
      <c r="A296" s="72" t="s">
        <v>576</v>
      </c>
      <c r="B296" s="71" t="s">
        <v>577</v>
      </c>
      <c r="C296" s="73">
        <v>150126</v>
      </c>
      <c r="D296" s="73">
        <v>36769</v>
      </c>
      <c r="E296" s="73">
        <v>558</v>
      </c>
      <c r="F296" s="73">
        <v>5015</v>
      </c>
      <c r="G296" s="73">
        <v>794</v>
      </c>
      <c r="H296" s="73">
        <v>1030</v>
      </c>
      <c r="I296" s="73">
        <v>2180</v>
      </c>
      <c r="J296" s="73">
        <v>277</v>
      </c>
      <c r="K296" s="73">
        <v>95</v>
      </c>
      <c r="L296" s="74">
        <v>8217</v>
      </c>
      <c r="M296" s="73">
        <v>0</v>
      </c>
      <c r="N296" s="73">
        <f t="shared" si="4"/>
        <v>205061</v>
      </c>
    </row>
    <row r="297" spans="1:14" x14ac:dyDescent="0.25">
      <c r="A297" s="72" t="s">
        <v>578</v>
      </c>
      <c r="B297" s="71" t="s">
        <v>579</v>
      </c>
      <c r="C297" s="73">
        <v>102480</v>
      </c>
      <c r="D297" s="73">
        <v>62808</v>
      </c>
      <c r="E297" s="73">
        <v>1281</v>
      </c>
      <c r="F297" s="73">
        <v>4883</v>
      </c>
      <c r="G297" s="73">
        <v>1507</v>
      </c>
      <c r="H297" s="73">
        <v>542</v>
      </c>
      <c r="I297" s="73">
        <v>1029</v>
      </c>
      <c r="J297" s="73">
        <v>301</v>
      </c>
      <c r="K297" s="73">
        <v>23</v>
      </c>
      <c r="L297" s="74">
        <v>1368</v>
      </c>
      <c r="M297" s="73">
        <v>0</v>
      </c>
      <c r="N297" s="73">
        <f t="shared" si="4"/>
        <v>176222</v>
      </c>
    </row>
    <row r="298" spans="1:14" x14ac:dyDescent="0.25">
      <c r="A298" s="72" t="s">
        <v>580</v>
      </c>
      <c r="B298" s="71" t="s">
        <v>581</v>
      </c>
      <c r="C298" s="73">
        <v>142630</v>
      </c>
      <c r="D298" s="73">
        <v>49424</v>
      </c>
      <c r="E298" s="73">
        <v>1422</v>
      </c>
      <c r="F298" s="73">
        <v>6196</v>
      </c>
      <c r="G298" s="73">
        <v>3113</v>
      </c>
      <c r="H298" s="73">
        <v>806</v>
      </c>
      <c r="I298" s="73">
        <v>2110</v>
      </c>
      <c r="J298" s="73">
        <v>368</v>
      </c>
      <c r="K298" s="73">
        <v>46</v>
      </c>
      <c r="L298" s="74">
        <v>27485</v>
      </c>
      <c r="M298" s="73">
        <v>0</v>
      </c>
      <c r="N298" s="73">
        <f t="shared" si="4"/>
        <v>233600</v>
      </c>
    </row>
    <row r="299" spans="1:14" ht="25.5" x14ac:dyDescent="0.25">
      <c r="A299" s="72" t="s">
        <v>582</v>
      </c>
      <c r="B299" s="71" t="s">
        <v>583</v>
      </c>
      <c r="C299" s="73">
        <v>118856</v>
      </c>
      <c r="D299" s="73">
        <v>53470</v>
      </c>
      <c r="E299" s="73">
        <v>1001</v>
      </c>
      <c r="F299" s="73">
        <v>4844</v>
      </c>
      <c r="G299" s="73">
        <v>2694</v>
      </c>
      <c r="H299" s="73">
        <v>687</v>
      </c>
      <c r="I299" s="73">
        <v>1890</v>
      </c>
      <c r="J299" s="73">
        <v>274</v>
      </c>
      <c r="K299" s="73">
        <v>43</v>
      </c>
      <c r="L299" s="74">
        <v>28697</v>
      </c>
      <c r="M299" s="73">
        <v>0</v>
      </c>
      <c r="N299" s="73">
        <f t="shared" si="4"/>
        <v>212456</v>
      </c>
    </row>
    <row r="300" spans="1:14" ht="25.5" x14ac:dyDescent="0.25">
      <c r="A300" s="72" t="s">
        <v>584</v>
      </c>
      <c r="B300" s="71" t="s">
        <v>585</v>
      </c>
      <c r="C300" s="73">
        <v>330984</v>
      </c>
      <c r="D300" s="73">
        <v>57268</v>
      </c>
      <c r="E300" s="73">
        <v>1712</v>
      </c>
      <c r="F300" s="73">
        <v>11713</v>
      </c>
      <c r="G300" s="73">
        <v>11102</v>
      </c>
      <c r="H300" s="73">
        <v>2085</v>
      </c>
      <c r="I300" s="73">
        <v>7566</v>
      </c>
      <c r="J300" s="73">
        <v>626</v>
      </c>
      <c r="K300" s="73">
        <v>167</v>
      </c>
      <c r="L300" s="74">
        <v>0</v>
      </c>
      <c r="M300" s="73">
        <v>0</v>
      </c>
      <c r="N300" s="73">
        <f t="shared" si="4"/>
        <v>423223</v>
      </c>
    </row>
    <row r="301" spans="1:14" ht="25.5" x14ac:dyDescent="0.25">
      <c r="A301" s="72" t="s">
        <v>586</v>
      </c>
      <c r="B301" s="71" t="s">
        <v>587</v>
      </c>
      <c r="C301" s="73">
        <v>162156</v>
      </c>
      <c r="D301" s="73">
        <v>89434</v>
      </c>
      <c r="E301" s="73">
        <v>1426</v>
      </c>
      <c r="F301" s="73">
        <v>6730</v>
      </c>
      <c r="G301" s="73">
        <v>3842</v>
      </c>
      <c r="H301" s="73">
        <v>946</v>
      </c>
      <c r="I301" s="73">
        <v>2685</v>
      </c>
      <c r="J301" s="73">
        <v>390</v>
      </c>
      <c r="K301" s="73">
        <v>60</v>
      </c>
      <c r="L301" s="74">
        <v>0</v>
      </c>
      <c r="M301" s="73">
        <v>0</v>
      </c>
      <c r="N301" s="73">
        <f t="shared" si="4"/>
        <v>267669</v>
      </c>
    </row>
    <row r="302" spans="1:14" x14ac:dyDescent="0.25">
      <c r="A302" s="72" t="s">
        <v>588</v>
      </c>
      <c r="B302" s="71" t="s">
        <v>589</v>
      </c>
      <c r="C302" s="73">
        <v>2044716</v>
      </c>
      <c r="D302" s="73">
        <v>555761</v>
      </c>
      <c r="E302" s="73">
        <v>0</v>
      </c>
      <c r="F302" s="73">
        <v>49172</v>
      </c>
      <c r="G302" s="73">
        <v>45019</v>
      </c>
      <c r="H302" s="73">
        <v>14991</v>
      </c>
      <c r="I302" s="73">
        <v>48805</v>
      </c>
      <c r="J302" s="73">
        <v>1835</v>
      </c>
      <c r="K302" s="73">
        <v>1608</v>
      </c>
      <c r="L302" s="74">
        <v>0</v>
      </c>
      <c r="M302" s="73">
        <v>0</v>
      </c>
      <c r="N302" s="73">
        <f t="shared" si="4"/>
        <v>2761907</v>
      </c>
    </row>
    <row r="303" spans="1:14" x14ac:dyDescent="0.25">
      <c r="A303" s="72" t="s">
        <v>590</v>
      </c>
      <c r="B303" s="71" t="s">
        <v>591</v>
      </c>
      <c r="C303" s="73">
        <v>575076</v>
      </c>
      <c r="D303" s="73">
        <v>279836</v>
      </c>
      <c r="E303" s="73">
        <v>667</v>
      </c>
      <c r="F303" s="73">
        <v>16552</v>
      </c>
      <c r="G303" s="73">
        <v>18408</v>
      </c>
      <c r="H303" s="73">
        <v>3949</v>
      </c>
      <c r="I303" s="73">
        <v>14507</v>
      </c>
      <c r="J303" s="73">
        <v>714</v>
      </c>
      <c r="K303" s="73">
        <v>381</v>
      </c>
      <c r="L303" s="74">
        <v>28411</v>
      </c>
      <c r="M303" s="73">
        <v>0</v>
      </c>
      <c r="N303" s="73">
        <f t="shared" si="4"/>
        <v>938501</v>
      </c>
    </row>
    <row r="304" spans="1:14" ht="25.5" x14ac:dyDescent="0.25">
      <c r="A304" s="72" t="s">
        <v>592</v>
      </c>
      <c r="B304" s="71" t="s">
        <v>593</v>
      </c>
      <c r="C304" s="73">
        <v>907114</v>
      </c>
      <c r="D304" s="73">
        <v>428746</v>
      </c>
      <c r="E304" s="73">
        <v>2711</v>
      </c>
      <c r="F304" s="73">
        <v>28393</v>
      </c>
      <c r="G304" s="73">
        <v>26198</v>
      </c>
      <c r="H304" s="73">
        <v>5807</v>
      </c>
      <c r="I304" s="73">
        <v>19770</v>
      </c>
      <c r="J304" s="73">
        <v>1505</v>
      </c>
      <c r="K304" s="73">
        <v>497</v>
      </c>
      <c r="L304" s="74">
        <v>0</v>
      </c>
      <c r="M304" s="73">
        <v>0</v>
      </c>
      <c r="N304" s="73">
        <f t="shared" si="4"/>
        <v>1420741</v>
      </c>
    </row>
    <row r="305" spans="1:14" ht="25.5" x14ac:dyDescent="0.25">
      <c r="A305" s="72" t="s">
        <v>594</v>
      </c>
      <c r="B305" s="71" t="s">
        <v>595</v>
      </c>
      <c r="C305" s="73">
        <v>121640</v>
      </c>
      <c r="D305" s="73">
        <v>61740</v>
      </c>
      <c r="E305" s="73">
        <v>1048</v>
      </c>
      <c r="F305" s="73">
        <v>5000</v>
      </c>
      <c r="G305" s="73">
        <v>2477</v>
      </c>
      <c r="H305" s="73">
        <v>709</v>
      </c>
      <c r="I305" s="73">
        <v>1836</v>
      </c>
      <c r="J305" s="73">
        <v>295</v>
      </c>
      <c r="K305" s="73">
        <v>45</v>
      </c>
      <c r="L305" s="74">
        <v>9248</v>
      </c>
      <c r="M305" s="73">
        <v>0</v>
      </c>
      <c r="N305" s="73">
        <f t="shared" si="4"/>
        <v>204038</v>
      </c>
    </row>
    <row r="306" spans="1:14" ht="25.5" x14ac:dyDescent="0.25">
      <c r="A306" s="72" t="s">
        <v>596</v>
      </c>
      <c r="B306" s="71" t="s">
        <v>597</v>
      </c>
      <c r="C306" s="73">
        <v>231684</v>
      </c>
      <c r="D306" s="73">
        <v>101821</v>
      </c>
      <c r="E306" s="73">
        <v>1268</v>
      </c>
      <c r="F306" s="73">
        <v>8340</v>
      </c>
      <c r="G306" s="73">
        <v>6973</v>
      </c>
      <c r="H306" s="73">
        <v>1470</v>
      </c>
      <c r="I306" s="73">
        <v>5056</v>
      </c>
      <c r="J306" s="73">
        <v>458</v>
      </c>
      <c r="K306" s="73">
        <v>118</v>
      </c>
      <c r="L306" s="74">
        <v>3113</v>
      </c>
      <c r="M306" s="73">
        <v>0</v>
      </c>
      <c r="N306" s="73">
        <f t="shared" si="4"/>
        <v>360301</v>
      </c>
    </row>
    <row r="307" spans="1:14" ht="25.5" x14ac:dyDescent="0.25">
      <c r="A307" s="72" t="s">
        <v>598</v>
      </c>
      <c r="B307" s="71" t="s">
        <v>599</v>
      </c>
      <c r="C307" s="73">
        <v>1200554</v>
      </c>
      <c r="D307" s="73">
        <v>399667</v>
      </c>
      <c r="E307" s="73">
        <v>1158</v>
      </c>
      <c r="F307" s="73">
        <v>34060</v>
      </c>
      <c r="G307" s="73">
        <v>35111</v>
      </c>
      <c r="H307" s="73">
        <v>8292</v>
      </c>
      <c r="I307" s="73">
        <v>29424</v>
      </c>
      <c r="J307" s="73">
        <v>1576</v>
      </c>
      <c r="K307" s="73">
        <v>807</v>
      </c>
      <c r="L307" s="74">
        <v>86722</v>
      </c>
      <c r="M307" s="73">
        <v>0</v>
      </c>
      <c r="N307" s="73">
        <f t="shared" si="4"/>
        <v>1797371</v>
      </c>
    </row>
    <row r="308" spans="1:14" ht="25.5" x14ac:dyDescent="0.25">
      <c r="A308" s="72" t="s">
        <v>600</v>
      </c>
      <c r="B308" s="71" t="s">
        <v>601</v>
      </c>
      <c r="C308" s="73">
        <v>137960</v>
      </c>
      <c r="D308" s="73">
        <v>48828</v>
      </c>
      <c r="E308" s="73">
        <v>1428</v>
      </c>
      <c r="F308" s="73">
        <v>6072</v>
      </c>
      <c r="G308" s="73">
        <v>2909</v>
      </c>
      <c r="H308" s="73">
        <v>774</v>
      </c>
      <c r="I308" s="73">
        <v>1955</v>
      </c>
      <c r="J308" s="73">
        <v>371</v>
      </c>
      <c r="K308" s="73">
        <v>43</v>
      </c>
      <c r="L308" s="74">
        <v>12645</v>
      </c>
      <c r="M308" s="73">
        <v>0</v>
      </c>
      <c r="N308" s="73">
        <f t="shared" si="4"/>
        <v>212985</v>
      </c>
    </row>
    <row r="309" spans="1:14" ht="25.5" x14ac:dyDescent="0.25">
      <c r="A309" s="72" t="s">
        <v>602</v>
      </c>
      <c r="B309" s="71" t="s">
        <v>603</v>
      </c>
      <c r="C309" s="73">
        <v>475530</v>
      </c>
      <c r="D309" s="73">
        <v>95966</v>
      </c>
      <c r="E309" s="73">
        <v>1409</v>
      </c>
      <c r="F309" s="73">
        <v>15026</v>
      </c>
      <c r="G309" s="73">
        <v>16992</v>
      </c>
      <c r="H309" s="73">
        <v>3118</v>
      </c>
      <c r="I309" s="73">
        <v>12028</v>
      </c>
      <c r="J309" s="73">
        <v>755</v>
      </c>
      <c r="K309" s="73">
        <v>276</v>
      </c>
      <c r="L309" s="74">
        <v>0</v>
      </c>
      <c r="M309" s="73">
        <v>0</v>
      </c>
      <c r="N309" s="73">
        <f t="shared" si="4"/>
        <v>621100</v>
      </c>
    </row>
    <row r="310" spans="1:14" ht="25.5" x14ac:dyDescent="0.25">
      <c r="A310" s="72" t="s">
        <v>604</v>
      </c>
      <c r="B310" s="71" t="s">
        <v>605</v>
      </c>
      <c r="C310" s="73">
        <v>297194</v>
      </c>
      <c r="D310" s="73">
        <v>142226</v>
      </c>
      <c r="E310" s="73">
        <v>2778</v>
      </c>
      <c r="F310" s="73">
        <v>12509</v>
      </c>
      <c r="G310" s="73">
        <v>4111</v>
      </c>
      <c r="H310" s="73">
        <v>1665</v>
      </c>
      <c r="I310" s="73">
        <v>3450</v>
      </c>
      <c r="J310" s="73">
        <v>760</v>
      </c>
      <c r="K310" s="73">
        <v>95</v>
      </c>
      <c r="L310" s="74">
        <v>28185</v>
      </c>
      <c r="M310" s="73">
        <v>0</v>
      </c>
      <c r="N310" s="73">
        <f t="shared" si="4"/>
        <v>492973</v>
      </c>
    </row>
    <row r="311" spans="1:14" x14ac:dyDescent="0.25">
      <c r="A311" s="72" t="s">
        <v>606</v>
      </c>
      <c r="B311" s="71" t="s">
        <v>607</v>
      </c>
      <c r="C311" s="73">
        <v>372406</v>
      </c>
      <c r="D311" s="73">
        <v>65668</v>
      </c>
      <c r="E311" s="73">
        <v>1983</v>
      </c>
      <c r="F311" s="73">
        <v>13180</v>
      </c>
      <c r="G311" s="73">
        <v>11588</v>
      </c>
      <c r="H311" s="73">
        <v>2261</v>
      </c>
      <c r="I311" s="73">
        <v>7887</v>
      </c>
      <c r="J311" s="73">
        <v>674</v>
      </c>
      <c r="K311" s="73">
        <v>170</v>
      </c>
      <c r="L311" s="74">
        <v>0</v>
      </c>
      <c r="M311" s="73">
        <v>0</v>
      </c>
      <c r="N311" s="73">
        <f t="shared" si="4"/>
        <v>475817</v>
      </c>
    </row>
    <row r="312" spans="1:14" ht="25.5" x14ac:dyDescent="0.25">
      <c r="A312" s="72" t="s">
        <v>608</v>
      </c>
      <c r="B312" s="71" t="s">
        <v>609</v>
      </c>
      <c r="C312" s="73">
        <v>116888</v>
      </c>
      <c r="D312" s="73">
        <v>34138</v>
      </c>
      <c r="E312" s="73">
        <v>1041</v>
      </c>
      <c r="F312" s="73">
        <v>4852</v>
      </c>
      <c r="G312" s="73">
        <v>2789</v>
      </c>
      <c r="H312" s="73">
        <v>670</v>
      </c>
      <c r="I312" s="73">
        <v>1876</v>
      </c>
      <c r="J312" s="73">
        <v>288</v>
      </c>
      <c r="K312" s="73">
        <v>41</v>
      </c>
      <c r="L312" s="74">
        <v>0</v>
      </c>
      <c r="M312" s="73">
        <v>0</v>
      </c>
      <c r="N312" s="73">
        <f t="shared" si="4"/>
        <v>162583</v>
      </c>
    </row>
    <row r="313" spans="1:14" ht="38.25" x14ac:dyDescent="0.25">
      <c r="A313" s="72" t="s">
        <v>610</v>
      </c>
      <c r="B313" s="71" t="s">
        <v>611</v>
      </c>
      <c r="C313" s="73">
        <v>142586</v>
      </c>
      <c r="D313" s="73">
        <v>55521</v>
      </c>
      <c r="E313" s="73">
        <v>985</v>
      </c>
      <c r="F313" s="73">
        <v>5500</v>
      </c>
      <c r="G313" s="73">
        <v>1839</v>
      </c>
      <c r="H313" s="73">
        <v>886</v>
      </c>
      <c r="I313" s="73">
        <v>2026</v>
      </c>
      <c r="J313" s="73">
        <v>302</v>
      </c>
      <c r="K313" s="73">
        <v>67</v>
      </c>
      <c r="L313" s="74">
        <v>0</v>
      </c>
      <c r="M313" s="73">
        <v>0</v>
      </c>
      <c r="N313" s="73">
        <f t="shared" si="4"/>
        <v>209712</v>
      </c>
    </row>
    <row r="314" spans="1:14" ht="25.5" x14ac:dyDescent="0.25">
      <c r="A314" s="72" t="s">
        <v>612</v>
      </c>
      <c r="B314" s="71" t="s">
        <v>613</v>
      </c>
      <c r="C314" s="73">
        <v>452372</v>
      </c>
      <c r="D314" s="73">
        <v>195851</v>
      </c>
      <c r="E314" s="73">
        <v>153</v>
      </c>
      <c r="F314" s="73">
        <v>12439</v>
      </c>
      <c r="G314" s="73">
        <v>11308</v>
      </c>
      <c r="H314" s="73">
        <v>3171</v>
      </c>
      <c r="I314" s="73">
        <v>10567</v>
      </c>
      <c r="J314" s="73">
        <v>492</v>
      </c>
      <c r="K314" s="73">
        <v>317</v>
      </c>
      <c r="L314" s="74">
        <v>0</v>
      </c>
      <c r="M314" s="73">
        <v>0</v>
      </c>
      <c r="N314" s="73">
        <f t="shared" si="4"/>
        <v>686670</v>
      </c>
    </row>
    <row r="315" spans="1:14" x14ac:dyDescent="0.25">
      <c r="A315" s="72" t="s">
        <v>614</v>
      </c>
      <c r="B315" s="71" t="s">
        <v>615</v>
      </c>
      <c r="C315" s="73">
        <v>346400</v>
      </c>
      <c r="D315" s="73">
        <v>91264</v>
      </c>
      <c r="E315" s="73">
        <v>1720</v>
      </c>
      <c r="F315" s="73">
        <v>12157</v>
      </c>
      <c r="G315" s="73">
        <v>11820</v>
      </c>
      <c r="H315" s="73">
        <v>2201</v>
      </c>
      <c r="I315" s="73">
        <v>8152</v>
      </c>
      <c r="J315" s="73">
        <v>641</v>
      </c>
      <c r="K315" s="73">
        <v>179</v>
      </c>
      <c r="L315" s="74">
        <v>0</v>
      </c>
      <c r="M315" s="73">
        <v>0</v>
      </c>
      <c r="N315" s="73">
        <f t="shared" si="4"/>
        <v>474534</v>
      </c>
    </row>
    <row r="316" spans="1:14" ht="25.5" x14ac:dyDescent="0.25">
      <c r="A316" s="72" t="s">
        <v>616</v>
      </c>
      <c r="B316" s="71" t="s">
        <v>617</v>
      </c>
      <c r="C316" s="73">
        <v>742762</v>
      </c>
      <c r="D316" s="73">
        <v>64485</v>
      </c>
      <c r="E316" s="73">
        <v>1562</v>
      </c>
      <c r="F316" s="73">
        <v>22567</v>
      </c>
      <c r="G316" s="73">
        <v>25060</v>
      </c>
      <c r="H316" s="73">
        <v>5044</v>
      </c>
      <c r="I316" s="73">
        <v>18994</v>
      </c>
      <c r="J316" s="73">
        <v>1073</v>
      </c>
      <c r="K316" s="73">
        <v>473</v>
      </c>
      <c r="L316" s="74">
        <v>37734</v>
      </c>
      <c r="M316" s="73">
        <v>0</v>
      </c>
      <c r="N316" s="73">
        <f t="shared" si="4"/>
        <v>919754</v>
      </c>
    </row>
    <row r="317" spans="1:14" ht="25.5" x14ac:dyDescent="0.25">
      <c r="A317" s="72" t="s">
        <v>618</v>
      </c>
      <c r="B317" s="71" t="s">
        <v>619</v>
      </c>
      <c r="C317" s="73">
        <v>332234</v>
      </c>
      <c r="D317" s="73">
        <v>172025</v>
      </c>
      <c r="E317" s="73">
        <v>1079</v>
      </c>
      <c r="F317" s="73">
        <v>10628</v>
      </c>
      <c r="G317" s="73">
        <v>8506</v>
      </c>
      <c r="H317" s="73">
        <v>2122</v>
      </c>
      <c r="I317" s="73">
        <v>6853</v>
      </c>
      <c r="J317" s="73">
        <v>498</v>
      </c>
      <c r="K317" s="73">
        <v>181</v>
      </c>
      <c r="L317" s="74">
        <v>42568</v>
      </c>
      <c r="M317" s="73">
        <v>0</v>
      </c>
      <c r="N317" s="73">
        <f t="shared" si="4"/>
        <v>576694</v>
      </c>
    </row>
    <row r="318" spans="1:14" ht="25.5" x14ac:dyDescent="0.25">
      <c r="A318" s="72" t="s">
        <v>620</v>
      </c>
      <c r="B318" s="71" t="s">
        <v>621</v>
      </c>
      <c r="C318" s="73">
        <v>790282</v>
      </c>
      <c r="D318" s="73">
        <v>432243</v>
      </c>
      <c r="E318" s="73">
        <v>3355</v>
      </c>
      <c r="F318" s="73">
        <v>26682</v>
      </c>
      <c r="G318" s="73">
        <v>26231</v>
      </c>
      <c r="H318" s="73">
        <v>5067</v>
      </c>
      <c r="I318" s="73">
        <v>18651</v>
      </c>
      <c r="J318" s="73">
        <v>1422</v>
      </c>
      <c r="K318" s="73">
        <v>424</v>
      </c>
      <c r="L318" s="74">
        <v>0</v>
      </c>
      <c r="M318" s="73">
        <v>0</v>
      </c>
      <c r="N318" s="73">
        <f t="shared" si="4"/>
        <v>1304357</v>
      </c>
    </row>
    <row r="319" spans="1:14" ht="25.5" x14ac:dyDescent="0.25">
      <c r="A319" s="72" t="s">
        <v>622</v>
      </c>
      <c r="B319" s="71" t="s">
        <v>623</v>
      </c>
      <c r="C319" s="73">
        <v>906266</v>
      </c>
      <c r="D319" s="73">
        <v>297591</v>
      </c>
      <c r="E319" s="73">
        <v>0</v>
      </c>
      <c r="F319" s="73">
        <v>21594</v>
      </c>
      <c r="G319" s="73">
        <v>37029</v>
      </c>
      <c r="H319" s="73">
        <v>6783</v>
      </c>
      <c r="I319" s="73">
        <v>29132</v>
      </c>
      <c r="J319" s="73">
        <v>724</v>
      </c>
      <c r="K319" s="73">
        <v>744</v>
      </c>
      <c r="L319" s="74">
        <v>0</v>
      </c>
      <c r="M319" s="73">
        <v>0</v>
      </c>
      <c r="N319" s="73">
        <f t="shared" si="4"/>
        <v>1299863</v>
      </c>
    </row>
    <row r="320" spans="1:14" ht="25.5" x14ac:dyDescent="0.25">
      <c r="A320" s="72" t="s">
        <v>624</v>
      </c>
      <c r="B320" s="71" t="s">
        <v>625</v>
      </c>
      <c r="C320" s="73">
        <v>124678</v>
      </c>
      <c r="D320" s="73">
        <v>51688</v>
      </c>
      <c r="E320" s="73">
        <v>1387</v>
      </c>
      <c r="F320" s="73">
        <v>5644</v>
      </c>
      <c r="G320" s="73">
        <v>1225</v>
      </c>
      <c r="H320" s="73">
        <v>676</v>
      </c>
      <c r="I320" s="73">
        <v>1126</v>
      </c>
      <c r="J320" s="73">
        <v>340</v>
      </c>
      <c r="K320" s="73">
        <v>33</v>
      </c>
      <c r="L320" s="74">
        <v>0</v>
      </c>
      <c r="M320" s="73">
        <v>0</v>
      </c>
      <c r="N320" s="73">
        <f t="shared" si="4"/>
        <v>186797</v>
      </c>
    </row>
    <row r="321" spans="1:14" ht="25.5" x14ac:dyDescent="0.25">
      <c r="A321" s="72" t="s">
        <v>626</v>
      </c>
      <c r="B321" s="71" t="s">
        <v>627</v>
      </c>
      <c r="C321" s="73">
        <v>785444</v>
      </c>
      <c r="D321" s="73">
        <v>241309</v>
      </c>
      <c r="E321" s="73">
        <v>2444</v>
      </c>
      <c r="F321" s="73">
        <v>25069</v>
      </c>
      <c r="G321" s="73">
        <v>28533</v>
      </c>
      <c r="H321" s="73">
        <v>5161</v>
      </c>
      <c r="I321" s="73">
        <v>20200</v>
      </c>
      <c r="J321" s="73">
        <v>1254</v>
      </c>
      <c r="K321" s="73">
        <v>456</v>
      </c>
      <c r="L321" s="74">
        <v>36666</v>
      </c>
      <c r="M321" s="73">
        <v>0</v>
      </c>
      <c r="N321" s="73">
        <f t="shared" si="4"/>
        <v>1146536</v>
      </c>
    </row>
    <row r="322" spans="1:14" ht="25.5" x14ac:dyDescent="0.25">
      <c r="A322" s="72" t="s">
        <v>628</v>
      </c>
      <c r="B322" s="71" t="s">
        <v>629</v>
      </c>
      <c r="C322" s="73">
        <v>171750</v>
      </c>
      <c r="D322" s="73">
        <v>52701</v>
      </c>
      <c r="E322" s="73">
        <v>1292</v>
      </c>
      <c r="F322" s="73">
        <v>6805</v>
      </c>
      <c r="G322" s="73">
        <v>1869</v>
      </c>
      <c r="H322" s="73">
        <v>1055</v>
      </c>
      <c r="I322" s="73">
        <v>2241</v>
      </c>
      <c r="J322" s="73">
        <v>379</v>
      </c>
      <c r="K322" s="73">
        <v>77</v>
      </c>
      <c r="L322" s="74">
        <v>0</v>
      </c>
      <c r="M322" s="73">
        <v>0</v>
      </c>
      <c r="N322" s="73">
        <f t="shared" si="4"/>
        <v>238169</v>
      </c>
    </row>
    <row r="323" spans="1:14" ht="25.5" x14ac:dyDescent="0.25">
      <c r="A323" s="72" t="s">
        <v>630</v>
      </c>
      <c r="B323" s="71" t="s">
        <v>631</v>
      </c>
      <c r="C323" s="73">
        <v>219226</v>
      </c>
      <c r="D323" s="73">
        <v>111470</v>
      </c>
      <c r="E323" s="73">
        <v>994</v>
      </c>
      <c r="F323" s="73">
        <v>7429</v>
      </c>
      <c r="G323" s="73">
        <v>4545</v>
      </c>
      <c r="H323" s="73">
        <v>1374</v>
      </c>
      <c r="I323" s="73">
        <v>3922</v>
      </c>
      <c r="J323" s="73">
        <v>437</v>
      </c>
      <c r="K323" s="73">
        <v>110</v>
      </c>
      <c r="L323" s="74">
        <v>0</v>
      </c>
      <c r="M323" s="73">
        <v>0</v>
      </c>
      <c r="N323" s="73">
        <f t="shared" si="4"/>
        <v>349507</v>
      </c>
    </row>
    <row r="324" spans="1:14" x14ac:dyDescent="0.25">
      <c r="A324" s="72" t="s">
        <v>632</v>
      </c>
      <c r="B324" s="71" t="s">
        <v>633</v>
      </c>
      <c r="C324" s="73">
        <v>199310</v>
      </c>
      <c r="D324" s="73">
        <v>117932</v>
      </c>
      <c r="E324" s="73">
        <v>1564</v>
      </c>
      <c r="F324" s="73">
        <v>7928</v>
      </c>
      <c r="G324" s="73">
        <v>4807</v>
      </c>
      <c r="H324" s="73">
        <v>1172</v>
      </c>
      <c r="I324" s="73">
        <v>3422</v>
      </c>
      <c r="J324" s="73">
        <v>453</v>
      </c>
      <c r="K324" s="73">
        <v>78</v>
      </c>
      <c r="L324" s="74">
        <v>0</v>
      </c>
      <c r="M324" s="73">
        <v>0</v>
      </c>
      <c r="N324" s="73">
        <f t="shared" si="4"/>
        <v>336666</v>
      </c>
    </row>
    <row r="325" spans="1:14" ht="25.5" x14ac:dyDescent="0.25">
      <c r="A325" s="72" t="s">
        <v>634</v>
      </c>
      <c r="B325" s="71" t="s">
        <v>635</v>
      </c>
      <c r="C325" s="73">
        <v>139546</v>
      </c>
      <c r="D325" s="73">
        <v>68113</v>
      </c>
      <c r="E325" s="73">
        <v>1631</v>
      </c>
      <c r="F325" s="73">
        <v>6391</v>
      </c>
      <c r="G325" s="73">
        <v>1908</v>
      </c>
      <c r="H325" s="73">
        <v>767</v>
      </c>
      <c r="I325" s="73">
        <v>1462</v>
      </c>
      <c r="J325" s="73">
        <v>477</v>
      </c>
      <c r="K325" s="73">
        <v>37</v>
      </c>
      <c r="L325" s="74">
        <v>0</v>
      </c>
      <c r="M325" s="73">
        <v>0</v>
      </c>
      <c r="N325" s="73">
        <f t="shared" si="4"/>
        <v>220332</v>
      </c>
    </row>
    <row r="326" spans="1:14" ht="25.5" x14ac:dyDescent="0.25">
      <c r="A326" s="72" t="s">
        <v>636</v>
      </c>
      <c r="B326" s="71" t="s">
        <v>637</v>
      </c>
      <c r="C326" s="73">
        <v>173080</v>
      </c>
      <c r="D326" s="73">
        <v>91934</v>
      </c>
      <c r="E326" s="73">
        <v>1367</v>
      </c>
      <c r="F326" s="73">
        <v>6879</v>
      </c>
      <c r="G326" s="73">
        <v>3232</v>
      </c>
      <c r="H326" s="73">
        <v>1013</v>
      </c>
      <c r="I326" s="73">
        <v>2563</v>
      </c>
      <c r="J326" s="73">
        <v>409</v>
      </c>
      <c r="K326" s="73">
        <v>67</v>
      </c>
      <c r="L326" s="74">
        <v>0</v>
      </c>
      <c r="M326" s="73">
        <v>0</v>
      </c>
      <c r="N326" s="73">
        <f t="shared" si="4"/>
        <v>280544</v>
      </c>
    </row>
    <row r="327" spans="1:14" ht="38.25" x14ac:dyDescent="0.25">
      <c r="A327" s="72" t="s">
        <v>638</v>
      </c>
      <c r="B327" s="71" t="s">
        <v>639</v>
      </c>
      <c r="C327" s="73">
        <v>9128018</v>
      </c>
      <c r="D327" s="73">
        <v>1669530</v>
      </c>
      <c r="E327" s="73">
        <v>0</v>
      </c>
      <c r="F327" s="73">
        <v>202784</v>
      </c>
      <c r="G327" s="73">
        <v>129336</v>
      </c>
      <c r="H327" s="73">
        <v>69368</v>
      </c>
      <c r="I327" s="73">
        <v>202104</v>
      </c>
      <c r="J327" s="73">
        <v>7152</v>
      </c>
      <c r="K327" s="73">
        <v>7711</v>
      </c>
      <c r="L327" s="74">
        <v>308788</v>
      </c>
      <c r="M327" s="73">
        <v>0</v>
      </c>
      <c r="N327" s="73">
        <f t="shared" si="4"/>
        <v>11724791</v>
      </c>
    </row>
    <row r="328" spans="1:14" ht="38.25" x14ac:dyDescent="0.25">
      <c r="A328" s="72" t="s">
        <v>640</v>
      </c>
      <c r="B328" s="71" t="s">
        <v>641</v>
      </c>
      <c r="C328" s="73">
        <v>96818</v>
      </c>
      <c r="D328" s="73">
        <v>24797</v>
      </c>
      <c r="E328" s="73">
        <v>800</v>
      </c>
      <c r="F328" s="73">
        <v>3919</v>
      </c>
      <c r="G328" s="73">
        <v>2492</v>
      </c>
      <c r="H328" s="73">
        <v>566</v>
      </c>
      <c r="I328" s="73">
        <v>1689</v>
      </c>
      <c r="J328" s="73">
        <v>229</v>
      </c>
      <c r="K328" s="73">
        <v>37</v>
      </c>
      <c r="L328" s="74">
        <v>0</v>
      </c>
      <c r="M328" s="73">
        <v>0</v>
      </c>
      <c r="N328" s="73">
        <f t="shared" si="4"/>
        <v>131347</v>
      </c>
    </row>
    <row r="329" spans="1:14" ht="25.5" x14ac:dyDescent="0.25">
      <c r="A329" s="72" t="s">
        <v>642</v>
      </c>
      <c r="B329" s="71" t="s">
        <v>643</v>
      </c>
      <c r="C329" s="73">
        <v>87446</v>
      </c>
      <c r="D329" s="73">
        <v>26878</v>
      </c>
      <c r="E329" s="73">
        <v>861</v>
      </c>
      <c r="F329" s="73">
        <v>3781</v>
      </c>
      <c r="G329" s="73">
        <v>1823</v>
      </c>
      <c r="H329" s="73">
        <v>496</v>
      </c>
      <c r="I329" s="73">
        <v>1265</v>
      </c>
      <c r="J329" s="73">
        <v>224</v>
      </c>
      <c r="K329" s="73">
        <v>29</v>
      </c>
      <c r="L329" s="74">
        <v>0</v>
      </c>
      <c r="M329" s="73">
        <v>0</v>
      </c>
      <c r="N329" s="73">
        <f t="shared" si="4"/>
        <v>122803</v>
      </c>
    </row>
    <row r="330" spans="1:14" ht="25.5" x14ac:dyDescent="0.25">
      <c r="A330" s="72" t="s">
        <v>644</v>
      </c>
      <c r="B330" s="71" t="s">
        <v>645</v>
      </c>
      <c r="C330" s="73">
        <v>118432</v>
      </c>
      <c r="D330" s="73">
        <v>48222</v>
      </c>
      <c r="E330" s="73">
        <v>1156</v>
      </c>
      <c r="F330" s="73">
        <v>5078</v>
      </c>
      <c r="G330" s="73">
        <v>1935</v>
      </c>
      <c r="H330" s="73">
        <v>663</v>
      </c>
      <c r="I330" s="73">
        <v>1474</v>
      </c>
      <c r="J330" s="73">
        <v>308</v>
      </c>
      <c r="K330" s="73">
        <v>37</v>
      </c>
      <c r="L330" s="74">
        <v>0</v>
      </c>
      <c r="M330" s="73">
        <v>0</v>
      </c>
      <c r="N330" s="73">
        <f t="shared" si="4"/>
        <v>177305</v>
      </c>
    </row>
    <row r="331" spans="1:14" ht="25.5" x14ac:dyDescent="0.25">
      <c r="A331" s="72" t="s">
        <v>646</v>
      </c>
      <c r="B331" s="71" t="s">
        <v>647</v>
      </c>
      <c r="C331" s="73">
        <v>132410</v>
      </c>
      <c r="D331" s="73">
        <v>56086</v>
      </c>
      <c r="E331" s="73">
        <v>1653</v>
      </c>
      <c r="F331" s="73">
        <v>6303</v>
      </c>
      <c r="G331" s="73">
        <v>1991</v>
      </c>
      <c r="H331" s="73">
        <v>701</v>
      </c>
      <c r="I331" s="73">
        <v>1360</v>
      </c>
      <c r="J331" s="73">
        <v>391</v>
      </c>
      <c r="K331" s="73">
        <v>29</v>
      </c>
      <c r="L331" s="74">
        <v>0</v>
      </c>
      <c r="M331" s="73">
        <v>0</v>
      </c>
      <c r="N331" s="73">
        <f t="shared" ref="N331:N394" si="5">SUM(C331:M331)</f>
        <v>200924</v>
      </c>
    </row>
    <row r="332" spans="1:14" ht="25.5" x14ac:dyDescent="0.25">
      <c r="A332" s="72" t="s">
        <v>648</v>
      </c>
      <c r="B332" s="71" t="s">
        <v>649</v>
      </c>
      <c r="C332" s="73">
        <v>219044</v>
      </c>
      <c r="D332" s="73">
        <v>44937</v>
      </c>
      <c r="E332" s="73">
        <v>1408</v>
      </c>
      <c r="F332" s="73">
        <v>8191</v>
      </c>
      <c r="G332" s="73">
        <v>6176</v>
      </c>
      <c r="H332" s="73">
        <v>1321</v>
      </c>
      <c r="I332" s="73">
        <v>4277</v>
      </c>
      <c r="J332" s="73">
        <v>439</v>
      </c>
      <c r="K332" s="73">
        <v>96</v>
      </c>
      <c r="L332" s="74">
        <v>2502</v>
      </c>
      <c r="M332" s="73">
        <v>0</v>
      </c>
      <c r="N332" s="73">
        <f t="shared" si="5"/>
        <v>288391</v>
      </c>
    </row>
    <row r="333" spans="1:14" ht="25.5" x14ac:dyDescent="0.25">
      <c r="A333" s="72" t="s">
        <v>650</v>
      </c>
      <c r="B333" s="71" t="s">
        <v>651</v>
      </c>
      <c r="C333" s="73">
        <v>3766504</v>
      </c>
      <c r="D333" s="73">
        <v>1350386</v>
      </c>
      <c r="E333" s="73">
        <v>571</v>
      </c>
      <c r="F333" s="73">
        <v>100388</v>
      </c>
      <c r="G333" s="73">
        <v>124061</v>
      </c>
      <c r="H333" s="73">
        <v>25959</v>
      </c>
      <c r="I333" s="73">
        <v>98039</v>
      </c>
      <c r="J333" s="73">
        <v>4467</v>
      </c>
      <c r="K333" s="73">
        <v>2541</v>
      </c>
      <c r="L333" s="74">
        <v>762315</v>
      </c>
      <c r="M333" s="73">
        <v>0</v>
      </c>
      <c r="N333" s="73">
        <f t="shared" si="5"/>
        <v>6235231</v>
      </c>
    </row>
    <row r="334" spans="1:14" ht="25.5" x14ac:dyDescent="0.25">
      <c r="A334" s="72" t="s">
        <v>652</v>
      </c>
      <c r="B334" s="71" t="s">
        <v>653</v>
      </c>
      <c r="C334" s="73">
        <v>813288</v>
      </c>
      <c r="D334" s="73">
        <v>195318</v>
      </c>
      <c r="E334" s="73">
        <v>2205</v>
      </c>
      <c r="F334" s="73">
        <v>25352</v>
      </c>
      <c r="G334" s="73">
        <v>30351</v>
      </c>
      <c r="H334" s="73">
        <v>5329</v>
      </c>
      <c r="I334" s="73">
        <v>21191</v>
      </c>
      <c r="J334" s="73">
        <v>1215</v>
      </c>
      <c r="K334" s="73">
        <v>474</v>
      </c>
      <c r="L334" s="74">
        <v>35484</v>
      </c>
      <c r="M334" s="73">
        <v>0</v>
      </c>
      <c r="N334" s="73">
        <f t="shared" si="5"/>
        <v>1130207</v>
      </c>
    </row>
    <row r="335" spans="1:14" ht="25.5" x14ac:dyDescent="0.25">
      <c r="A335" s="72" t="s">
        <v>654</v>
      </c>
      <c r="B335" s="71" t="s">
        <v>655</v>
      </c>
      <c r="C335" s="73">
        <v>446444</v>
      </c>
      <c r="D335" s="73">
        <v>189233</v>
      </c>
      <c r="E335" s="73">
        <v>2335</v>
      </c>
      <c r="F335" s="73">
        <v>15754</v>
      </c>
      <c r="G335" s="73">
        <v>12867</v>
      </c>
      <c r="H335" s="73">
        <v>2762</v>
      </c>
      <c r="I335" s="73">
        <v>9253</v>
      </c>
      <c r="J335" s="73">
        <v>855</v>
      </c>
      <c r="K335" s="73">
        <v>215</v>
      </c>
      <c r="L335" s="74">
        <v>0</v>
      </c>
      <c r="M335" s="73">
        <v>0</v>
      </c>
      <c r="N335" s="73">
        <f t="shared" si="5"/>
        <v>679718</v>
      </c>
    </row>
    <row r="336" spans="1:14" ht="25.5" x14ac:dyDescent="0.25">
      <c r="A336" s="72" t="s">
        <v>656</v>
      </c>
      <c r="B336" s="71" t="s">
        <v>657</v>
      </c>
      <c r="C336" s="73">
        <v>2137780</v>
      </c>
      <c r="D336" s="73">
        <v>830942</v>
      </c>
      <c r="E336" s="73">
        <v>9019</v>
      </c>
      <c r="F336" s="73">
        <v>71953</v>
      </c>
      <c r="G336" s="73">
        <v>39932</v>
      </c>
      <c r="H336" s="73">
        <v>13535</v>
      </c>
      <c r="I336" s="73">
        <v>37411</v>
      </c>
      <c r="J336" s="73">
        <v>3680</v>
      </c>
      <c r="K336" s="73">
        <v>1115</v>
      </c>
      <c r="L336" s="74">
        <v>0</v>
      </c>
      <c r="M336" s="73">
        <v>0</v>
      </c>
      <c r="N336" s="73">
        <f t="shared" si="5"/>
        <v>3145367</v>
      </c>
    </row>
    <row r="337" spans="1:14" ht="25.5" x14ac:dyDescent="0.25">
      <c r="A337" s="72" t="s">
        <v>658</v>
      </c>
      <c r="B337" s="71" t="s">
        <v>659</v>
      </c>
      <c r="C337" s="73">
        <v>141168</v>
      </c>
      <c r="D337" s="73">
        <v>41064</v>
      </c>
      <c r="E337" s="73">
        <v>1166</v>
      </c>
      <c r="F337" s="73">
        <v>5735</v>
      </c>
      <c r="G337" s="73">
        <v>3679</v>
      </c>
      <c r="H337" s="73">
        <v>836</v>
      </c>
      <c r="I337" s="73">
        <v>2528</v>
      </c>
      <c r="J337" s="73">
        <v>329</v>
      </c>
      <c r="K337" s="73">
        <v>56</v>
      </c>
      <c r="L337" s="74">
        <v>6403</v>
      </c>
      <c r="M337" s="73">
        <v>0</v>
      </c>
      <c r="N337" s="73">
        <f t="shared" si="5"/>
        <v>202964</v>
      </c>
    </row>
    <row r="338" spans="1:14" ht="25.5" x14ac:dyDescent="0.25">
      <c r="A338" s="72" t="s">
        <v>660</v>
      </c>
      <c r="B338" s="71" t="s">
        <v>661</v>
      </c>
      <c r="C338" s="73">
        <v>144736</v>
      </c>
      <c r="D338" s="73">
        <v>41030</v>
      </c>
      <c r="E338" s="73">
        <v>1428</v>
      </c>
      <c r="F338" s="73">
        <v>6236</v>
      </c>
      <c r="G338" s="73">
        <v>2955</v>
      </c>
      <c r="H338" s="73">
        <v>808</v>
      </c>
      <c r="I338" s="73">
        <v>2024</v>
      </c>
      <c r="J338" s="73">
        <v>374</v>
      </c>
      <c r="K338" s="73">
        <v>45</v>
      </c>
      <c r="L338" s="74">
        <v>3589</v>
      </c>
      <c r="M338" s="73">
        <v>0</v>
      </c>
      <c r="N338" s="73">
        <f t="shared" si="5"/>
        <v>203225</v>
      </c>
    </row>
    <row r="339" spans="1:14" x14ac:dyDescent="0.25">
      <c r="A339" s="72" t="s">
        <v>662</v>
      </c>
      <c r="B339" s="71" t="s">
        <v>663</v>
      </c>
      <c r="C339" s="73">
        <v>333308</v>
      </c>
      <c r="D339" s="73">
        <v>55846</v>
      </c>
      <c r="E339" s="73">
        <v>1729</v>
      </c>
      <c r="F339" s="73">
        <v>11802</v>
      </c>
      <c r="G339" s="73">
        <v>11040</v>
      </c>
      <c r="H339" s="73">
        <v>2100</v>
      </c>
      <c r="I339" s="73">
        <v>7574</v>
      </c>
      <c r="J339" s="73">
        <v>632</v>
      </c>
      <c r="K339" s="73">
        <v>168</v>
      </c>
      <c r="L339" s="74">
        <v>0</v>
      </c>
      <c r="M339" s="73">
        <v>0</v>
      </c>
      <c r="N339" s="73">
        <f t="shared" si="5"/>
        <v>424199</v>
      </c>
    </row>
    <row r="340" spans="1:14" x14ac:dyDescent="0.25">
      <c r="A340" s="72" t="s">
        <v>664</v>
      </c>
      <c r="B340" s="71" t="s">
        <v>665</v>
      </c>
      <c r="C340" s="73">
        <v>248220</v>
      </c>
      <c r="D340" s="73">
        <v>71087</v>
      </c>
      <c r="E340" s="73">
        <v>834</v>
      </c>
      <c r="F340" s="73">
        <v>8061</v>
      </c>
      <c r="G340" s="73">
        <v>2521</v>
      </c>
      <c r="H340" s="73">
        <v>1624</v>
      </c>
      <c r="I340" s="73">
        <v>3796</v>
      </c>
      <c r="J340" s="73">
        <v>374</v>
      </c>
      <c r="K340" s="73">
        <v>142</v>
      </c>
      <c r="L340" s="74">
        <v>0</v>
      </c>
      <c r="M340" s="73">
        <v>0</v>
      </c>
      <c r="N340" s="73">
        <f t="shared" si="5"/>
        <v>336659</v>
      </c>
    </row>
    <row r="341" spans="1:14" ht="25.5" x14ac:dyDescent="0.25">
      <c r="A341" s="72" t="s">
        <v>666</v>
      </c>
      <c r="B341" s="71" t="s">
        <v>667</v>
      </c>
      <c r="C341" s="73">
        <v>67768</v>
      </c>
      <c r="D341" s="73">
        <v>35598</v>
      </c>
      <c r="E341" s="73">
        <v>790</v>
      </c>
      <c r="F341" s="73">
        <v>3132</v>
      </c>
      <c r="G341" s="73">
        <v>967</v>
      </c>
      <c r="H341" s="73">
        <v>367</v>
      </c>
      <c r="I341" s="73">
        <v>715</v>
      </c>
      <c r="J341" s="73">
        <v>193</v>
      </c>
      <c r="K341" s="73">
        <v>17</v>
      </c>
      <c r="L341" s="74">
        <v>2428</v>
      </c>
      <c r="M341" s="73">
        <v>0</v>
      </c>
      <c r="N341" s="73">
        <f t="shared" si="5"/>
        <v>111975</v>
      </c>
    </row>
    <row r="342" spans="1:14" ht="25.5" x14ac:dyDescent="0.25">
      <c r="A342" s="72" t="s">
        <v>668</v>
      </c>
      <c r="B342" s="71" t="s">
        <v>669</v>
      </c>
      <c r="C342" s="73">
        <v>388496</v>
      </c>
      <c r="D342" s="73">
        <v>82464</v>
      </c>
      <c r="E342" s="73">
        <v>116</v>
      </c>
      <c r="F342" s="73">
        <v>10627</v>
      </c>
      <c r="G342" s="73">
        <v>8555</v>
      </c>
      <c r="H342" s="73">
        <v>2773</v>
      </c>
      <c r="I342" s="73">
        <v>8831</v>
      </c>
      <c r="J342" s="73">
        <v>527</v>
      </c>
      <c r="K342" s="73">
        <v>281</v>
      </c>
      <c r="L342" s="74">
        <v>10362</v>
      </c>
      <c r="M342" s="73">
        <v>0</v>
      </c>
      <c r="N342" s="73">
        <f t="shared" si="5"/>
        <v>513032</v>
      </c>
    </row>
    <row r="343" spans="1:14" ht="38.25" x14ac:dyDescent="0.25">
      <c r="A343" s="72" t="s">
        <v>670</v>
      </c>
      <c r="B343" s="71" t="s">
        <v>671</v>
      </c>
      <c r="C343" s="73">
        <v>3397570</v>
      </c>
      <c r="D343" s="73">
        <v>1061206</v>
      </c>
      <c r="E343" s="73">
        <v>3180</v>
      </c>
      <c r="F343" s="73">
        <v>96419</v>
      </c>
      <c r="G343" s="73">
        <v>130380</v>
      </c>
      <c r="H343" s="73">
        <v>23438</v>
      </c>
      <c r="I343" s="73">
        <v>95179</v>
      </c>
      <c r="J343" s="73">
        <v>4208</v>
      </c>
      <c r="K343" s="73">
        <v>2280</v>
      </c>
      <c r="L343" s="74">
        <v>0</v>
      </c>
      <c r="M343" s="73">
        <v>0</v>
      </c>
      <c r="N343" s="73">
        <f t="shared" si="5"/>
        <v>4813860</v>
      </c>
    </row>
    <row r="344" spans="1:14" x14ac:dyDescent="0.25">
      <c r="A344" s="72" t="s">
        <v>672</v>
      </c>
      <c r="B344" s="71" t="s">
        <v>673</v>
      </c>
      <c r="C344" s="73">
        <v>133806</v>
      </c>
      <c r="D344" s="73">
        <v>50524</v>
      </c>
      <c r="E344" s="73">
        <v>1577</v>
      </c>
      <c r="F344" s="73">
        <v>6214</v>
      </c>
      <c r="G344" s="73">
        <v>2229</v>
      </c>
      <c r="H344" s="73">
        <v>720</v>
      </c>
      <c r="I344" s="73">
        <v>1513</v>
      </c>
      <c r="J344" s="73">
        <v>381</v>
      </c>
      <c r="K344" s="73">
        <v>33</v>
      </c>
      <c r="L344" s="74">
        <v>0</v>
      </c>
      <c r="M344" s="73">
        <v>0</v>
      </c>
      <c r="N344" s="73">
        <f t="shared" si="5"/>
        <v>196997</v>
      </c>
    </row>
    <row r="345" spans="1:14" x14ac:dyDescent="0.25">
      <c r="A345" s="72" t="s">
        <v>674</v>
      </c>
      <c r="B345" s="71" t="s">
        <v>675</v>
      </c>
      <c r="C345" s="73">
        <v>299542</v>
      </c>
      <c r="D345" s="73">
        <v>134272</v>
      </c>
      <c r="E345" s="73">
        <v>1656</v>
      </c>
      <c r="F345" s="73">
        <v>10744</v>
      </c>
      <c r="G345" s="73">
        <v>4377</v>
      </c>
      <c r="H345" s="73">
        <v>1860</v>
      </c>
      <c r="I345" s="73">
        <v>4538</v>
      </c>
      <c r="J345" s="73">
        <v>593</v>
      </c>
      <c r="K345" s="73">
        <v>144</v>
      </c>
      <c r="L345" s="74">
        <v>6882</v>
      </c>
      <c r="M345" s="73">
        <v>0</v>
      </c>
      <c r="N345" s="73">
        <f t="shared" si="5"/>
        <v>464608</v>
      </c>
    </row>
    <row r="346" spans="1:14" ht="25.5" x14ac:dyDescent="0.25">
      <c r="A346" s="72" t="s">
        <v>676</v>
      </c>
      <c r="B346" s="71" t="s">
        <v>677</v>
      </c>
      <c r="C346" s="73">
        <v>526104</v>
      </c>
      <c r="D346" s="73">
        <v>101844</v>
      </c>
      <c r="E346" s="73">
        <v>1655</v>
      </c>
      <c r="F346" s="73">
        <v>16773</v>
      </c>
      <c r="G346" s="73">
        <v>14220</v>
      </c>
      <c r="H346" s="73">
        <v>3402</v>
      </c>
      <c r="I346" s="73">
        <v>11401</v>
      </c>
      <c r="J346" s="73">
        <v>804</v>
      </c>
      <c r="K346" s="73">
        <v>295</v>
      </c>
      <c r="L346" s="74">
        <v>0</v>
      </c>
      <c r="M346" s="73">
        <v>0</v>
      </c>
      <c r="N346" s="73">
        <f t="shared" si="5"/>
        <v>676498</v>
      </c>
    </row>
    <row r="347" spans="1:14" x14ac:dyDescent="0.25">
      <c r="A347" s="72" t="s">
        <v>678</v>
      </c>
      <c r="B347" s="71" t="s">
        <v>679</v>
      </c>
      <c r="C347" s="73">
        <v>876350</v>
      </c>
      <c r="D347" s="73">
        <v>325711</v>
      </c>
      <c r="E347" s="73">
        <v>526</v>
      </c>
      <c r="F347" s="73">
        <v>24302</v>
      </c>
      <c r="G347" s="73">
        <v>27084</v>
      </c>
      <c r="H347" s="73">
        <v>5997</v>
      </c>
      <c r="I347" s="73">
        <v>21796</v>
      </c>
      <c r="J347" s="73">
        <v>972</v>
      </c>
      <c r="K347" s="73">
        <v>583</v>
      </c>
      <c r="L347" s="74">
        <v>0</v>
      </c>
      <c r="M347" s="73">
        <v>0</v>
      </c>
      <c r="N347" s="73">
        <f t="shared" si="5"/>
        <v>1283321</v>
      </c>
    </row>
    <row r="348" spans="1:14" ht="38.25" x14ac:dyDescent="0.25">
      <c r="A348" s="72" t="s">
        <v>680</v>
      </c>
      <c r="B348" s="71" t="s">
        <v>681</v>
      </c>
      <c r="C348" s="73">
        <v>471802</v>
      </c>
      <c r="D348" s="73">
        <v>186153</v>
      </c>
      <c r="E348" s="73">
        <v>1436</v>
      </c>
      <c r="F348" s="73">
        <v>13747</v>
      </c>
      <c r="G348" s="73">
        <v>11330</v>
      </c>
      <c r="H348" s="73">
        <v>2714</v>
      </c>
      <c r="I348" s="73">
        <v>7997</v>
      </c>
      <c r="J348" s="73">
        <v>864</v>
      </c>
      <c r="K348" s="73">
        <v>186</v>
      </c>
      <c r="L348" s="74">
        <v>0</v>
      </c>
      <c r="M348" s="73">
        <v>0</v>
      </c>
      <c r="N348" s="73">
        <f t="shared" si="5"/>
        <v>696229</v>
      </c>
    </row>
    <row r="349" spans="1:14" ht="38.25" x14ac:dyDescent="0.25">
      <c r="A349" s="72" t="s">
        <v>682</v>
      </c>
      <c r="B349" s="71" t="s">
        <v>683</v>
      </c>
      <c r="C349" s="73">
        <v>174084</v>
      </c>
      <c r="D349" s="73">
        <v>37765</v>
      </c>
      <c r="E349" s="73">
        <v>1455</v>
      </c>
      <c r="F349" s="73">
        <v>7075</v>
      </c>
      <c r="G349" s="73">
        <v>4504</v>
      </c>
      <c r="H349" s="73">
        <v>1018</v>
      </c>
      <c r="I349" s="73">
        <v>3030</v>
      </c>
      <c r="J349" s="73">
        <v>415</v>
      </c>
      <c r="K349" s="73">
        <v>66</v>
      </c>
      <c r="L349" s="74">
        <v>0</v>
      </c>
      <c r="M349" s="73">
        <v>0</v>
      </c>
      <c r="N349" s="73">
        <f t="shared" si="5"/>
        <v>229412</v>
      </c>
    </row>
    <row r="350" spans="1:14" ht="25.5" x14ac:dyDescent="0.25">
      <c r="A350" s="72" t="s">
        <v>684</v>
      </c>
      <c r="B350" s="71" t="s">
        <v>685</v>
      </c>
      <c r="C350" s="73">
        <v>117706</v>
      </c>
      <c r="D350" s="73">
        <v>41522</v>
      </c>
      <c r="E350" s="73">
        <v>904</v>
      </c>
      <c r="F350" s="73">
        <v>4605</v>
      </c>
      <c r="G350" s="73">
        <v>623</v>
      </c>
      <c r="H350" s="73">
        <v>702</v>
      </c>
      <c r="I350" s="73">
        <v>1184</v>
      </c>
      <c r="J350" s="73">
        <v>316</v>
      </c>
      <c r="K350" s="73">
        <v>48</v>
      </c>
      <c r="L350" s="74">
        <v>0</v>
      </c>
      <c r="M350" s="73">
        <v>0</v>
      </c>
      <c r="N350" s="73">
        <f t="shared" si="5"/>
        <v>167610</v>
      </c>
    </row>
    <row r="351" spans="1:14" ht="25.5" x14ac:dyDescent="0.25">
      <c r="A351" s="72" t="s">
        <v>686</v>
      </c>
      <c r="B351" s="71" t="s">
        <v>687</v>
      </c>
      <c r="C351" s="73">
        <v>618518</v>
      </c>
      <c r="D351" s="73">
        <v>187600</v>
      </c>
      <c r="E351" s="73">
        <v>997</v>
      </c>
      <c r="F351" s="73">
        <v>17856</v>
      </c>
      <c r="G351" s="73">
        <v>10719</v>
      </c>
      <c r="H351" s="73">
        <v>3838</v>
      </c>
      <c r="I351" s="73">
        <v>10561</v>
      </c>
      <c r="J351" s="73">
        <v>597</v>
      </c>
      <c r="K351" s="73">
        <v>328</v>
      </c>
      <c r="L351" s="74">
        <v>0</v>
      </c>
      <c r="M351" s="73">
        <v>0</v>
      </c>
      <c r="N351" s="73">
        <f t="shared" si="5"/>
        <v>851014</v>
      </c>
    </row>
    <row r="352" spans="1:14" ht="25.5" x14ac:dyDescent="0.25">
      <c r="A352" s="72" t="s">
        <v>688</v>
      </c>
      <c r="B352" s="71" t="s">
        <v>689</v>
      </c>
      <c r="C352" s="73">
        <v>240992</v>
      </c>
      <c r="D352" s="73">
        <v>109473</v>
      </c>
      <c r="E352" s="73">
        <v>1256</v>
      </c>
      <c r="F352" s="73">
        <v>8537</v>
      </c>
      <c r="G352" s="73">
        <v>5178</v>
      </c>
      <c r="H352" s="73">
        <v>1519</v>
      </c>
      <c r="I352" s="73">
        <v>4383</v>
      </c>
      <c r="J352" s="73">
        <v>466</v>
      </c>
      <c r="K352" s="73">
        <v>121</v>
      </c>
      <c r="L352" s="74">
        <v>0</v>
      </c>
      <c r="M352" s="73">
        <v>0</v>
      </c>
      <c r="N352" s="73">
        <f t="shared" si="5"/>
        <v>371925</v>
      </c>
    </row>
    <row r="353" spans="1:14" ht="25.5" x14ac:dyDescent="0.25">
      <c r="A353" s="72" t="s">
        <v>690</v>
      </c>
      <c r="B353" s="71" t="s">
        <v>691</v>
      </c>
      <c r="C353" s="73">
        <v>263260</v>
      </c>
      <c r="D353" s="73">
        <v>110072</v>
      </c>
      <c r="E353" s="73">
        <v>1546</v>
      </c>
      <c r="F353" s="73">
        <v>9547</v>
      </c>
      <c r="G353" s="73">
        <v>7197</v>
      </c>
      <c r="H353" s="73">
        <v>1597</v>
      </c>
      <c r="I353" s="73">
        <v>5126</v>
      </c>
      <c r="J353" s="73">
        <v>538</v>
      </c>
      <c r="K353" s="73">
        <v>118</v>
      </c>
      <c r="L353" s="74">
        <v>0</v>
      </c>
      <c r="M353" s="73">
        <v>0</v>
      </c>
      <c r="N353" s="73">
        <f t="shared" si="5"/>
        <v>399001</v>
      </c>
    </row>
    <row r="354" spans="1:14" ht="25.5" x14ac:dyDescent="0.25">
      <c r="A354" s="72" t="s">
        <v>692</v>
      </c>
      <c r="B354" s="71" t="s">
        <v>693</v>
      </c>
      <c r="C354" s="73">
        <v>330150</v>
      </c>
      <c r="D354" s="73">
        <v>85831</v>
      </c>
      <c r="E354" s="73">
        <v>1587</v>
      </c>
      <c r="F354" s="73">
        <v>11465</v>
      </c>
      <c r="G354" s="73">
        <v>10768</v>
      </c>
      <c r="H354" s="73">
        <v>2081</v>
      </c>
      <c r="I354" s="73">
        <v>7472</v>
      </c>
      <c r="J354" s="73">
        <v>596</v>
      </c>
      <c r="K354" s="73">
        <v>168</v>
      </c>
      <c r="L354" s="74">
        <v>0</v>
      </c>
      <c r="M354" s="73">
        <v>0</v>
      </c>
      <c r="N354" s="73">
        <f t="shared" si="5"/>
        <v>450118</v>
      </c>
    </row>
    <row r="355" spans="1:14" ht="25.5" x14ac:dyDescent="0.25">
      <c r="A355" s="72" t="s">
        <v>694</v>
      </c>
      <c r="B355" s="71" t="s">
        <v>695</v>
      </c>
      <c r="C355" s="73">
        <v>346178</v>
      </c>
      <c r="D355" s="73">
        <v>89335</v>
      </c>
      <c r="E355" s="73">
        <v>155</v>
      </c>
      <c r="F355" s="73">
        <v>9593</v>
      </c>
      <c r="G355" s="73">
        <v>3973</v>
      </c>
      <c r="H355" s="73">
        <v>2433</v>
      </c>
      <c r="I355" s="73">
        <v>6348</v>
      </c>
      <c r="J355" s="73">
        <v>391</v>
      </c>
      <c r="K355" s="73">
        <v>243</v>
      </c>
      <c r="L355" s="74">
        <v>0</v>
      </c>
      <c r="M355" s="73">
        <v>0</v>
      </c>
      <c r="N355" s="73">
        <f t="shared" si="5"/>
        <v>458649</v>
      </c>
    </row>
    <row r="356" spans="1:14" ht="25.5" x14ac:dyDescent="0.25">
      <c r="A356" s="72" t="s">
        <v>696</v>
      </c>
      <c r="B356" s="71" t="s">
        <v>697</v>
      </c>
      <c r="C356" s="73">
        <v>305252</v>
      </c>
      <c r="D356" s="73">
        <v>54170</v>
      </c>
      <c r="E356" s="73">
        <v>1461</v>
      </c>
      <c r="F356" s="73">
        <v>10623</v>
      </c>
      <c r="G356" s="73">
        <v>10842</v>
      </c>
      <c r="H356" s="73">
        <v>1948</v>
      </c>
      <c r="I356" s="73">
        <v>7333</v>
      </c>
      <c r="J356" s="73">
        <v>560</v>
      </c>
      <c r="K356" s="73">
        <v>160</v>
      </c>
      <c r="L356" s="74">
        <v>12830</v>
      </c>
      <c r="M356" s="73">
        <v>0</v>
      </c>
      <c r="N356" s="73">
        <f t="shared" si="5"/>
        <v>405179</v>
      </c>
    </row>
    <row r="357" spans="1:14" ht="38.25" x14ac:dyDescent="0.25">
      <c r="A357" s="72" t="s">
        <v>698</v>
      </c>
      <c r="B357" s="71" t="s">
        <v>699</v>
      </c>
      <c r="C357" s="73">
        <v>720518</v>
      </c>
      <c r="D357" s="73">
        <v>324759</v>
      </c>
      <c r="E357" s="73">
        <v>3124</v>
      </c>
      <c r="F357" s="73">
        <v>24461</v>
      </c>
      <c r="G357" s="73">
        <v>20988</v>
      </c>
      <c r="H357" s="73">
        <v>4582</v>
      </c>
      <c r="I357" s="73">
        <v>15610</v>
      </c>
      <c r="J357" s="73">
        <v>1239</v>
      </c>
      <c r="K357" s="73">
        <v>379</v>
      </c>
      <c r="L357" s="74">
        <v>0</v>
      </c>
      <c r="M357" s="73">
        <v>0</v>
      </c>
      <c r="N357" s="73">
        <f t="shared" si="5"/>
        <v>1115660</v>
      </c>
    </row>
    <row r="358" spans="1:14" ht="25.5" x14ac:dyDescent="0.25">
      <c r="A358" s="72" t="s">
        <v>700</v>
      </c>
      <c r="B358" s="71" t="s">
        <v>701</v>
      </c>
      <c r="C358" s="73">
        <v>186998</v>
      </c>
      <c r="D358" s="73">
        <v>43565</v>
      </c>
      <c r="E358" s="73">
        <v>1285</v>
      </c>
      <c r="F358" s="73">
        <v>7154</v>
      </c>
      <c r="G358" s="73">
        <v>5631</v>
      </c>
      <c r="H358" s="73">
        <v>1136</v>
      </c>
      <c r="I358" s="73">
        <v>3797</v>
      </c>
      <c r="J358" s="73">
        <v>399</v>
      </c>
      <c r="K358" s="73">
        <v>82</v>
      </c>
      <c r="L358" s="74">
        <v>0</v>
      </c>
      <c r="M358" s="73">
        <v>0</v>
      </c>
      <c r="N358" s="73">
        <f t="shared" si="5"/>
        <v>250047</v>
      </c>
    </row>
    <row r="359" spans="1:14" ht="25.5" x14ac:dyDescent="0.25">
      <c r="A359" s="72" t="s">
        <v>702</v>
      </c>
      <c r="B359" s="71" t="s">
        <v>703</v>
      </c>
      <c r="C359" s="73">
        <v>2061186</v>
      </c>
      <c r="D359" s="73">
        <v>674700</v>
      </c>
      <c r="E359" s="73">
        <v>240</v>
      </c>
      <c r="F359" s="73">
        <v>55432</v>
      </c>
      <c r="G359" s="73">
        <v>44660</v>
      </c>
      <c r="H359" s="73">
        <v>14471</v>
      </c>
      <c r="I359" s="73">
        <v>45438</v>
      </c>
      <c r="J359" s="73">
        <v>2557</v>
      </c>
      <c r="K359" s="73">
        <v>1450</v>
      </c>
      <c r="L359" s="74">
        <v>0</v>
      </c>
      <c r="M359" s="73">
        <v>0</v>
      </c>
      <c r="N359" s="73">
        <f t="shared" si="5"/>
        <v>2900134</v>
      </c>
    </row>
    <row r="360" spans="1:14" ht="25.5" x14ac:dyDescent="0.25">
      <c r="A360" s="72" t="s">
        <v>704</v>
      </c>
      <c r="B360" s="71" t="s">
        <v>705</v>
      </c>
      <c r="C360" s="73">
        <v>284888</v>
      </c>
      <c r="D360" s="73">
        <v>148641</v>
      </c>
      <c r="E360" s="73">
        <v>1215</v>
      </c>
      <c r="F360" s="73">
        <v>9711</v>
      </c>
      <c r="G360" s="73">
        <v>7201</v>
      </c>
      <c r="H360" s="73">
        <v>1860</v>
      </c>
      <c r="I360" s="73">
        <v>5933</v>
      </c>
      <c r="J360" s="73">
        <v>494</v>
      </c>
      <c r="K360" s="73">
        <v>160</v>
      </c>
      <c r="L360" s="74">
        <v>5127</v>
      </c>
      <c r="M360" s="73">
        <v>0</v>
      </c>
      <c r="N360" s="73">
        <f t="shared" si="5"/>
        <v>465230</v>
      </c>
    </row>
    <row r="361" spans="1:14" ht="25.5" x14ac:dyDescent="0.25">
      <c r="A361" s="72" t="s">
        <v>706</v>
      </c>
      <c r="B361" s="71" t="s">
        <v>707</v>
      </c>
      <c r="C361" s="73">
        <v>333122</v>
      </c>
      <c r="D361" s="73">
        <v>59358</v>
      </c>
      <c r="E361" s="73">
        <v>1377</v>
      </c>
      <c r="F361" s="73">
        <v>11245</v>
      </c>
      <c r="G361" s="73">
        <v>12459</v>
      </c>
      <c r="H361" s="73">
        <v>2167</v>
      </c>
      <c r="I361" s="73">
        <v>8556</v>
      </c>
      <c r="J361" s="73">
        <v>580</v>
      </c>
      <c r="K361" s="73">
        <v>185</v>
      </c>
      <c r="L361" s="74">
        <v>0</v>
      </c>
      <c r="M361" s="73">
        <v>0</v>
      </c>
      <c r="N361" s="73">
        <f t="shared" si="5"/>
        <v>429049</v>
      </c>
    </row>
    <row r="362" spans="1:14" x14ac:dyDescent="0.25">
      <c r="A362" s="72" t="s">
        <v>708</v>
      </c>
      <c r="B362" s="71" t="s">
        <v>709</v>
      </c>
      <c r="C362" s="73">
        <v>218402</v>
      </c>
      <c r="D362" s="73">
        <v>132013</v>
      </c>
      <c r="E362" s="73">
        <v>1292</v>
      </c>
      <c r="F362" s="73">
        <v>7992</v>
      </c>
      <c r="G362" s="73">
        <v>6199</v>
      </c>
      <c r="H362" s="73">
        <v>1350</v>
      </c>
      <c r="I362" s="73">
        <v>4425</v>
      </c>
      <c r="J362" s="73">
        <v>439</v>
      </c>
      <c r="K362" s="73">
        <v>103</v>
      </c>
      <c r="L362" s="74">
        <v>0</v>
      </c>
      <c r="M362" s="73">
        <v>0</v>
      </c>
      <c r="N362" s="73">
        <f t="shared" si="5"/>
        <v>372215</v>
      </c>
    </row>
    <row r="363" spans="1:14" ht="25.5" x14ac:dyDescent="0.25">
      <c r="A363" s="72" t="s">
        <v>710</v>
      </c>
      <c r="B363" s="71" t="s">
        <v>711</v>
      </c>
      <c r="C363" s="73">
        <v>103778</v>
      </c>
      <c r="D363" s="73">
        <v>58302</v>
      </c>
      <c r="E363" s="73">
        <v>1394</v>
      </c>
      <c r="F363" s="73">
        <v>5106</v>
      </c>
      <c r="G363" s="73">
        <v>1213</v>
      </c>
      <c r="H363" s="73">
        <v>536</v>
      </c>
      <c r="I363" s="73">
        <v>852</v>
      </c>
      <c r="J363" s="73">
        <v>319</v>
      </c>
      <c r="K363" s="73">
        <v>19</v>
      </c>
      <c r="L363" s="74">
        <v>5140</v>
      </c>
      <c r="M363" s="73">
        <v>0</v>
      </c>
      <c r="N363" s="73">
        <f t="shared" si="5"/>
        <v>176659</v>
      </c>
    </row>
    <row r="364" spans="1:14" ht="25.5" x14ac:dyDescent="0.25">
      <c r="A364" s="72" t="s">
        <v>712</v>
      </c>
      <c r="B364" s="71" t="s">
        <v>713</v>
      </c>
      <c r="C364" s="73">
        <v>107270</v>
      </c>
      <c r="D364" s="73">
        <v>45480</v>
      </c>
      <c r="E364" s="73">
        <v>1297</v>
      </c>
      <c r="F364" s="73">
        <v>5038</v>
      </c>
      <c r="G364" s="73">
        <v>1745</v>
      </c>
      <c r="H364" s="73">
        <v>574</v>
      </c>
      <c r="I364" s="73">
        <v>1178</v>
      </c>
      <c r="J364" s="73">
        <v>309</v>
      </c>
      <c r="K364" s="73">
        <v>25</v>
      </c>
      <c r="L364" s="74">
        <v>0</v>
      </c>
      <c r="M364" s="73">
        <v>0</v>
      </c>
      <c r="N364" s="73">
        <f t="shared" si="5"/>
        <v>162916</v>
      </c>
    </row>
    <row r="365" spans="1:14" ht="25.5" x14ac:dyDescent="0.25">
      <c r="A365" s="72" t="s">
        <v>714</v>
      </c>
      <c r="B365" s="71" t="s">
        <v>715</v>
      </c>
      <c r="C365" s="73">
        <v>333448</v>
      </c>
      <c r="D365" s="73">
        <v>92171</v>
      </c>
      <c r="E365" s="73">
        <v>1336</v>
      </c>
      <c r="F365" s="73">
        <v>11184</v>
      </c>
      <c r="G365" s="73">
        <v>5623</v>
      </c>
      <c r="H365" s="73">
        <v>2164</v>
      </c>
      <c r="I365" s="73">
        <v>5829</v>
      </c>
      <c r="J365" s="73">
        <v>560</v>
      </c>
      <c r="K365" s="73">
        <v>185</v>
      </c>
      <c r="L365" s="74">
        <v>0</v>
      </c>
      <c r="M365" s="73">
        <v>0</v>
      </c>
      <c r="N365" s="73">
        <f t="shared" si="5"/>
        <v>452500</v>
      </c>
    </row>
    <row r="366" spans="1:14" x14ac:dyDescent="0.25">
      <c r="A366" s="72" t="s">
        <v>716</v>
      </c>
      <c r="B366" s="71" t="s">
        <v>717</v>
      </c>
      <c r="C366" s="73">
        <v>195022</v>
      </c>
      <c r="D366" s="73">
        <v>66890</v>
      </c>
      <c r="E366" s="73">
        <v>1147</v>
      </c>
      <c r="F366" s="73">
        <v>7105</v>
      </c>
      <c r="G366" s="73">
        <v>2187</v>
      </c>
      <c r="H366" s="73">
        <v>1207</v>
      </c>
      <c r="I366" s="73">
        <v>2670</v>
      </c>
      <c r="J366" s="73">
        <v>410</v>
      </c>
      <c r="K366" s="73">
        <v>92</v>
      </c>
      <c r="L366" s="74">
        <v>0</v>
      </c>
      <c r="M366" s="73">
        <v>0</v>
      </c>
      <c r="N366" s="73">
        <f t="shared" si="5"/>
        <v>276730</v>
      </c>
    </row>
    <row r="367" spans="1:14" ht="25.5" x14ac:dyDescent="0.25">
      <c r="A367" s="72" t="s">
        <v>718</v>
      </c>
      <c r="B367" s="71" t="s">
        <v>719</v>
      </c>
      <c r="C367" s="73">
        <v>293326</v>
      </c>
      <c r="D367" s="73">
        <v>98794</v>
      </c>
      <c r="E367" s="73">
        <v>1700</v>
      </c>
      <c r="F367" s="73">
        <v>10676</v>
      </c>
      <c r="G367" s="73">
        <v>5041</v>
      </c>
      <c r="H367" s="73">
        <v>1817</v>
      </c>
      <c r="I367" s="73">
        <v>4704</v>
      </c>
      <c r="J367" s="73">
        <v>582</v>
      </c>
      <c r="K367" s="73">
        <v>140</v>
      </c>
      <c r="L367" s="74">
        <v>0</v>
      </c>
      <c r="M367" s="73">
        <v>0</v>
      </c>
      <c r="N367" s="73">
        <f t="shared" si="5"/>
        <v>416780</v>
      </c>
    </row>
    <row r="368" spans="1:14" x14ac:dyDescent="0.25">
      <c r="A368" s="72" t="s">
        <v>720</v>
      </c>
      <c r="B368" s="71" t="s">
        <v>721</v>
      </c>
      <c r="C368" s="73">
        <v>176798</v>
      </c>
      <c r="D368" s="73">
        <v>62845</v>
      </c>
      <c r="E368" s="73">
        <v>1093</v>
      </c>
      <c r="F368" s="73">
        <v>6542</v>
      </c>
      <c r="G368" s="73">
        <v>1633</v>
      </c>
      <c r="H368" s="73">
        <v>1085</v>
      </c>
      <c r="I368" s="73">
        <v>2243</v>
      </c>
      <c r="J368" s="73">
        <v>364</v>
      </c>
      <c r="K368" s="73">
        <v>81</v>
      </c>
      <c r="L368" s="74">
        <v>0</v>
      </c>
      <c r="M368" s="73">
        <v>0</v>
      </c>
      <c r="N368" s="73">
        <f t="shared" si="5"/>
        <v>252684</v>
      </c>
    </row>
    <row r="369" spans="1:14" ht="25.5" x14ac:dyDescent="0.25">
      <c r="A369" s="72" t="s">
        <v>722</v>
      </c>
      <c r="B369" s="71" t="s">
        <v>723</v>
      </c>
      <c r="C369" s="73">
        <v>365458</v>
      </c>
      <c r="D369" s="73">
        <v>160517</v>
      </c>
      <c r="E369" s="73">
        <v>2080</v>
      </c>
      <c r="F369" s="73">
        <v>13228</v>
      </c>
      <c r="G369" s="73">
        <v>10240</v>
      </c>
      <c r="H369" s="73">
        <v>2270</v>
      </c>
      <c r="I369" s="73">
        <v>7417</v>
      </c>
      <c r="J369" s="73">
        <v>729</v>
      </c>
      <c r="K369" s="73">
        <v>176</v>
      </c>
      <c r="L369" s="74">
        <v>0</v>
      </c>
      <c r="M369" s="73">
        <v>0</v>
      </c>
      <c r="N369" s="73">
        <f t="shared" si="5"/>
        <v>562115</v>
      </c>
    </row>
    <row r="370" spans="1:14" ht="25.5" x14ac:dyDescent="0.25">
      <c r="A370" s="72" t="s">
        <v>724</v>
      </c>
      <c r="B370" s="71" t="s">
        <v>725</v>
      </c>
      <c r="C370" s="73">
        <v>133732</v>
      </c>
      <c r="D370" s="73">
        <v>60196</v>
      </c>
      <c r="E370" s="73">
        <v>1617</v>
      </c>
      <c r="F370" s="73">
        <v>6270</v>
      </c>
      <c r="G370" s="73">
        <v>2110</v>
      </c>
      <c r="H370" s="73">
        <v>714</v>
      </c>
      <c r="I370" s="73">
        <v>1435</v>
      </c>
      <c r="J370" s="73">
        <v>390</v>
      </c>
      <c r="K370" s="73">
        <v>31</v>
      </c>
      <c r="L370" s="74">
        <v>0</v>
      </c>
      <c r="M370" s="73">
        <v>0</v>
      </c>
      <c r="N370" s="73">
        <f t="shared" si="5"/>
        <v>206495</v>
      </c>
    </row>
    <row r="371" spans="1:14" ht="25.5" x14ac:dyDescent="0.25">
      <c r="A371" s="72" t="s">
        <v>726</v>
      </c>
      <c r="B371" s="71" t="s">
        <v>727</v>
      </c>
      <c r="C371" s="73">
        <v>202624</v>
      </c>
      <c r="D371" s="73">
        <v>82823</v>
      </c>
      <c r="E371" s="73">
        <v>1234</v>
      </c>
      <c r="F371" s="73">
        <v>7445</v>
      </c>
      <c r="G371" s="73">
        <v>3862</v>
      </c>
      <c r="H371" s="73">
        <v>1228</v>
      </c>
      <c r="I371" s="73">
        <v>3273</v>
      </c>
      <c r="J371" s="73">
        <v>408</v>
      </c>
      <c r="K371" s="73">
        <v>91</v>
      </c>
      <c r="L371" s="74">
        <v>0</v>
      </c>
      <c r="M371" s="73">
        <v>0</v>
      </c>
      <c r="N371" s="73">
        <f t="shared" si="5"/>
        <v>302988</v>
      </c>
    </row>
    <row r="372" spans="1:14" ht="25.5" x14ac:dyDescent="0.25">
      <c r="A372" s="72" t="s">
        <v>728</v>
      </c>
      <c r="B372" s="71" t="s">
        <v>729</v>
      </c>
      <c r="C372" s="73">
        <v>240850</v>
      </c>
      <c r="D372" s="73">
        <v>100900</v>
      </c>
      <c r="E372" s="73">
        <v>1467</v>
      </c>
      <c r="F372" s="73">
        <v>8868</v>
      </c>
      <c r="G372" s="73">
        <v>6937</v>
      </c>
      <c r="H372" s="73">
        <v>1481</v>
      </c>
      <c r="I372" s="73">
        <v>4860</v>
      </c>
      <c r="J372" s="73">
        <v>502</v>
      </c>
      <c r="K372" s="73">
        <v>112</v>
      </c>
      <c r="L372" s="74">
        <v>11275</v>
      </c>
      <c r="M372" s="73">
        <v>0</v>
      </c>
      <c r="N372" s="73">
        <f t="shared" si="5"/>
        <v>377252</v>
      </c>
    </row>
    <row r="373" spans="1:14" ht="25.5" x14ac:dyDescent="0.25">
      <c r="A373" s="72" t="s">
        <v>730</v>
      </c>
      <c r="B373" s="71" t="s">
        <v>731</v>
      </c>
      <c r="C373" s="73">
        <v>1229802</v>
      </c>
      <c r="D373" s="73">
        <v>334009</v>
      </c>
      <c r="E373" s="73">
        <v>3073</v>
      </c>
      <c r="F373" s="73">
        <v>37922</v>
      </c>
      <c r="G373" s="73">
        <v>48017</v>
      </c>
      <c r="H373" s="73">
        <v>8079</v>
      </c>
      <c r="I373" s="73">
        <v>32794</v>
      </c>
      <c r="J373" s="73">
        <v>1750</v>
      </c>
      <c r="K373" s="73">
        <v>724</v>
      </c>
      <c r="L373" s="74">
        <v>0</v>
      </c>
      <c r="M373" s="73">
        <v>0</v>
      </c>
      <c r="N373" s="73">
        <f t="shared" si="5"/>
        <v>1696170</v>
      </c>
    </row>
    <row r="374" spans="1:14" ht="25.5" x14ac:dyDescent="0.25">
      <c r="A374" s="72" t="s">
        <v>732</v>
      </c>
      <c r="B374" s="71" t="s">
        <v>733</v>
      </c>
      <c r="C374" s="73">
        <v>148542</v>
      </c>
      <c r="D374" s="73">
        <v>66986</v>
      </c>
      <c r="E374" s="73">
        <v>917</v>
      </c>
      <c r="F374" s="73">
        <v>5475</v>
      </c>
      <c r="G374" s="73">
        <v>2737</v>
      </c>
      <c r="H374" s="73">
        <v>904</v>
      </c>
      <c r="I374" s="73">
        <v>2372</v>
      </c>
      <c r="J374" s="73">
        <v>312</v>
      </c>
      <c r="K374" s="73">
        <v>67</v>
      </c>
      <c r="L374" s="74">
        <v>0</v>
      </c>
      <c r="M374" s="73">
        <v>0</v>
      </c>
      <c r="N374" s="73">
        <f t="shared" si="5"/>
        <v>228312</v>
      </c>
    </row>
    <row r="375" spans="1:14" ht="25.5" x14ac:dyDescent="0.25">
      <c r="A375" s="72" t="s">
        <v>734</v>
      </c>
      <c r="B375" s="71" t="s">
        <v>735</v>
      </c>
      <c r="C375" s="73">
        <v>514928</v>
      </c>
      <c r="D375" s="73">
        <v>206377</v>
      </c>
      <c r="E375" s="73">
        <v>1536</v>
      </c>
      <c r="F375" s="73">
        <v>16122</v>
      </c>
      <c r="G375" s="73">
        <v>9401</v>
      </c>
      <c r="H375" s="73">
        <v>3343</v>
      </c>
      <c r="I375" s="73">
        <v>9406</v>
      </c>
      <c r="J375" s="73">
        <v>921</v>
      </c>
      <c r="K375" s="73">
        <v>291</v>
      </c>
      <c r="L375" s="74">
        <v>0</v>
      </c>
      <c r="M375" s="73">
        <v>0</v>
      </c>
      <c r="N375" s="73">
        <f t="shared" si="5"/>
        <v>762325</v>
      </c>
    </row>
    <row r="376" spans="1:14" ht="25.5" x14ac:dyDescent="0.25">
      <c r="A376" s="72" t="s">
        <v>736</v>
      </c>
      <c r="B376" s="71" t="s">
        <v>737</v>
      </c>
      <c r="C376" s="73">
        <v>347040</v>
      </c>
      <c r="D376" s="73">
        <v>73100</v>
      </c>
      <c r="E376" s="73">
        <v>1841</v>
      </c>
      <c r="F376" s="73">
        <v>12344</v>
      </c>
      <c r="G376" s="73">
        <v>11647</v>
      </c>
      <c r="H376" s="73">
        <v>2173</v>
      </c>
      <c r="I376" s="73">
        <v>7933</v>
      </c>
      <c r="J376" s="73">
        <v>663</v>
      </c>
      <c r="K376" s="73">
        <v>172</v>
      </c>
      <c r="L376" s="74">
        <v>58545</v>
      </c>
      <c r="M376" s="73">
        <v>0</v>
      </c>
      <c r="N376" s="73">
        <f t="shared" si="5"/>
        <v>515458</v>
      </c>
    </row>
    <row r="377" spans="1:14" ht="25.5" x14ac:dyDescent="0.25">
      <c r="A377" s="72" t="s">
        <v>738</v>
      </c>
      <c r="B377" s="71" t="s">
        <v>739</v>
      </c>
      <c r="C377" s="73">
        <v>386078</v>
      </c>
      <c r="D377" s="73">
        <v>184719</v>
      </c>
      <c r="E377" s="73">
        <v>3477</v>
      </c>
      <c r="F377" s="73">
        <v>16175</v>
      </c>
      <c r="G377" s="73">
        <v>5321</v>
      </c>
      <c r="H377" s="73">
        <v>2234</v>
      </c>
      <c r="I377" s="73">
        <v>4795</v>
      </c>
      <c r="J377" s="73">
        <v>918</v>
      </c>
      <c r="K377" s="73">
        <v>139</v>
      </c>
      <c r="L377" s="74">
        <v>0</v>
      </c>
      <c r="M377" s="73">
        <v>0</v>
      </c>
      <c r="N377" s="73">
        <f t="shared" si="5"/>
        <v>603856</v>
      </c>
    </row>
    <row r="378" spans="1:14" ht="25.5" x14ac:dyDescent="0.25">
      <c r="A378" s="72" t="s">
        <v>740</v>
      </c>
      <c r="B378" s="71" t="s">
        <v>741</v>
      </c>
      <c r="C378" s="73">
        <v>223336</v>
      </c>
      <c r="D378" s="73">
        <v>97071</v>
      </c>
      <c r="E378" s="73">
        <v>639</v>
      </c>
      <c r="F378" s="73">
        <v>7108</v>
      </c>
      <c r="G378" s="73">
        <v>5681</v>
      </c>
      <c r="H378" s="73">
        <v>1516</v>
      </c>
      <c r="I378" s="73">
        <v>4944</v>
      </c>
      <c r="J378" s="73">
        <v>347</v>
      </c>
      <c r="K378" s="73">
        <v>140</v>
      </c>
      <c r="L378" s="74">
        <v>22415</v>
      </c>
      <c r="M378" s="73">
        <v>0</v>
      </c>
      <c r="N378" s="73">
        <f t="shared" si="5"/>
        <v>363197</v>
      </c>
    </row>
    <row r="379" spans="1:14" ht="25.5" x14ac:dyDescent="0.25">
      <c r="A379" s="72" t="s">
        <v>742</v>
      </c>
      <c r="B379" s="71" t="s">
        <v>743</v>
      </c>
      <c r="C379" s="73">
        <v>209400</v>
      </c>
      <c r="D379" s="73">
        <v>58986</v>
      </c>
      <c r="E379" s="73">
        <v>450</v>
      </c>
      <c r="F379" s="73">
        <v>6376</v>
      </c>
      <c r="G379" s="73">
        <v>1717</v>
      </c>
      <c r="H379" s="73">
        <v>1410</v>
      </c>
      <c r="I379" s="73">
        <v>3247</v>
      </c>
      <c r="J379" s="73">
        <v>288</v>
      </c>
      <c r="K379" s="73">
        <v>131</v>
      </c>
      <c r="L379" s="74">
        <v>0</v>
      </c>
      <c r="M379" s="73">
        <v>0</v>
      </c>
      <c r="N379" s="73">
        <f t="shared" si="5"/>
        <v>282005</v>
      </c>
    </row>
    <row r="380" spans="1:14" ht="25.5" x14ac:dyDescent="0.25">
      <c r="A380" s="72" t="s">
        <v>744</v>
      </c>
      <c r="B380" s="71" t="s">
        <v>745</v>
      </c>
      <c r="C380" s="73">
        <v>171120</v>
      </c>
      <c r="D380" s="73">
        <v>73512</v>
      </c>
      <c r="E380" s="73">
        <v>1344</v>
      </c>
      <c r="F380" s="73">
        <v>6801</v>
      </c>
      <c r="G380" s="73">
        <v>2527</v>
      </c>
      <c r="H380" s="73">
        <v>1004</v>
      </c>
      <c r="I380" s="73">
        <v>2289</v>
      </c>
      <c r="J380" s="73">
        <v>392</v>
      </c>
      <c r="K380" s="73">
        <v>66</v>
      </c>
      <c r="L380" s="74">
        <v>2574</v>
      </c>
      <c r="M380" s="73">
        <v>0</v>
      </c>
      <c r="N380" s="73">
        <f t="shared" si="5"/>
        <v>261629</v>
      </c>
    </row>
    <row r="381" spans="1:14" ht="25.5" x14ac:dyDescent="0.25">
      <c r="A381" s="72" t="s">
        <v>746</v>
      </c>
      <c r="B381" s="71" t="s">
        <v>747</v>
      </c>
      <c r="C381" s="73">
        <v>175604</v>
      </c>
      <c r="D381" s="73">
        <v>65810</v>
      </c>
      <c r="E381" s="73">
        <v>1852</v>
      </c>
      <c r="F381" s="73">
        <v>7765</v>
      </c>
      <c r="G381" s="73">
        <v>3344</v>
      </c>
      <c r="H381" s="73">
        <v>962</v>
      </c>
      <c r="I381" s="73">
        <v>2278</v>
      </c>
      <c r="J381" s="73">
        <v>471</v>
      </c>
      <c r="K381" s="73">
        <v>49</v>
      </c>
      <c r="L381" s="74">
        <v>7401</v>
      </c>
      <c r="M381" s="73">
        <v>0</v>
      </c>
      <c r="N381" s="73">
        <f t="shared" si="5"/>
        <v>265536</v>
      </c>
    </row>
    <row r="382" spans="1:14" ht="25.5" x14ac:dyDescent="0.25">
      <c r="A382" s="72" t="s">
        <v>748</v>
      </c>
      <c r="B382" s="71" t="s">
        <v>749</v>
      </c>
      <c r="C382" s="73">
        <v>85572</v>
      </c>
      <c r="D382" s="73">
        <v>37087</v>
      </c>
      <c r="E382" s="73">
        <v>1174</v>
      </c>
      <c r="F382" s="73">
        <v>4252</v>
      </c>
      <c r="G382" s="73">
        <v>1033</v>
      </c>
      <c r="H382" s="73">
        <v>440</v>
      </c>
      <c r="I382" s="73">
        <v>697</v>
      </c>
      <c r="J382" s="73">
        <v>267</v>
      </c>
      <c r="K382" s="73">
        <v>15</v>
      </c>
      <c r="L382" s="74">
        <v>0</v>
      </c>
      <c r="M382" s="73">
        <v>0</v>
      </c>
      <c r="N382" s="73">
        <f t="shared" si="5"/>
        <v>130537</v>
      </c>
    </row>
    <row r="383" spans="1:14" ht="25.5" x14ac:dyDescent="0.25">
      <c r="A383" s="72" t="s">
        <v>750</v>
      </c>
      <c r="B383" s="71" t="s">
        <v>751</v>
      </c>
      <c r="C383" s="73">
        <v>154948</v>
      </c>
      <c r="D383" s="73">
        <v>41639</v>
      </c>
      <c r="E383" s="73">
        <v>1216</v>
      </c>
      <c r="F383" s="73">
        <v>6185</v>
      </c>
      <c r="G383" s="73">
        <v>4170</v>
      </c>
      <c r="H383" s="73">
        <v>924</v>
      </c>
      <c r="I383" s="73">
        <v>2875</v>
      </c>
      <c r="J383" s="73">
        <v>352</v>
      </c>
      <c r="K383" s="73">
        <v>63</v>
      </c>
      <c r="L383" s="74">
        <v>0</v>
      </c>
      <c r="M383" s="73">
        <v>0</v>
      </c>
      <c r="N383" s="73">
        <f t="shared" si="5"/>
        <v>212372</v>
      </c>
    </row>
    <row r="384" spans="1:14" ht="25.5" x14ac:dyDescent="0.25">
      <c r="A384" s="72" t="s">
        <v>752</v>
      </c>
      <c r="B384" s="71" t="s">
        <v>753</v>
      </c>
      <c r="C384" s="73">
        <v>1309748</v>
      </c>
      <c r="D384" s="73">
        <v>469692</v>
      </c>
      <c r="E384" s="73">
        <v>0</v>
      </c>
      <c r="F384" s="73">
        <v>32119</v>
      </c>
      <c r="G384" s="73">
        <v>34678</v>
      </c>
      <c r="H384" s="73">
        <v>9419</v>
      </c>
      <c r="I384" s="73">
        <v>32663</v>
      </c>
      <c r="J384" s="73">
        <v>1178</v>
      </c>
      <c r="K384" s="73">
        <v>989</v>
      </c>
      <c r="L384" s="74">
        <v>0</v>
      </c>
      <c r="M384" s="73">
        <v>0</v>
      </c>
      <c r="N384" s="73">
        <f t="shared" si="5"/>
        <v>1890486</v>
      </c>
    </row>
    <row r="385" spans="1:14" ht="25.5" x14ac:dyDescent="0.25">
      <c r="A385" s="72" t="s">
        <v>754</v>
      </c>
      <c r="B385" s="71" t="s">
        <v>755</v>
      </c>
      <c r="C385" s="73">
        <v>77024</v>
      </c>
      <c r="D385" s="73">
        <v>37866</v>
      </c>
      <c r="E385" s="73">
        <v>909</v>
      </c>
      <c r="F385" s="73">
        <v>3574</v>
      </c>
      <c r="G385" s="73">
        <v>940</v>
      </c>
      <c r="H385" s="73">
        <v>413</v>
      </c>
      <c r="I385" s="73">
        <v>732</v>
      </c>
      <c r="J385" s="73">
        <v>220</v>
      </c>
      <c r="K385" s="73">
        <v>19</v>
      </c>
      <c r="L385" s="74">
        <v>1251</v>
      </c>
      <c r="M385" s="73">
        <v>0</v>
      </c>
      <c r="N385" s="73">
        <f t="shared" si="5"/>
        <v>122948</v>
      </c>
    </row>
    <row r="386" spans="1:14" ht="25.5" x14ac:dyDescent="0.25">
      <c r="A386" s="72" t="s">
        <v>756</v>
      </c>
      <c r="B386" s="71" t="s">
        <v>757</v>
      </c>
      <c r="C386" s="73">
        <v>860214</v>
      </c>
      <c r="D386" s="73">
        <v>152934</v>
      </c>
      <c r="E386" s="73">
        <v>2355</v>
      </c>
      <c r="F386" s="73">
        <v>26998</v>
      </c>
      <c r="G386" s="73">
        <v>27688</v>
      </c>
      <c r="H386" s="73">
        <v>5731</v>
      </c>
      <c r="I386" s="73">
        <v>21030</v>
      </c>
      <c r="J386" s="73">
        <v>1310</v>
      </c>
      <c r="K386" s="73">
        <v>519</v>
      </c>
      <c r="L386" s="74">
        <v>0</v>
      </c>
      <c r="M386" s="73">
        <v>0</v>
      </c>
      <c r="N386" s="73">
        <f t="shared" si="5"/>
        <v>1098779</v>
      </c>
    </row>
    <row r="387" spans="1:14" ht="25.5" x14ac:dyDescent="0.25">
      <c r="A387" s="72" t="s">
        <v>758</v>
      </c>
      <c r="B387" s="71" t="s">
        <v>759</v>
      </c>
      <c r="C387" s="73">
        <v>281000</v>
      </c>
      <c r="D387" s="73">
        <v>157745</v>
      </c>
      <c r="E387" s="73">
        <v>1327</v>
      </c>
      <c r="F387" s="73">
        <v>9711</v>
      </c>
      <c r="G387" s="73">
        <v>9565</v>
      </c>
      <c r="H387" s="73">
        <v>1777</v>
      </c>
      <c r="I387" s="73">
        <v>6541</v>
      </c>
      <c r="J387" s="73">
        <v>516</v>
      </c>
      <c r="K387" s="73">
        <v>144</v>
      </c>
      <c r="L387" s="74">
        <v>0</v>
      </c>
      <c r="M387" s="73">
        <v>0</v>
      </c>
      <c r="N387" s="73">
        <f t="shared" si="5"/>
        <v>468326</v>
      </c>
    </row>
    <row r="388" spans="1:14" ht="25.5" x14ac:dyDescent="0.25">
      <c r="A388" s="72" t="s">
        <v>760</v>
      </c>
      <c r="B388" s="71" t="s">
        <v>761</v>
      </c>
      <c r="C388" s="73">
        <v>345396</v>
      </c>
      <c r="D388" s="73">
        <v>47183</v>
      </c>
      <c r="E388" s="73">
        <v>743</v>
      </c>
      <c r="F388" s="73">
        <v>10601</v>
      </c>
      <c r="G388" s="73">
        <v>7583</v>
      </c>
      <c r="H388" s="73">
        <v>2381</v>
      </c>
      <c r="I388" s="73">
        <v>7413</v>
      </c>
      <c r="J388" s="73">
        <v>493</v>
      </c>
      <c r="K388" s="73">
        <v>227</v>
      </c>
      <c r="L388" s="74">
        <v>0</v>
      </c>
      <c r="M388" s="73">
        <v>0</v>
      </c>
      <c r="N388" s="73">
        <f t="shared" si="5"/>
        <v>422020</v>
      </c>
    </row>
    <row r="389" spans="1:14" ht="25.5" x14ac:dyDescent="0.25">
      <c r="A389" s="72" t="s">
        <v>762</v>
      </c>
      <c r="B389" s="71" t="s">
        <v>763</v>
      </c>
      <c r="C389" s="73">
        <v>205046</v>
      </c>
      <c r="D389" s="73">
        <v>59187</v>
      </c>
      <c r="E389" s="73">
        <v>886</v>
      </c>
      <c r="F389" s="73">
        <v>7004</v>
      </c>
      <c r="G389" s="73">
        <v>5806</v>
      </c>
      <c r="H389" s="73">
        <v>1338</v>
      </c>
      <c r="I389" s="73">
        <v>4486</v>
      </c>
      <c r="J389" s="73">
        <v>359</v>
      </c>
      <c r="K389" s="73">
        <v>114</v>
      </c>
      <c r="L389" s="74">
        <v>0</v>
      </c>
      <c r="M389" s="73">
        <v>0</v>
      </c>
      <c r="N389" s="73">
        <f t="shared" si="5"/>
        <v>284226</v>
      </c>
    </row>
    <row r="390" spans="1:14" ht="25.5" x14ac:dyDescent="0.25">
      <c r="A390" s="72" t="s">
        <v>764</v>
      </c>
      <c r="B390" s="71" t="s">
        <v>765</v>
      </c>
      <c r="C390" s="73">
        <v>224398</v>
      </c>
      <c r="D390" s="73">
        <v>147198</v>
      </c>
      <c r="E390" s="73">
        <v>1092</v>
      </c>
      <c r="F390" s="73">
        <v>7793</v>
      </c>
      <c r="G390" s="73">
        <v>7625</v>
      </c>
      <c r="H390" s="73">
        <v>1399</v>
      </c>
      <c r="I390" s="73">
        <v>5109</v>
      </c>
      <c r="J390" s="73">
        <v>408</v>
      </c>
      <c r="K390" s="73">
        <v>111</v>
      </c>
      <c r="L390" s="74">
        <v>34858</v>
      </c>
      <c r="M390" s="73">
        <v>0</v>
      </c>
      <c r="N390" s="73">
        <f t="shared" si="5"/>
        <v>429991</v>
      </c>
    </row>
    <row r="391" spans="1:14" ht="25.5" x14ac:dyDescent="0.25">
      <c r="A391" s="72" t="s">
        <v>766</v>
      </c>
      <c r="B391" s="71" t="s">
        <v>767</v>
      </c>
      <c r="C391" s="73">
        <v>144988</v>
      </c>
      <c r="D391" s="73">
        <v>67928</v>
      </c>
      <c r="E391" s="73">
        <v>1373</v>
      </c>
      <c r="F391" s="73">
        <v>6171</v>
      </c>
      <c r="G391" s="73">
        <v>3045</v>
      </c>
      <c r="H391" s="73">
        <v>825</v>
      </c>
      <c r="I391" s="73">
        <v>2130</v>
      </c>
      <c r="J391" s="73">
        <v>360</v>
      </c>
      <c r="K391" s="73">
        <v>49</v>
      </c>
      <c r="L391" s="74">
        <v>0</v>
      </c>
      <c r="M391" s="73">
        <v>0</v>
      </c>
      <c r="N391" s="73">
        <f t="shared" si="5"/>
        <v>226869</v>
      </c>
    </row>
    <row r="392" spans="1:14" ht="25.5" x14ac:dyDescent="0.25">
      <c r="A392" s="72" t="s">
        <v>768</v>
      </c>
      <c r="B392" s="71" t="s">
        <v>769</v>
      </c>
      <c r="C392" s="73">
        <v>106260</v>
      </c>
      <c r="D392" s="73">
        <v>40898</v>
      </c>
      <c r="E392" s="73">
        <v>991</v>
      </c>
      <c r="F392" s="73">
        <v>4438</v>
      </c>
      <c r="G392" s="73">
        <v>1536</v>
      </c>
      <c r="H392" s="73">
        <v>610</v>
      </c>
      <c r="I392" s="73">
        <v>1307</v>
      </c>
      <c r="J392" s="73">
        <v>323</v>
      </c>
      <c r="K392" s="73">
        <v>36</v>
      </c>
      <c r="L392" s="74">
        <v>0</v>
      </c>
      <c r="M392" s="73">
        <v>0</v>
      </c>
      <c r="N392" s="73">
        <f t="shared" si="5"/>
        <v>156399</v>
      </c>
    </row>
    <row r="393" spans="1:14" x14ac:dyDescent="0.25">
      <c r="A393" s="72" t="s">
        <v>770</v>
      </c>
      <c r="B393" s="71" t="s">
        <v>771</v>
      </c>
      <c r="C393" s="73">
        <v>354418</v>
      </c>
      <c r="D393" s="73">
        <v>103937</v>
      </c>
      <c r="E393" s="73">
        <v>1687</v>
      </c>
      <c r="F393" s="73">
        <v>12306</v>
      </c>
      <c r="G393" s="73">
        <v>12286</v>
      </c>
      <c r="H393" s="73">
        <v>2258</v>
      </c>
      <c r="I393" s="73">
        <v>8409</v>
      </c>
      <c r="J393" s="73">
        <v>650</v>
      </c>
      <c r="K393" s="73">
        <v>185</v>
      </c>
      <c r="L393" s="74">
        <v>0</v>
      </c>
      <c r="M393" s="73">
        <v>0</v>
      </c>
      <c r="N393" s="73">
        <f t="shared" si="5"/>
        <v>496136</v>
      </c>
    </row>
    <row r="394" spans="1:14" ht="25.5" x14ac:dyDescent="0.25">
      <c r="A394" s="72" t="s">
        <v>772</v>
      </c>
      <c r="B394" s="71" t="s">
        <v>773</v>
      </c>
      <c r="C394" s="73">
        <v>12022148</v>
      </c>
      <c r="D394" s="73">
        <v>2578330</v>
      </c>
      <c r="E394" s="73">
        <v>0</v>
      </c>
      <c r="F394" s="73">
        <v>284641</v>
      </c>
      <c r="G394" s="73">
        <v>262217</v>
      </c>
      <c r="H394" s="73">
        <v>87453</v>
      </c>
      <c r="I394" s="73">
        <v>284186</v>
      </c>
      <c r="J394" s="73">
        <v>11367</v>
      </c>
      <c r="K394" s="73">
        <v>9327</v>
      </c>
      <c r="L394" s="74">
        <v>589466</v>
      </c>
      <c r="M394" s="73">
        <v>0</v>
      </c>
      <c r="N394" s="73">
        <f t="shared" si="5"/>
        <v>16129135</v>
      </c>
    </row>
    <row r="395" spans="1:14" ht="25.5" x14ac:dyDescent="0.25">
      <c r="A395" s="72" t="s">
        <v>774</v>
      </c>
      <c r="B395" s="71" t="s">
        <v>775</v>
      </c>
      <c r="C395" s="73">
        <v>1674150</v>
      </c>
      <c r="D395" s="73">
        <v>178664</v>
      </c>
      <c r="E395" s="73">
        <v>5627</v>
      </c>
      <c r="F395" s="73">
        <v>53253</v>
      </c>
      <c r="G395" s="73">
        <v>48328</v>
      </c>
      <c r="H395" s="73">
        <v>10401</v>
      </c>
      <c r="I395" s="73">
        <v>35722</v>
      </c>
      <c r="J395" s="73">
        <v>2678</v>
      </c>
      <c r="K395" s="73">
        <v>850</v>
      </c>
      <c r="L395" s="74">
        <v>0</v>
      </c>
      <c r="M395" s="73">
        <v>0</v>
      </c>
      <c r="N395" s="73">
        <f t="shared" ref="N395:N458" si="6">SUM(C395:M395)</f>
        <v>2009673</v>
      </c>
    </row>
    <row r="396" spans="1:14" x14ac:dyDescent="0.25">
      <c r="A396" s="72" t="s">
        <v>776</v>
      </c>
      <c r="B396" s="71" t="s">
        <v>777</v>
      </c>
      <c r="C396" s="73">
        <v>253854</v>
      </c>
      <c r="D396" s="73">
        <v>106761</v>
      </c>
      <c r="E396" s="73">
        <v>1262</v>
      </c>
      <c r="F396" s="73">
        <v>8832</v>
      </c>
      <c r="G396" s="73">
        <v>7484</v>
      </c>
      <c r="H396" s="73">
        <v>1569</v>
      </c>
      <c r="I396" s="73">
        <v>5289</v>
      </c>
      <c r="J396" s="73">
        <v>475</v>
      </c>
      <c r="K396" s="73">
        <v>123</v>
      </c>
      <c r="L396" s="74">
        <v>0</v>
      </c>
      <c r="M396" s="73">
        <v>0</v>
      </c>
      <c r="N396" s="73">
        <f t="shared" si="6"/>
        <v>385649</v>
      </c>
    </row>
    <row r="397" spans="1:14" ht="25.5" x14ac:dyDescent="0.25">
      <c r="A397" s="72" t="s">
        <v>778</v>
      </c>
      <c r="B397" s="71" t="s">
        <v>779</v>
      </c>
      <c r="C397" s="73">
        <v>244496</v>
      </c>
      <c r="D397" s="73">
        <v>179790</v>
      </c>
      <c r="E397" s="73">
        <v>1690</v>
      </c>
      <c r="F397" s="73">
        <v>9370</v>
      </c>
      <c r="G397" s="73">
        <v>7161</v>
      </c>
      <c r="H397" s="73">
        <v>1484</v>
      </c>
      <c r="I397" s="73">
        <v>4905</v>
      </c>
      <c r="J397" s="73">
        <v>521</v>
      </c>
      <c r="K397" s="73">
        <v>107</v>
      </c>
      <c r="L397" s="74">
        <v>12019</v>
      </c>
      <c r="M397" s="73">
        <v>0</v>
      </c>
      <c r="N397" s="73">
        <f t="shared" si="6"/>
        <v>461543</v>
      </c>
    </row>
    <row r="398" spans="1:14" ht="25.5" x14ac:dyDescent="0.25">
      <c r="A398" s="72" t="s">
        <v>780</v>
      </c>
      <c r="B398" s="71" t="s">
        <v>781</v>
      </c>
      <c r="C398" s="73">
        <v>170100</v>
      </c>
      <c r="D398" s="73">
        <v>86147</v>
      </c>
      <c r="E398" s="73">
        <v>1953</v>
      </c>
      <c r="F398" s="73">
        <v>7829</v>
      </c>
      <c r="G398" s="73">
        <v>2325</v>
      </c>
      <c r="H398" s="73">
        <v>934</v>
      </c>
      <c r="I398" s="73">
        <v>1816</v>
      </c>
      <c r="J398" s="73">
        <v>478</v>
      </c>
      <c r="K398" s="73">
        <v>46</v>
      </c>
      <c r="L398" s="74">
        <v>0</v>
      </c>
      <c r="M398" s="73">
        <v>0</v>
      </c>
      <c r="N398" s="73">
        <f t="shared" si="6"/>
        <v>271628</v>
      </c>
    </row>
    <row r="399" spans="1:14" ht="25.5" x14ac:dyDescent="0.25">
      <c r="A399" s="72" t="s">
        <v>782</v>
      </c>
      <c r="B399" s="71" t="s">
        <v>783</v>
      </c>
      <c r="C399" s="73">
        <v>5575142</v>
      </c>
      <c r="D399" s="73">
        <v>1251528</v>
      </c>
      <c r="E399" s="73">
        <v>0</v>
      </c>
      <c r="F399" s="73">
        <v>137660</v>
      </c>
      <c r="G399" s="73">
        <v>132606</v>
      </c>
      <c r="H399" s="73">
        <v>41830</v>
      </c>
      <c r="I399" s="73">
        <v>140052</v>
      </c>
      <c r="J399" s="73">
        <v>5760</v>
      </c>
      <c r="K399" s="73">
        <v>4552</v>
      </c>
      <c r="L399" s="74">
        <v>293885</v>
      </c>
      <c r="M399" s="73">
        <v>0</v>
      </c>
      <c r="N399" s="73">
        <f t="shared" si="6"/>
        <v>7583015</v>
      </c>
    </row>
    <row r="400" spans="1:14" ht="25.5" x14ac:dyDescent="0.25">
      <c r="A400" s="72" t="s">
        <v>784</v>
      </c>
      <c r="B400" s="71" t="s">
        <v>785</v>
      </c>
      <c r="C400" s="73">
        <v>293332</v>
      </c>
      <c r="D400" s="73">
        <v>143779</v>
      </c>
      <c r="E400" s="73">
        <v>1898</v>
      </c>
      <c r="F400" s="73">
        <v>11012</v>
      </c>
      <c r="G400" s="73">
        <v>8518</v>
      </c>
      <c r="H400" s="73">
        <v>1794</v>
      </c>
      <c r="I400" s="73">
        <v>5967</v>
      </c>
      <c r="J400" s="73">
        <v>611</v>
      </c>
      <c r="K400" s="73">
        <v>133</v>
      </c>
      <c r="L400" s="74">
        <v>24337</v>
      </c>
      <c r="M400" s="73">
        <v>0</v>
      </c>
      <c r="N400" s="73">
        <f t="shared" si="6"/>
        <v>491381</v>
      </c>
    </row>
    <row r="401" spans="1:14" ht="25.5" x14ac:dyDescent="0.25">
      <c r="A401" s="72" t="s">
        <v>786</v>
      </c>
      <c r="B401" s="71" t="s">
        <v>787</v>
      </c>
      <c r="C401" s="73">
        <v>526842</v>
      </c>
      <c r="D401" s="73">
        <v>160753</v>
      </c>
      <c r="E401" s="73">
        <v>2496</v>
      </c>
      <c r="F401" s="73">
        <v>18204</v>
      </c>
      <c r="G401" s="73">
        <v>17045</v>
      </c>
      <c r="H401" s="73">
        <v>3329</v>
      </c>
      <c r="I401" s="73">
        <v>12004</v>
      </c>
      <c r="J401" s="73">
        <v>982</v>
      </c>
      <c r="K401" s="73">
        <v>270</v>
      </c>
      <c r="L401" s="74">
        <v>105921</v>
      </c>
      <c r="M401" s="73">
        <v>0</v>
      </c>
      <c r="N401" s="73">
        <f t="shared" si="6"/>
        <v>847846</v>
      </c>
    </row>
    <row r="402" spans="1:14" ht="25.5" x14ac:dyDescent="0.25">
      <c r="A402" s="72" t="s">
        <v>788</v>
      </c>
      <c r="B402" s="71" t="s">
        <v>789</v>
      </c>
      <c r="C402" s="73">
        <v>341894</v>
      </c>
      <c r="D402" s="73">
        <v>129191</v>
      </c>
      <c r="E402" s="73">
        <v>1517</v>
      </c>
      <c r="F402" s="73">
        <v>11672</v>
      </c>
      <c r="G402" s="73">
        <v>10728</v>
      </c>
      <c r="H402" s="73">
        <v>2182</v>
      </c>
      <c r="I402" s="73">
        <v>7710</v>
      </c>
      <c r="J402" s="73">
        <v>603</v>
      </c>
      <c r="K402" s="73">
        <v>181</v>
      </c>
      <c r="L402" s="74">
        <v>68</v>
      </c>
      <c r="M402" s="73">
        <v>0</v>
      </c>
      <c r="N402" s="73">
        <f t="shared" si="6"/>
        <v>505746</v>
      </c>
    </row>
    <row r="403" spans="1:14" ht="25.5" x14ac:dyDescent="0.25">
      <c r="A403" s="72" t="s">
        <v>790</v>
      </c>
      <c r="B403" s="71" t="s">
        <v>791</v>
      </c>
      <c r="C403" s="73">
        <v>228078</v>
      </c>
      <c r="D403" s="73">
        <v>38964</v>
      </c>
      <c r="E403" s="73">
        <v>1131</v>
      </c>
      <c r="F403" s="73">
        <v>7989</v>
      </c>
      <c r="G403" s="73">
        <v>7177</v>
      </c>
      <c r="H403" s="73">
        <v>1451</v>
      </c>
      <c r="I403" s="73">
        <v>5108</v>
      </c>
      <c r="J403" s="73">
        <v>436</v>
      </c>
      <c r="K403" s="73">
        <v>118</v>
      </c>
      <c r="L403" s="74">
        <v>0</v>
      </c>
      <c r="M403" s="73">
        <v>0</v>
      </c>
      <c r="N403" s="73">
        <f t="shared" si="6"/>
        <v>290452</v>
      </c>
    </row>
    <row r="404" spans="1:14" ht="25.5" x14ac:dyDescent="0.25">
      <c r="A404" s="72" t="s">
        <v>792</v>
      </c>
      <c r="B404" s="71" t="s">
        <v>793</v>
      </c>
      <c r="C404" s="73">
        <v>192780</v>
      </c>
      <c r="D404" s="73">
        <v>58208</v>
      </c>
      <c r="E404" s="73">
        <v>1910</v>
      </c>
      <c r="F404" s="73">
        <v>8337</v>
      </c>
      <c r="G404" s="73">
        <v>4107</v>
      </c>
      <c r="H404" s="73">
        <v>1084</v>
      </c>
      <c r="I404" s="73">
        <v>2818</v>
      </c>
      <c r="J404" s="73">
        <v>500</v>
      </c>
      <c r="K404" s="73">
        <v>61</v>
      </c>
      <c r="L404" s="74">
        <v>0</v>
      </c>
      <c r="M404" s="73">
        <v>0</v>
      </c>
      <c r="N404" s="73">
        <f t="shared" si="6"/>
        <v>269805</v>
      </c>
    </row>
    <row r="405" spans="1:14" ht="25.5" x14ac:dyDescent="0.25">
      <c r="A405" s="72" t="s">
        <v>794</v>
      </c>
      <c r="B405" s="71" t="s">
        <v>795</v>
      </c>
      <c r="C405" s="73">
        <v>291140</v>
      </c>
      <c r="D405" s="73">
        <v>62876</v>
      </c>
      <c r="E405" s="73">
        <v>1962</v>
      </c>
      <c r="F405" s="73">
        <v>11066</v>
      </c>
      <c r="G405" s="73">
        <v>8186</v>
      </c>
      <c r="H405" s="73">
        <v>1775</v>
      </c>
      <c r="I405" s="73">
        <v>5796</v>
      </c>
      <c r="J405" s="73">
        <v>621</v>
      </c>
      <c r="K405" s="73">
        <v>130</v>
      </c>
      <c r="L405" s="74">
        <v>0</v>
      </c>
      <c r="M405" s="73">
        <v>0</v>
      </c>
      <c r="N405" s="73">
        <f t="shared" si="6"/>
        <v>383552</v>
      </c>
    </row>
    <row r="406" spans="1:14" ht="25.5" x14ac:dyDescent="0.25">
      <c r="A406" s="72" t="s">
        <v>796</v>
      </c>
      <c r="B406" s="71" t="s">
        <v>797</v>
      </c>
      <c r="C406" s="73">
        <v>4268366</v>
      </c>
      <c r="D406" s="73">
        <v>1290194</v>
      </c>
      <c r="E406" s="73">
        <v>1064</v>
      </c>
      <c r="F406" s="73">
        <v>115067</v>
      </c>
      <c r="G406" s="73">
        <v>104068</v>
      </c>
      <c r="H406" s="73">
        <v>29506</v>
      </c>
      <c r="I406" s="73">
        <v>97220</v>
      </c>
      <c r="J406" s="73">
        <v>5224</v>
      </c>
      <c r="K406" s="73">
        <v>2903</v>
      </c>
      <c r="L406" s="74">
        <v>132510</v>
      </c>
      <c r="M406" s="73">
        <v>0</v>
      </c>
      <c r="N406" s="73">
        <f t="shared" si="6"/>
        <v>6046122</v>
      </c>
    </row>
    <row r="407" spans="1:14" ht="25.5" x14ac:dyDescent="0.25">
      <c r="A407" s="72" t="s">
        <v>798</v>
      </c>
      <c r="B407" s="71" t="s">
        <v>799</v>
      </c>
      <c r="C407" s="73">
        <v>465682</v>
      </c>
      <c r="D407" s="73">
        <v>198515</v>
      </c>
      <c r="E407" s="73">
        <v>1727</v>
      </c>
      <c r="F407" s="73">
        <v>15258</v>
      </c>
      <c r="G407" s="73">
        <v>12563</v>
      </c>
      <c r="H407" s="73">
        <v>2969</v>
      </c>
      <c r="I407" s="73">
        <v>9768</v>
      </c>
      <c r="J407" s="73">
        <v>765</v>
      </c>
      <c r="K407" s="73">
        <v>250</v>
      </c>
      <c r="L407" s="74">
        <v>0</v>
      </c>
      <c r="M407" s="73">
        <v>0</v>
      </c>
      <c r="N407" s="73">
        <f t="shared" si="6"/>
        <v>707497</v>
      </c>
    </row>
    <row r="408" spans="1:14" ht="25.5" x14ac:dyDescent="0.25">
      <c r="A408" s="72" t="s">
        <v>800</v>
      </c>
      <c r="B408" s="71" t="s">
        <v>801</v>
      </c>
      <c r="C408" s="73">
        <v>3604088</v>
      </c>
      <c r="D408" s="73">
        <v>1023614</v>
      </c>
      <c r="E408" s="73">
        <v>0</v>
      </c>
      <c r="F408" s="73">
        <v>82850</v>
      </c>
      <c r="G408" s="73">
        <v>109187</v>
      </c>
      <c r="H408" s="73">
        <v>26841</v>
      </c>
      <c r="I408" s="73">
        <v>99828</v>
      </c>
      <c r="J408" s="73">
        <v>2508</v>
      </c>
      <c r="K408" s="73">
        <v>2945</v>
      </c>
      <c r="L408" s="74">
        <v>0</v>
      </c>
      <c r="M408" s="73">
        <v>0</v>
      </c>
      <c r="N408" s="73">
        <f t="shared" si="6"/>
        <v>4951861</v>
      </c>
    </row>
    <row r="409" spans="1:14" ht="25.5" x14ac:dyDescent="0.25">
      <c r="A409" s="72" t="s">
        <v>802</v>
      </c>
      <c r="B409" s="71" t="s">
        <v>803</v>
      </c>
      <c r="C409" s="73">
        <v>243404</v>
      </c>
      <c r="D409" s="73">
        <v>80785</v>
      </c>
      <c r="E409" s="73">
        <v>1203</v>
      </c>
      <c r="F409" s="73">
        <v>8410</v>
      </c>
      <c r="G409" s="73">
        <v>4423</v>
      </c>
      <c r="H409" s="73">
        <v>1455</v>
      </c>
      <c r="I409" s="73">
        <v>3840</v>
      </c>
      <c r="J409" s="73">
        <v>417</v>
      </c>
      <c r="K409" s="73">
        <v>108</v>
      </c>
      <c r="L409" s="74">
        <v>0</v>
      </c>
      <c r="M409" s="73">
        <v>0</v>
      </c>
      <c r="N409" s="73">
        <f t="shared" si="6"/>
        <v>344045</v>
      </c>
    </row>
    <row r="410" spans="1:14" ht="25.5" x14ac:dyDescent="0.25">
      <c r="A410" s="72" t="s">
        <v>804</v>
      </c>
      <c r="B410" s="71" t="s">
        <v>805</v>
      </c>
      <c r="C410" s="73">
        <v>4698232</v>
      </c>
      <c r="D410" s="73">
        <v>891869</v>
      </c>
      <c r="E410" s="73">
        <v>0</v>
      </c>
      <c r="F410" s="73">
        <v>95290</v>
      </c>
      <c r="G410" s="73">
        <v>69966</v>
      </c>
      <c r="H410" s="73">
        <v>36916</v>
      </c>
      <c r="I410" s="73">
        <v>112050</v>
      </c>
      <c r="J410" s="73">
        <v>2592</v>
      </c>
      <c r="K410" s="73">
        <v>4303</v>
      </c>
      <c r="L410" s="74">
        <v>0</v>
      </c>
      <c r="M410" s="73">
        <v>0</v>
      </c>
      <c r="N410" s="73">
        <f t="shared" si="6"/>
        <v>5911218</v>
      </c>
    </row>
    <row r="411" spans="1:14" ht="25.5" x14ac:dyDescent="0.25">
      <c r="A411" s="72" t="s">
        <v>806</v>
      </c>
      <c r="B411" s="71" t="s">
        <v>807</v>
      </c>
      <c r="C411" s="73">
        <v>123170</v>
      </c>
      <c r="D411" s="73">
        <v>40671</v>
      </c>
      <c r="E411" s="73">
        <v>1212</v>
      </c>
      <c r="F411" s="73">
        <v>5321</v>
      </c>
      <c r="G411" s="73">
        <v>2739</v>
      </c>
      <c r="H411" s="73">
        <v>697</v>
      </c>
      <c r="I411" s="73">
        <v>1846</v>
      </c>
      <c r="J411" s="73">
        <v>316</v>
      </c>
      <c r="K411" s="73">
        <v>40</v>
      </c>
      <c r="L411" s="74">
        <v>0</v>
      </c>
      <c r="M411" s="73">
        <v>0</v>
      </c>
      <c r="N411" s="73">
        <f t="shared" si="6"/>
        <v>176012</v>
      </c>
    </row>
    <row r="412" spans="1:14" ht="25.5" x14ac:dyDescent="0.25">
      <c r="A412" s="72" t="s">
        <v>808</v>
      </c>
      <c r="B412" s="71" t="s">
        <v>809</v>
      </c>
      <c r="C412" s="73">
        <v>517828</v>
      </c>
      <c r="D412" s="73">
        <v>165618</v>
      </c>
      <c r="E412" s="73">
        <v>0</v>
      </c>
      <c r="F412" s="73">
        <v>12584</v>
      </c>
      <c r="G412" s="73">
        <v>9780</v>
      </c>
      <c r="H412" s="73">
        <v>3830</v>
      </c>
      <c r="I412" s="73">
        <v>11914</v>
      </c>
      <c r="J412" s="73">
        <v>441</v>
      </c>
      <c r="K412" s="73">
        <v>414</v>
      </c>
      <c r="L412" s="74">
        <v>16417</v>
      </c>
      <c r="M412" s="73">
        <v>0</v>
      </c>
      <c r="N412" s="73">
        <f t="shared" si="6"/>
        <v>738826</v>
      </c>
    </row>
    <row r="413" spans="1:14" ht="25.5" x14ac:dyDescent="0.25">
      <c r="A413" s="72" t="s">
        <v>810</v>
      </c>
      <c r="B413" s="71" t="s">
        <v>811</v>
      </c>
      <c r="C413" s="73">
        <v>166770</v>
      </c>
      <c r="D413" s="73">
        <v>65600</v>
      </c>
      <c r="E413" s="73">
        <v>772</v>
      </c>
      <c r="F413" s="73">
        <v>5760</v>
      </c>
      <c r="G413" s="73">
        <v>1981</v>
      </c>
      <c r="H413" s="73">
        <v>1066</v>
      </c>
      <c r="I413" s="73">
        <v>2505</v>
      </c>
      <c r="J413" s="73">
        <v>299</v>
      </c>
      <c r="K413" s="73">
        <v>88</v>
      </c>
      <c r="L413" s="74">
        <v>0</v>
      </c>
      <c r="M413" s="73">
        <v>0</v>
      </c>
      <c r="N413" s="73">
        <f t="shared" si="6"/>
        <v>244841</v>
      </c>
    </row>
    <row r="414" spans="1:14" ht="25.5" x14ac:dyDescent="0.25">
      <c r="A414" s="72" t="s">
        <v>812</v>
      </c>
      <c r="B414" s="71" t="s">
        <v>813</v>
      </c>
      <c r="C414" s="73">
        <v>389382</v>
      </c>
      <c r="D414" s="73">
        <v>90156</v>
      </c>
      <c r="E414" s="73">
        <v>12</v>
      </c>
      <c r="F414" s="73">
        <v>10470</v>
      </c>
      <c r="G414" s="73">
        <v>4690</v>
      </c>
      <c r="H414" s="73">
        <v>2766</v>
      </c>
      <c r="I414" s="73">
        <v>7359</v>
      </c>
      <c r="J414" s="73">
        <v>473</v>
      </c>
      <c r="K414" s="73">
        <v>281</v>
      </c>
      <c r="L414" s="74">
        <v>0</v>
      </c>
      <c r="M414" s="73">
        <v>0</v>
      </c>
      <c r="N414" s="73">
        <f t="shared" si="6"/>
        <v>505589</v>
      </c>
    </row>
    <row r="415" spans="1:14" ht="25.5" x14ac:dyDescent="0.25">
      <c r="A415" s="72" t="s">
        <v>814</v>
      </c>
      <c r="B415" s="71" t="s">
        <v>815</v>
      </c>
      <c r="C415" s="73">
        <v>1547442</v>
      </c>
      <c r="D415" s="73">
        <v>253293</v>
      </c>
      <c r="E415" s="73">
        <v>5832</v>
      </c>
      <c r="F415" s="73">
        <v>51051</v>
      </c>
      <c r="G415" s="73">
        <v>53200</v>
      </c>
      <c r="H415" s="73">
        <v>10010</v>
      </c>
      <c r="I415" s="73">
        <v>38204</v>
      </c>
      <c r="J415" s="73">
        <v>2627</v>
      </c>
      <c r="K415" s="73">
        <v>856</v>
      </c>
      <c r="L415" s="74">
        <v>86335</v>
      </c>
      <c r="M415" s="73">
        <v>0</v>
      </c>
      <c r="N415" s="73">
        <f t="shared" si="6"/>
        <v>2048850</v>
      </c>
    </row>
    <row r="416" spans="1:14" ht="25.5" x14ac:dyDescent="0.25">
      <c r="A416" s="72" t="s">
        <v>816</v>
      </c>
      <c r="B416" s="71" t="s">
        <v>817</v>
      </c>
      <c r="C416" s="73">
        <v>662134</v>
      </c>
      <c r="D416" s="73">
        <v>72076</v>
      </c>
      <c r="E416" s="73">
        <v>2062</v>
      </c>
      <c r="F416" s="73">
        <v>20891</v>
      </c>
      <c r="G416" s="73">
        <v>24379</v>
      </c>
      <c r="H416" s="73">
        <v>4304</v>
      </c>
      <c r="I416" s="73">
        <v>17069</v>
      </c>
      <c r="J416" s="73">
        <v>1041</v>
      </c>
      <c r="K416" s="73">
        <v>383</v>
      </c>
      <c r="L416" s="74">
        <v>0</v>
      </c>
      <c r="M416" s="73">
        <v>0</v>
      </c>
      <c r="N416" s="73">
        <f t="shared" si="6"/>
        <v>804339</v>
      </c>
    </row>
    <row r="417" spans="1:14" ht="25.5" x14ac:dyDescent="0.25">
      <c r="A417" s="72" t="s">
        <v>818</v>
      </c>
      <c r="B417" s="71" t="s">
        <v>819</v>
      </c>
      <c r="C417" s="73">
        <v>103376</v>
      </c>
      <c r="D417" s="73">
        <v>56996</v>
      </c>
      <c r="E417" s="73">
        <v>925</v>
      </c>
      <c r="F417" s="73">
        <v>4300</v>
      </c>
      <c r="G417" s="73">
        <v>1289</v>
      </c>
      <c r="H417" s="73">
        <v>591</v>
      </c>
      <c r="I417" s="73">
        <v>1202</v>
      </c>
      <c r="J417" s="73">
        <v>250</v>
      </c>
      <c r="K417" s="73">
        <v>36</v>
      </c>
      <c r="L417" s="74">
        <v>3381</v>
      </c>
      <c r="M417" s="73">
        <v>0</v>
      </c>
      <c r="N417" s="73">
        <f t="shared" si="6"/>
        <v>172346</v>
      </c>
    </row>
    <row r="418" spans="1:14" ht="25.5" x14ac:dyDescent="0.25">
      <c r="A418" s="72" t="s">
        <v>820</v>
      </c>
      <c r="B418" s="71" t="s">
        <v>821</v>
      </c>
      <c r="C418" s="73">
        <v>1308042</v>
      </c>
      <c r="D418" s="73">
        <v>280235</v>
      </c>
      <c r="E418" s="73">
        <v>0</v>
      </c>
      <c r="F418" s="73">
        <v>31999</v>
      </c>
      <c r="G418" s="73">
        <v>23530</v>
      </c>
      <c r="H418" s="73">
        <v>9575</v>
      </c>
      <c r="I418" s="73">
        <v>29094</v>
      </c>
      <c r="J418" s="73">
        <v>1260</v>
      </c>
      <c r="K418" s="73">
        <v>1022</v>
      </c>
      <c r="L418" s="74">
        <v>0</v>
      </c>
      <c r="M418" s="73">
        <v>0</v>
      </c>
      <c r="N418" s="73">
        <f t="shared" si="6"/>
        <v>1684757</v>
      </c>
    </row>
    <row r="419" spans="1:14" ht="25.5" x14ac:dyDescent="0.25">
      <c r="A419" s="72" t="s">
        <v>822</v>
      </c>
      <c r="B419" s="71" t="s">
        <v>823</v>
      </c>
      <c r="C419" s="73">
        <v>289154</v>
      </c>
      <c r="D419" s="73">
        <v>89475</v>
      </c>
      <c r="E419" s="73">
        <v>1920</v>
      </c>
      <c r="F419" s="73">
        <v>10893</v>
      </c>
      <c r="G419" s="73">
        <v>8815</v>
      </c>
      <c r="H419" s="73">
        <v>1771</v>
      </c>
      <c r="I419" s="73">
        <v>5965</v>
      </c>
      <c r="J419" s="73">
        <v>667</v>
      </c>
      <c r="K419" s="73">
        <v>130</v>
      </c>
      <c r="L419" s="74">
        <v>17907</v>
      </c>
      <c r="M419" s="73">
        <v>0</v>
      </c>
      <c r="N419" s="73">
        <f t="shared" si="6"/>
        <v>426697</v>
      </c>
    </row>
    <row r="420" spans="1:14" ht="25.5" x14ac:dyDescent="0.25">
      <c r="A420" s="72" t="s">
        <v>824</v>
      </c>
      <c r="B420" s="71" t="s">
        <v>825</v>
      </c>
      <c r="C420" s="73">
        <v>114686</v>
      </c>
      <c r="D420" s="73">
        <v>57763</v>
      </c>
      <c r="E420" s="73">
        <v>1186</v>
      </c>
      <c r="F420" s="73">
        <v>5054</v>
      </c>
      <c r="G420" s="73">
        <v>2361</v>
      </c>
      <c r="H420" s="73">
        <v>642</v>
      </c>
      <c r="I420" s="73">
        <v>1596</v>
      </c>
      <c r="J420" s="73">
        <v>300</v>
      </c>
      <c r="K420" s="73">
        <v>35</v>
      </c>
      <c r="L420" s="74">
        <v>0</v>
      </c>
      <c r="M420" s="73">
        <v>0</v>
      </c>
      <c r="N420" s="73">
        <f t="shared" si="6"/>
        <v>183623</v>
      </c>
    </row>
    <row r="421" spans="1:14" ht="25.5" x14ac:dyDescent="0.25">
      <c r="A421" s="72" t="s">
        <v>826</v>
      </c>
      <c r="B421" s="71" t="s">
        <v>827</v>
      </c>
      <c r="C421" s="73">
        <v>383542</v>
      </c>
      <c r="D421" s="73">
        <v>77976</v>
      </c>
      <c r="E421" s="73">
        <v>1686</v>
      </c>
      <c r="F421" s="73">
        <v>12880</v>
      </c>
      <c r="G421" s="73">
        <v>8129</v>
      </c>
      <c r="H421" s="73">
        <v>2296</v>
      </c>
      <c r="I421" s="73">
        <v>6586</v>
      </c>
      <c r="J421" s="73">
        <v>604</v>
      </c>
      <c r="K421" s="73">
        <v>174</v>
      </c>
      <c r="L421" s="74">
        <v>16440</v>
      </c>
      <c r="M421" s="73">
        <v>0</v>
      </c>
      <c r="N421" s="73">
        <f t="shared" si="6"/>
        <v>510313</v>
      </c>
    </row>
    <row r="422" spans="1:14" ht="25.5" x14ac:dyDescent="0.25">
      <c r="A422" s="72" t="s">
        <v>828</v>
      </c>
      <c r="B422" s="71" t="s">
        <v>829</v>
      </c>
      <c r="C422" s="73">
        <v>24209444</v>
      </c>
      <c r="D422" s="73">
        <v>3228422</v>
      </c>
      <c r="E422" s="73">
        <v>0</v>
      </c>
      <c r="F422" s="73">
        <v>513373</v>
      </c>
      <c r="G422" s="73">
        <v>132370</v>
      </c>
      <c r="H422" s="73">
        <v>185096</v>
      </c>
      <c r="I422" s="73">
        <v>467350</v>
      </c>
      <c r="J422" s="73">
        <v>18447</v>
      </c>
      <c r="K422" s="73">
        <v>21034</v>
      </c>
      <c r="L422" s="74">
        <v>1182234</v>
      </c>
      <c r="M422" s="73">
        <v>0</v>
      </c>
      <c r="N422" s="73">
        <f t="shared" si="6"/>
        <v>29957770</v>
      </c>
    </row>
    <row r="423" spans="1:14" ht="25.5" x14ac:dyDescent="0.25">
      <c r="A423" s="72" t="s">
        <v>830</v>
      </c>
      <c r="B423" s="71" t="s">
        <v>831</v>
      </c>
      <c r="C423" s="73">
        <v>799996</v>
      </c>
      <c r="D423" s="73">
        <v>290127</v>
      </c>
      <c r="E423" s="73">
        <v>2366</v>
      </c>
      <c r="F423" s="73">
        <v>25218</v>
      </c>
      <c r="G423" s="73">
        <v>30934</v>
      </c>
      <c r="H423" s="73">
        <v>5217</v>
      </c>
      <c r="I423" s="73">
        <v>20948</v>
      </c>
      <c r="J423" s="73">
        <v>1272</v>
      </c>
      <c r="K423" s="73">
        <v>458</v>
      </c>
      <c r="L423" s="74">
        <v>0</v>
      </c>
      <c r="M423" s="73">
        <v>0</v>
      </c>
      <c r="N423" s="73">
        <f t="shared" si="6"/>
        <v>1176536</v>
      </c>
    </row>
    <row r="424" spans="1:14" ht="25.5" x14ac:dyDescent="0.25">
      <c r="A424" s="72" t="s">
        <v>832</v>
      </c>
      <c r="B424" s="71" t="s">
        <v>833</v>
      </c>
      <c r="C424" s="73">
        <v>364626</v>
      </c>
      <c r="D424" s="73">
        <v>53954</v>
      </c>
      <c r="E424" s="73">
        <v>1617</v>
      </c>
      <c r="F424" s="73">
        <v>12455</v>
      </c>
      <c r="G424" s="73">
        <v>12576</v>
      </c>
      <c r="H424" s="73">
        <v>2334</v>
      </c>
      <c r="I424" s="73">
        <v>8673</v>
      </c>
      <c r="J424" s="73">
        <v>653</v>
      </c>
      <c r="K424" s="73">
        <v>194</v>
      </c>
      <c r="L424" s="74">
        <v>52659</v>
      </c>
      <c r="M424" s="73">
        <v>0</v>
      </c>
      <c r="N424" s="73">
        <f t="shared" si="6"/>
        <v>509741</v>
      </c>
    </row>
    <row r="425" spans="1:14" ht="25.5" x14ac:dyDescent="0.25">
      <c r="A425" s="72" t="s">
        <v>834</v>
      </c>
      <c r="B425" s="71" t="s">
        <v>835</v>
      </c>
      <c r="C425" s="73">
        <v>111220</v>
      </c>
      <c r="D425" s="73">
        <v>58645</v>
      </c>
      <c r="E425" s="73">
        <v>1385</v>
      </c>
      <c r="F425" s="73">
        <v>5293</v>
      </c>
      <c r="G425" s="73">
        <v>1181</v>
      </c>
      <c r="H425" s="73">
        <v>590</v>
      </c>
      <c r="I425" s="73">
        <v>952</v>
      </c>
      <c r="J425" s="73">
        <v>326</v>
      </c>
      <c r="K425" s="73">
        <v>25</v>
      </c>
      <c r="L425" s="74">
        <v>0</v>
      </c>
      <c r="M425" s="73">
        <v>0</v>
      </c>
      <c r="N425" s="73">
        <f t="shared" si="6"/>
        <v>179617</v>
      </c>
    </row>
    <row r="426" spans="1:14" ht="25.5" x14ac:dyDescent="0.25">
      <c r="A426" s="72" t="s">
        <v>836</v>
      </c>
      <c r="B426" s="71" t="s">
        <v>837</v>
      </c>
      <c r="C426" s="73">
        <v>804842</v>
      </c>
      <c r="D426" s="73">
        <v>478558</v>
      </c>
      <c r="E426" s="73">
        <v>2613</v>
      </c>
      <c r="F426" s="73">
        <v>25813</v>
      </c>
      <c r="G426" s="73">
        <v>24858</v>
      </c>
      <c r="H426" s="73">
        <v>5267</v>
      </c>
      <c r="I426" s="73">
        <v>18725</v>
      </c>
      <c r="J426" s="73">
        <v>1343</v>
      </c>
      <c r="K426" s="73">
        <v>462</v>
      </c>
      <c r="L426" s="74">
        <v>0</v>
      </c>
      <c r="M426" s="73">
        <v>9421</v>
      </c>
      <c r="N426" s="73">
        <f t="shared" si="6"/>
        <v>1371902</v>
      </c>
    </row>
    <row r="427" spans="1:14" ht="38.25" x14ac:dyDescent="0.25">
      <c r="A427" s="72" t="s">
        <v>838</v>
      </c>
      <c r="B427" s="71" t="s">
        <v>839</v>
      </c>
      <c r="C427" s="73">
        <v>845694</v>
      </c>
      <c r="D427" s="73">
        <v>121874</v>
      </c>
      <c r="E427" s="73">
        <v>1518</v>
      </c>
      <c r="F427" s="73">
        <v>24759</v>
      </c>
      <c r="G427" s="73">
        <v>30460</v>
      </c>
      <c r="H427" s="73">
        <v>5773</v>
      </c>
      <c r="I427" s="73">
        <v>22364</v>
      </c>
      <c r="J427" s="73">
        <v>1632</v>
      </c>
      <c r="K427" s="73">
        <v>543</v>
      </c>
      <c r="L427" s="74">
        <v>0</v>
      </c>
      <c r="M427" s="73">
        <v>0</v>
      </c>
      <c r="N427" s="73">
        <f t="shared" si="6"/>
        <v>1054617</v>
      </c>
    </row>
    <row r="428" spans="1:14" ht="25.5" x14ac:dyDescent="0.25">
      <c r="A428" s="72" t="s">
        <v>840</v>
      </c>
      <c r="B428" s="71" t="s">
        <v>841</v>
      </c>
      <c r="C428" s="73">
        <v>117828</v>
      </c>
      <c r="D428" s="73">
        <v>64332</v>
      </c>
      <c r="E428" s="73">
        <v>1087</v>
      </c>
      <c r="F428" s="73">
        <v>4966</v>
      </c>
      <c r="G428" s="73">
        <v>1540</v>
      </c>
      <c r="H428" s="73">
        <v>680</v>
      </c>
      <c r="I428" s="73">
        <v>1406</v>
      </c>
      <c r="J428" s="73">
        <v>299</v>
      </c>
      <c r="K428" s="73">
        <v>41</v>
      </c>
      <c r="L428" s="74">
        <v>0</v>
      </c>
      <c r="M428" s="73">
        <v>0</v>
      </c>
      <c r="N428" s="73">
        <f t="shared" si="6"/>
        <v>192179</v>
      </c>
    </row>
    <row r="429" spans="1:14" ht="25.5" x14ac:dyDescent="0.25">
      <c r="A429" s="72" t="s">
        <v>842</v>
      </c>
      <c r="B429" s="71" t="s">
        <v>843</v>
      </c>
      <c r="C429" s="73">
        <v>209628</v>
      </c>
      <c r="D429" s="73">
        <v>47883</v>
      </c>
      <c r="E429" s="73">
        <v>1362</v>
      </c>
      <c r="F429" s="73">
        <v>7832</v>
      </c>
      <c r="G429" s="73">
        <v>4292</v>
      </c>
      <c r="H429" s="73">
        <v>1263</v>
      </c>
      <c r="I429" s="73">
        <v>3462</v>
      </c>
      <c r="J429" s="73">
        <v>450</v>
      </c>
      <c r="K429" s="73">
        <v>91</v>
      </c>
      <c r="L429" s="74">
        <v>0</v>
      </c>
      <c r="M429" s="73">
        <v>0</v>
      </c>
      <c r="N429" s="73">
        <f t="shared" si="6"/>
        <v>276263</v>
      </c>
    </row>
    <row r="430" spans="1:14" ht="25.5" x14ac:dyDescent="0.25">
      <c r="A430" s="72" t="s">
        <v>844</v>
      </c>
      <c r="B430" s="71" t="s">
        <v>845</v>
      </c>
      <c r="C430" s="73">
        <v>561994</v>
      </c>
      <c r="D430" s="73">
        <v>225998</v>
      </c>
      <c r="E430" s="73">
        <v>3899</v>
      </c>
      <c r="F430" s="73">
        <v>21339</v>
      </c>
      <c r="G430" s="73">
        <v>12171</v>
      </c>
      <c r="H430" s="73">
        <v>3347</v>
      </c>
      <c r="I430" s="73">
        <v>9254</v>
      </c>
      <c r="J430" s="73">
        <v>1306</v>
      </c>
      <c r="K430" s="73">
        <v>233</v>
      </c>
      <c r="L430" s="74">
        <v>0</v>
      </c>
      <c r="M430" s="73">
        <v>0</v>
      </c>
      <c r="N430" s="73">
        <f t="shared" si="6"/>
        <v>839541</v>
      </c>
    </row>
    <row r="431" spans="1:14" ht="25.5" x14ac:dyDescent="0.25">
      <c r="A431" s="72" t="s">
        <v>846</v>
      </c>
      <c r="B431" s="71" t="s">
        <v>847</v>
      </c>
      <c r="C431" s="73">
        <v>113316</v>
      </c>
      <c r="D431" s="73">
        <v>42529</v>
      </c>
      <c r="E431" s="73">
        <v>1235</v>
      </c>
      <c r="F431" s="73">
        <v>5026</v>
      </c>
      <c r="G431" s="73">
        <v>1563</v>
      </c>
      <c r="H431" s="73">
        <v>576</v>
      </c>
      <c r="I431" s="73">
        <v>1044</v>
      </c>
      <c r="J431" s="73">
        <v>295</v>
      </c>
      <c r="K431" s="73">
        <v>23</v>
      </c>
      <c r="L431" s="74">
        <v>0</v>
      </c>
      <c r="M431" s="73">
        <v>0</v>
      </c>
      <c r="N431" s="73">
        <f t="shared" si="6"/>
        <v>165607</v>
      </c>
    </row>
    <row r="432" spans="1:14" ht="25.5" x14ac:dyDescent="0.25">
      <c r="A432" s="72" t="s">
        <v>848</v>
      </c>
      <c r="B432" s="71" t="s">
        <v>849</v>
      </c>
      <c r="C432" s="73">
        <v>91980</v>
      </c>
      <c r="D432" s="73">
        <v>33411</v>
      </c>
      <c r="E432" s="73">
        <v>1156</v>
      </c>
      <c r="F432" s="73">
        <v>4394</v>
      </c>
      <c r="G432" s="73">
        <v>1165</v>
      </c>
      <c r="H432" s="73">
        <v>485</v>
      </c>
      <c r="I432" s="73">
        <v>845</v>
      </c>
      <c r="J432" s="73">
        <v>271</v>
      </c>
      <c r="K432" s="73">
        <v>20</v>
      </c>
      <c r="L432" s="74">
        <v>377</v>
      </c>
      <c r="M432" s="73">
        <v>0</v>
      </c>
      <c r="N432" s="73">
        <f t="shared" si="6"/>
        <v>134104</v>
      </c>
    </row>
    <row r="433" spans="1:14" ht="25.5" x14ac:dyDescent="0.25">
      <c r="A433" s="72" t="s">
        <v>850</v>
      </c>
      <c r="B433" s="71" t="s">
        <v>851</v>
      </c>
      <c r="C433" s="73">
        <v>331274</v>
      </c>
      <c r="D433" s="73">
        <v>227865</v>
      </c>
      <c r="E433" s="73">
        <v>2165</v>
      </c>
      <c r="F433" s="73">
        <v>12459</v>
      </c>
      <c r="G433" s="73">
        <v>9696</v>
      </c>
      <c r="H433" s="73">
        <v>2013</v>
      </c>
      <c r="I433" s="73">
        <v>6668</v>
      </c>
      <c r="J433" s="73">
        <v>690</v>
      </c>
      <c r="K433" s="73">
        <v>147</v>
      </c>
      <c r="L433" s="74">
        <v>0</v>
      </c>
      <c r="M433" s="73">
        <v>0</v>
      </c>
      <c r="N433" s="73">
        <f t="shared" si="6"/>
        <v>592977</v>
      </c>
    </row>
    <row r="434" spans="1:14" ht="25.5" x14ac:dyDescent="0.25">
      <c r="A434" s="72" t="s">
        <v>852</v>
      </c>
      <c r="B434" s="71" t="s">
        <v>853</v>
      </c>
      <c r="C434" s="73">
        <v>283990</v>
      </c>
      <c r="D434" s="73">
        <v>122147</v>
      </c>
      <c r="E434" s="73">
        <v>1293</v>
      </c>
      <c r="F434" s="73">
        <v>9729</v>
      </c>
      <c r="G434" s="73">
        <v>5284</v>
      </c>
      <c r="H434" s="73">
        <v>1794</v>
      </c>
      <c r="I434" s="73">
        <v>4932</v>
      </c>
      <c r="J434" s="73">
        <v>504</v>
      </c>
      <c r="K434" s="73">
        <v>146</v>
      </c>
      <c r="L434" s="74">
        <v>18825</v>
      </c>
      <c r="M434" s="73">
        <v>0</v>
      </c>
      <c r="N434" s="73">
        <f t="shared" si="6"/>
        <v>448644</v>
      </c>
    </row>
    <row r="435" spans="1:14" ht="25.5" x14ac:dyDescent="0.25">
      <c r="A435" s="72" t="s">
        <v>854</v>
      </c>
      <c r="B435" s="71" t="s">
        <v>855</v>
      </c>
      <c r="C435" s="73">
        <v>681950</v>
      </c>
      <c r="D435" s="73">
        <v>73972</v>
      </c>
      <c r="E435" s="73">
        <v>2244</v>
      </c>
      <c r="F435" s="73">
        <v>22048</v>
      </c>
      <c r="G435" s="73">
        <v>22808</v>
      </c>
      <c r="H435" s="73">
        <v>4495</v>
      </c>
      <c r="I435" s="73">
        <v>16753</v>
      </c>
      <c r="J435" s="73">
        <v>1086</v>
      </c>
      <c r="K435" s="73">
        <v>398</v>
      </c>
      <c r="L435" s="74">
        <v>14430</v>
      </c>
      <c r="M435" s="73">
        <v>0</v>
      </c>
      <c r="N435" s="73">
        <f t="shared" si="6"/>
        <v>840184</v>
      </c>
    </row>
    <row r="436" spans="1:14" ht="25.5" x14ac:dyDescent="0.25">
      <c r="A436" s="72" t="s">
        <v>856</v>
      </c>
      <c r="B436" s="71" t="s">
        <v>857</v>
      </c>
      <c r="C436" s="73">
        <v>1169782</v>
      </c>
      <c r="D436" s="73">
        <v>149361</v>
      </c>
      <c r="E436" s="73">
        <v>756</v>
      </c>
      <c r="F436" s="73">
        <v>32607</v>
      </c>
      <c r="G436" s="73">
        <v>43118</v>
      </c>
      <c r="H436" s="73">
        <v>8150</v>
      </c>
      <c r="I436" s="73">
        <v>32458</v>
      </c>
      <c r="J436" s="73">
        <v>1475</v>
      </c>
      <c r="K436" s="73">
        <v>804</v>
      </c>
      <c r="L436" s="74">
        <v>0</v>
      </c>
      <c r="M436" s="73">
        <v>0</v>
      </c>
      <c r="N436" s="73">
        <f t="shared" si="6"/>
        <v>1438511</v>
      </c>
    </row>
    <row r="437" spans="1:14" ht="25.5" x14ac:dyDescent="0.25">
      <c r="A437" s="72" t="s">
        <v>858</v>
      </c>
      <c r="B437" s="71" t="s">
        <v>859</v>
      </c>
      <c r="C437" s="73">
        <v>206128</v>
      </c>
      <c r="D437" s="73">
        <v>54904</v>
      </c>
      <c r="E437" s="73">
        <v>1460</v>
      </c>
      <c r="F437" s="73">
        <v>7982</v>
      </c>
      <c r="G437" s="73">
        <v>5687</v>
      </c>
      <c r="H437" s="73">
        <v>1258</v>
      </c>
      <c r="I437" s="73">
        <v>4015</v>
      </c>
      <c r="J437" s="73">
        <v>444</v>
      </c>
      <c r="K437" s="73">
        <v>92</v>
      </c>
      <c r="L437" s="74">
        <v>0</v>
      </c>
      <c r="M437" s="73">
        <v>0</v>
      </c>
      <c r="N437" s="73">
        <f t="shared" si="6"/>
        <v>281970</v>
      </c>
    </row>
    <row r="438" spans="1:14" x14ac:dyDescent="0.25">
      <c r="A438" s="72" t="s">
        <v>860</v>
      </c>
      <c r="B438" s="71" t="s">
        <v>861</v>
      </c>
      <c r="C438" s="73">
        <v>165676</v>
      </c>
      <c r="D438" s="73">
        <v>51182</v>
      </c>
      <c r="E438" s="73">
        <v>1558</v>
      </c>
      <c r="F438" s="73">
        <v>7030</v>
      </c>
      <c r="G438" s="73">
        <v>3884</v>
      </c>
      <c r="H438" s="73">
        <v>949</v>
      </c>
      <c r="I438" s="73">
        <v>2623</v>
      </c>
      <c r="J438" s="73">
        <v>422</v>
      </c>
      <c r="K438" s="73">
        <v>57</v>
      </c>
      <c r="L438" s="74">
        <v>0</v>
      </c>
      <c r="M438" s="73">
        <v>0</v>
      </c>
      <c r="N438" s="73">
        <f t="shared" si="6"/>
        <v>233381</v>
      </c>
    </row>
    <row r="439" spans="1:14" ht="25.5" x14ac:dyDescent="0.25">
      <c r="A439" s="72" t="s">
        <v>862</v>
      </c>
      <c r="B439" s="71" t="s">
        <v>863</v>
      </c>
      <c r="C439" s="73">
        <v>81724</v>
      </c>
      <c r="D439" s="73">
        <v>52233</v>
      </c>
      <c r="E439" s="73">
        <v>1145</v>
      </c>
      <c r="F439" s="73">
        <v>4098</v>
      </c>
      <c r="G439" s="73">
        <v>818</v>
      </c>
      <c r="H439" s="73">
        <v>411</v>
      </c>
      <c r="I439" s="73">
        <v>560</v>
      </c>
      <c r="J439" s="73">
        <v>255</v>
      </c>
      <c r="K439" s="73">
        <v>12</v>
      </c>
      <c r="L439" s="74">
        <v>0</v>
      </c>
      <c r="M439" s="73">
        <v>0</v>
      </c>
      <c r="N439" s="73">
        <f t="shared" si="6"/>
        <v>141256</v>
      </c>
    </row>
    <row r="440" spans="1:14" ht="25.5" x14ac:dyDescent="0.25">
      <c r="A440" s="72" t="s">
        <v>864</v>
      </c>
      <c r="B440" s="71" t="s">
        <v>865</v>
      </c>
      <c r="C440" s="73">
        <v>160122</v>
      </c>
      <c r="D440" s="73">
        <v>93138</v>
      </c>
      <c r="E440" s="73">
        <v>942</v>
      </c>
      <c r="F440" s="73">
        <v>5860</v>
      </c>
      <c r="G440" s="73">
        <v>4737</v>
      </c>
      <c r="H440" s="73">
        <v>992</v>
      </c>
      <c r="I440" s="73">
        <v>3319</v>
      </c>
      <c r="J440" s="73">
        <v>316</v>
      </c>
      <c r="K440" s="73">
        <v>76</v>
      </c>
      <c r="L440" s="74">
        <v>0</v>
      </c>
      <c r="M440" s="73">
        <v>0</v>
      </c>
      <c r="N440" s="73">
        <f t="shared" si="6"/>
        <v>269502</v>
      </c>
    </row>
    <row r="441" spans="1:14" ht="25.5" x14ac:dyDescent="0.25">
      <c r="A441" s="72" t="s">
        <v>866</v>
      </c>
      <c r="B441" s="71" t="s">
        <v>867</v>
      </c>
      <c r="C441" s="73">
        <v>135916</v>
      </c>
      <c r="D441" s="73">
        <v>56214</v>
      </c>
      <c r="E441" s="73">
        <v>1471</v>
      </c>
      <c r="F441" s="73">
        <v>6075</v>
      </c>
      <c r="G441" s="73">
        <v>2345</v>
      </c>
      <c r="H441" s="73">
        <v>745</v>
      </c>
      <c r="I441" s="73">
        <v>1640</v>
      </c>
      <c r="J441" s="73">
        <v>377</v>
      </c>
      <c r="K441" s="73">
        <v>38</v>
      </c>
      <c r="L441" s="74">
        <v>0</v>
      </c>
      <c r="M441" s="73">
        <v>0</v>
      </c>
      <c r="N441" s="73">
        <f t="shared" si="6"/>
        <v>204821</v>
      </c>
    </row>
    <row r="442" spans="1:14" ht="25.5" x14ac:dyDescent="0.25">
      <c r="A442" s="72" t="s">
        <v>868</v>
      </c>
      <c r="B442" s="71" t="s">
        <v>869</v>
      </c>
      <c r="C442" s="73">
        <v>240864</v>
      </c>
      <c r="D442" s="73">
        <v>48130</v>
      </c>
      <c r="E442" s="73">
        <v>1521</v>
      </c>
      <c r="F442" s="73">
        <v>8997</v>
      </c>
      <c r="G442" s="73">
        <v>6830</v>
      </c>
      <c r="H442" s="73">
        <v>1487</v>
      </c>
      <c r="I442" s="73">
        <v>4888</v>
      </c>
      <c r="J442" s="73">
        <v>494</v>
      </c>
      <c r="K442" s="73">
        <v>112</v>
      </c>
      <c r="L442" s="74">
        <v>0</v>
      </c>
      <c r="M442" s="73">
        <v>0</v>
      </c>
      <c r="N442" s="73">
        <f t="shared" si="6"/>
        <v>313323</v>
      </c>
    </row>
    <row r="443" spans="1:14" ht="25.5" x14ac:dyDescent="0.25">
      <c r="A443" s="72" t="s">
        <v>870</v>
      </c>
      <c r="B443" s="71" t="s">
        <v>871</v>
      </c>
      <c r="C443" s="73">
        <v>402396</v>
      </c>
      <c r="D443" s="73">
        <v>67452</v>
      </c>
      <c r="E443" s="73">
        <v>1610</v>
      </c>
      <c r="F443" s="73">
        <v>13372</v>
      </c>
      <c r="G443" s="73">
        <v>10173</v>
      </c>
      <c r="H443" s="73">
        <v>2546</v>
      </c>
      <c r="I443" s="73">
        <v>8113</v>
      </c>
      <c r="J443" s="73">
        <v>682</v>
      </c>
      <c r="K443" s="73">
        <v>210</v>
      </c>
      <c r="L443" s="74">
        <v>7164</v>
      </c>
      <c r="M443" s="73">
        <v>0</v>
      </c>
      <c r="N443" s="73">
        <f t="shared" si="6"/>
        <v>513718</v>
      </c>
    </row>
    <row r="444" spans="1:14" ht="25.5" x14ac:dyDescent="0.25">
      <c r="A444" s="72" t="s">
        <v>872</v>
      </c>
      <c r="B444" s="71" t="s">
        <v>873</v>
      </c>
      <c r="C444" s="73">
        <v>296920</v>
      </c>
      <c r="D444" s="73">
        <v>76514</v>
      </c>
      <c r="E444" s="73">
        <v>1511</v>
      </c>
      <c r="F444" s="73">
        <v>10438</v>
      </c>
      <c r="G444" s="73">
        <v>9092</v>
      </c>
      <c r="H444" s="73">
        <v>1856</v>
      </c>
      <c r="I444" s="73">
        <v>6451</v>
      </c>
      <c r="J444" s="73">
        <v>555</v>
      </c>
      <c r="K444" s="73">
        <v>147</v>
      </c>
      <c r="L444" s="74">
        <v>0</v>
      </c>
      <c r="M444" s="73">
        <v>0</v>
      </c>
      <c r="N444" s="73">
        <f t="shared" si="6"/>
        <v>403484</v>
      </c>
    </row>
    <row r="445" spans="1:14" ht="25.5" x14ac:dyDescent="0.25">
      <c r="A445" s="72" t="s">
        <v>874</v>
      </c>
      <c r="B445" s="71" t="s">
        <v>875</v>
      </c>
      <c r="C445" s="73">
        <v>122686</v>
      </c>
      <c r="D445" s="73">
        <v>43617</v>
      </c>
      <c r="E445" s="73">
        <v>1348</v>
      </c>
      <c r="F445" s="73">
        <v>5528</v>
      </c>
      <c r="G445" s="73">
        <v>2253</v>
      </c>
      <c r="H445" s="73">
        <v>670</v>
      </c>
      <c r="I445" s="73">
        <v>1550</v>
      </c>
      <c r="J445" s="73">
        <v>336</v>
      </c>
      <c r="K445" s="73">
        <v>34</v>
      </c>
      <c r="L445" s="74">
        <v>0</v>
      </c>
      <c r="M445" s="73">
        <v>0</v>
      </c>
      <c r="N445" s="73">
        <f t="shared" si="6"/>
        <v>178022</v>
      </c>
    </row>
    <row r="446" spans="1:14" ht="25.5" x14ac:dyDescent="0.25">
      <c r="A446" s="72" t="s">
        <v>876</v>
      </c>
      <c r="B446" s="71" t="s">
        <v>877</v>
      </c>
      <c r="C446" s="73">
        <v>976260</v>
      </c>
      <c r="D446" s="73">
        <v>72143</v>
      </c>
      <c r="E446" s="73">
        <v>3902</v>
      </c>
      <c r="F446" s="73">
        <v>31876</v>
      </c>
      <c r="G446" s="73">
        <v>24696</v>
      </c>
      <c r="H446" s="73">
        <v>5692</v>
      </c>
      <c r="I446" s="73">
        <v>17826</v>
      </c>
      <c r="J446" s="73">
        <v>1392</v>
      </c>
      <c r="K446" s="73">
        <v>418</v>
      </c>
      <c r="L446" s="74">
        <v>0</v>
      </c>
      <c r="M446" s="73">
        <v>0</v>
      </c>
      <c r="N446" s="73">
        <f t="shared" si="6"/>
        <v>1134205</v>
      </c>
    </row>
    <row r="447" spans="1:14" ht="25.5" x14ac:dyDescent="0.25">
      <c r="A447" s="72" t="s">
        <v>878</v>
      </c>
      <c r="B447" s="71" t="s">
        <v>879</v>
      </c>
      <c r="C447" s="73">
        <v>187942</v>
      </c>
      <c r="D447" s="73">
        <v>52639</v>
      </c>
      <c r="E447" s="73">
        <v>1692</v>
      </c>
      <c r="F447" s="73">
        <v>7808</v>
      </c>
      <c r="G447" s="73">
        <v>4704</v>
      </c>
      <c r="H447" s="73">
        <v>1099</v>
      </c>
      <c r="I447" s="73">
        <v>3188</v>
      </c>
      <c r="J447" s="73">
        <v>525</v>
      </c>
      <c r="K447" s="73">
        <v>69</v>
      </c>
      <c r="L447" s="74">
        <v>0</v>
      </c>
      <c r="M447" s="73">
        <v>0</v>
      </c>
      <c r="N447" s="73">
        <f t="shared" si="6"/>
        <v>259666</v>
      </c>
    </row>
    <row r="448" spans="1:14" ht="25.5" x14ac:dyDescent="0.25">
      <c r="A448" s="72" t="s">
        <v>880</v>
      </c>
      <c r="B448" s="71" t="s">
        <v>881</v>
      </c>
      <c r="C448" s="73">
        <v>1814802</v>
      </c>
      <c r="D448" s="73">
        <v>2591640</v>
      </c>
      <c r="E448" s="73">
        <v>3048</v>
      </c>
      <c r="F448" s="73">
        <v>53489</v>
      </c>
      <c r="G448" s="73">
        <v>64513</v>
      </c>
      <c r="H448" s="73">
        <v>12155</v>
      </c>
      <c r="I448" s="73">
        <v>47482</v>
      </c>
      <c r="J448" s="73">
        <v>2404</v>
      </c>
      <c r="K448" s="73">
        <v>1131</v>
      </c>
      <c r="L448" s="74">
        <v>0</v>
      </c>
      <c r="M448" s="73">
        <v>0</v>
      </c>
      <c r="N448" s="73">
        <f t="shared" si="6"/>
        <v>4590664</v>
      </c>
    </row>
    <row r="449" spans="1:14" ht="25.5" x14ac:dyDescent="0.25">
      <c r="A449" s="72" t="s">
        <v>882</v>
      </c>
      <c r="B449" s="71" t="s">
        <v>883</v>
      </c>
      <c r="C449" s="73">
        <v>170672</v>
      </c>
      <c r="D449" s="73">
        <v>79169</v>
      </c>
      <c r="E449" s="73">
        <v>1143</v>
      </c>
      <c r="F449" s="73">
        <v>6475</v>
      </c>
      <c r="G449" s="73">
        <v>2092</v>
      </c>
      <c r="H449" s="73">
        <v>1045</v>
      </c>
      <c r="I449" s="73">
        <v>2330</v>
      </c>
      <c r="J449" s="73">
        <v>369</v>
      </c>
      <c r="K449" s="73">
        <v>77</v>
      </c>
      <c r="L449" s="74">
        <v>0</v>
      </c>
      <c r="M449" s="73">
        <v>0</v>
      </c>
      <c r="N449" s="73">
        <f t="shared" si="6"/>
        <v>263372</v>
      </c>
    </row>
    <row r="450" spans="1:14" ht="25.5" x14ac:dyDescent="0.25">
      <c r="A450" s="72" t="s">
        <v>884</v>
      </c>
      <c r="B450" s="71" t="s">
        <v>885</v>
      </c>
      <c r="C450" s="73">
        <v>705284</v>
      </c>
      <c r="D450" s="73">
        <v>141003</v>
      </c>
      <c r="E450" s="73">
        <v>270</v>
      </c>
      <c r="F450" s="73">
        <v>19369</v>
      </c>
      <c r="G450" s="73">
        <v>23849</v>
      </c>
      <c r="H450" s="73">
        <v>5010</v>
      </c>
      <c r="I450" s="73">
        <v>19139</v>
      </c>
      <c r="J450" s="73">
        <v>957</v>
      </c>
      <c r="K450" s="73">
        <v>505</v>
      </c>
      <c r="L450" s="74">
        <v>0</v>
      </c>
      <c r="M450" s="73">
        <v>0</v>
      </c>
      <c r="N450" s="73">
        <f t="shared" si="6"/>
        <v>915386</v>
      </c>
    </row>
    <row r="451" spans="1:14" ht="25.5" x14ac:dyDescent="0.25">
      <c r="A451" s="72" t="s">
        <v>886</v>
      </c>
      <c r="B451" s="71" t="s">
        <v>887</v>
      </c>
      <c r="C451" s="73">
        <v>71644</v>
      </c>
      <c r="D451" s="73">
        <v>36894</v>
      </c>
      <c r="E451" s="73">
        <v>888</v>
      </c>
      <c r="F451" s="73">
        <v>3396</v>
      </c>
      <c r="G451" s="73">
        <v>647</v>
      </c>
      <c r="H451" s="73">
        <v>381</v>
      </c>
      <c r="I451" s="73">
        <v>567</v>
      </c>
      <c r="J451" s="73">
        <v>211</v>
      </c>
      <c r="K451" s="73">
        <v>16</v>
      </c>
      <c r="L451" s="74">
        <v>1059</v>
      </c>
      <c r="M451" s="73">
        <v>0</v>
      </c>
      <c r="N451" s="73">
        <f t="shared" si="6"/>
        <v>115703</v>
      </c>
    </row>
    <row r="452" spans="1:14" ht="25.5" x14ac:dyDescent="0.25">
      <c r="A452" s="72" t="s">
        <v>888</v>
      </c>
      <c r="B452" s="71" t="s">
        <v>889</v>
      </c>
      <c r="C452" s="73">
        <v>83416</v>
      </c>
      <c r="D452" s="73">
        <v>36732</v>
      </c>
      <c r="E452" s="73">
        <v>767</v>
      </c>
      <c r="F452" s="73">
        <v>3491</v>
      </c>
      <c r="G452" s="73">
        <v>1130</v>
      </c>
      <c r="H452" s="73">
        <v>462</v>
      </c>
      <c r="I452" s="73">
        <v>936</v>
      </c>
      <c r="J452" s="73">
        <v>199</v>
      </c>
      <c r="K452" s="73">
        <v>26</v>
      </c>
      <c r="L452" s="74">
        <v>0</v>
      </c>
      <c r="M452" s="73">
        <v>0</v>
      </c>
      <c r="N452" s="73">
        <f t="shared" si="6"/>
        <v>127159</v>
      </c>
    </row>
    <row r="453" spans="1:14" ht="25.5" x14ac:dyDescent="0.25">
      <c r="A453" s="72" t="s">
        <v>890</v>
      </c>
      <c r="B453" s="71" t="s">
        <v>891</v>
      </c>
      <c r="C453" s="73">
        <v>124576</v>
      </c>
      <c r="D453" s="73">
        <v>51825</v>
      </c>
      <c r="E453" s="73">
        <v>921</v>
      </c>
      <c r="F453" s="73">
        <v>4901</v>
      </c>
      <c r="G453" s="73">
        <v>1244</v>
      </c>
      <c r="H453" s="73">
        <v>764</v>
      </c>
      <c r="I453" s="73">
        <v>1576</v>
      </c>
      <c r="J453" s="73">
        <v>275</v>
      </c>
      <c r="K453" s="73">
        <v>55</v>
      </c>
      <c r="L453" s="74">
        <v>0</v>
      </c>
      <c r="M453" s="73">
        <v>0</v>
      </c>
      <c r="N453" s="73">
        <f t="shared" si="6"/>
        <v>186137</v>
      </c>
    </row>
    <row r="454" spans="1:14" ht="25.5" x14ac:dyDescent="0.25">
      <c r="A454" s="72" t="s">
        <v>892</v>
      </c>
      <c r="B454" s="71" t="s">
        <v>893</v>
      </c>
      <c r="C454" s="73">
        <v>180824</v>
      </c>
      <c r="D454" s="73">
        <v>51739</v>
      </c>
      <c r="E454" s="73">
        <v>1506</v>
      </c>
      <c r="F454" s="73">
        <v>7358</v>
      </c>
      <c r="G454" s="73">
        <v>4392</v>
      </c>
      <c r="H454" s="73">
        <v>1062</v>
      </c>
      <c r="I454" s="73">
        <v>3054</v>
      </c>
      <c r="J454" s="73">
        <v>422</v>
      </c>
      <c r="K454" s="73">
        <v>69</v>
      </c>
      <c r="L454" s="74">
        <v>0</v>
      </c>
      <c r="M454" s="73">
        <v>0</v>
      </c>
      <c r="N454" s="73">
        <f t="shared" si="6"/>
        <v>250426</v>
      </c>
    </row>
    <row r="455" spans="1:14" ht="25.5" x14ac:dyDescent="0.25">
      <c r="A455" s="72" t="s">
        <v>894</v>
      </c>
      <c r="B455" s="71" t="s">
        <v>895</v>
      </c>
      <c r="C455" s="73">
        <v>498416</v>
      </c>
      <c r="D455" s="73">
        <v>172091</v>
      </c>
      <c r="E455" s="73">
        <v>1864</v>
      </c>
      <c r="F455" s="73">
        <v>16360</v>
      </c>
      <c r="G455" s="73">
        <v>15480</v>
      </c>
      <c r="H455" s="73">
        <v>3230</v>
      </c>
      <c r="I455" s="73">
        <v>11424</v>
      </c>
      <c r="J455" s="73">
        <v>906</v>
      </c>
      <c r="K455" s="73">
        <v>277</v>
      </c>
      <c r="L455" s="74">
        <v>15132</v>
      </c>
      <c r="M455" s="73">
        <v>0</v>
      </c>
      <c r="N455" s="73">
        <f t="shared" si="6"/>
        <v>735180</v>
      </c>
    </row>
    <row r="456" spans="1:14" ht="25.5" x14ac:dyDescent="0.25">
      <c r="A456" s="72" t="s">
        <v>896</v>
      </c>
      <c r="B456" s="71" t="s">
        <v>897</v>
      </c>
      <c r="C456" s="73">
        <v>1300928</v>
      </c>
      <c r="D456" s="73">
        <v>321996</v>
      </c>
      <c r="E456" s="73">
        <v>1074</v>
      </c>
      <c r="F456" s="73">
        <v>36851</v>
      </c>
      <c r="G456" s="73">
        <v>43960</v>
      </c>
      <c r="H456" s="73">
        <v>9113</v>
      </c>
      <c r="I456" s="73">
        <v>34783</v>
      </c>
      <c r="J456" s="73">
        <v>1618</v>
      </c>
      <c r="K456" s="73">
        <v>902</v>
      </c>
      <c r="L456" s="74">
        <v>0</v>
      </c>
      <c r="M456" s="73">
        <v>0</v>
      </c>
      <c r="N456" s="73">
        <f t="shared" si="6"/>
        <v>1751225</v>
      </c>
    </row>
    <row r="457" spans="1:14" ht="25.5" x14ac:dyDescent="0.25">
      <c r="A457" s="72" t="s">
        <v>898</v>
      </c>
      <c r="B457" s="71" t="s">
        <v>899</v>
      </c>
      <c r="C457" s="73">
        <v>199852</v>
      </c>
      <c r="D457" s="73">
        <v>42639</v>
      </c>
      <c r="E457" s="73">
        <v>1226</v>
      </c>
      <c r="F457" s="73">
        <v>7395</v>
      </c>
      <c r="G457" s="73">
        <v>6275</v>
      </c>
      <c r="H457" s="73">
        <v>1227</v>
      </c>
      <c r="I457" s="73">
        <v>4271</v>
      </c>
      <c r="J457" s="73">
        <v>398</v>
      </c>
      <c r="K457" s="73">
        <v>92</v>
      </c>
      <c r="L457" s="74">
        <v>11094</v>
      </c>
      <c r="M457" s="73">
        <v>0</v>
      </c>
      <c r="N457" s="73">
        <f t="shared" si="6"/>
        <v>274469</v>
      </c>
    </row>
    <row r="458" spans="1:14" ht="25.5" x14ac:dyDescent="0.25">
      <c r="A458" s="72" t="s">
        <v>900</v>
      </c>
      <c r="B458" s="71" t="s">
        <v>901</v>
      </c>
      <c r="C458" s="73">
        <v>269092</v>
      </c>
      <c r="D458" s="73">
        <v>142455</v>
      </c>
      <c r="E458" s="73">
        <v>1551</v>
      </c>
      <c r="F458" s="73">
        <v>9762</v>
      </c>
      <c r="G458" s="73">
        <v>8477</v>
      </c>
      <c r="H458" s="73">
        <v>1678</v>
      </c>
      <c r="I458" s="73">
        <v>5838</v>
      </c>
      <c r="J458" s="73">
        <v>567</v>
      </c>
      <c r="K458" s="73">
        <v>130</v>
      </c>
      <c r="L458" s="74">
        <v>0</v>
      </c>
      <c r="M458" s="73">
        <v>0</v>
      </c>
      <c r="N458" s="73">
        <f t="shared" si="6"/>
        <v>439550</v>
      </c>
    </row>
    <row r="459" spans="1:14" ht="25.5" x14ac:dyDescent="0.25">
      <c r="A459" s="72" t="s">
        <v>902</v>
      </c>
      <c r="B459" s="71" t="s">
        <v>903</v>
      </c>
      <c r="C459" s="73">
        <v>920096</v>
      </c>
      <c r="D459" s="73">
        <v>85151</v>
      </c>
      <c r="E459" s="73">
        <v>3085</v>
      </c>
      <c r="F459" s="73">
        <v>29776</v>
      </c>
      <c r="G459" s="73">
        <v>34718</v>
      </c>
      <c r="H459" s="73">
        <v>6028</v>
      </c>
      <c r="I459" s="73">
        <v>24182</v>
      </c>
      <c r="J459" s="73">
        <v>1490</v>
      </c>
      <c r="K459" s="73">
        <v>529</v>
      </c>
      <c r="L459" s="74">
        <v>0</v>
      </c>
      <c r="M459" s="73">
        <v>0</v>
      </c>
      <c r="N459" s="73">
        <f t="shared" ref="N459:N522" si="7">SUM(C459:M459)</f>
        <v>1105055</v>
      </c>
    </row>
    <row r="460" spans="1:14" x14ac:dyDescent="0.25">
      <c r="A460" s="72" t="s">
        <v>904</v>
      </c>
      <c r="B460" s="71" t="s">
        <v>905</v>
      </c>
      <c r="C460" s="73">
        <v>145894</v>
      </c>
      <c r="D460" s="73">
        <v>51099</v>
      </c>
      <c r="E460" s="73">
        <v>1591</v>
      </c>
      <c r="F460" s="73">
        <v>6566</v>
      </c>
      <c r="G460" s="73">
        <v>2556</v>
      </c>
      <c r="H460" s="73">
        <v>807</v>
      </c>
      <c r="I460" s="73">
        <v>1835</v>
      </c>
      <c r="J460" s="73">
        <v>395</v>
      </c>
      <c r="K460" s="73">
        <v>42</v>
      </c>
      <c r="L460" s="74">
        <v>0</v>
      </c>
      <c r="M460" s="73">
        <v>0</v>
      </c>
      <c r="N460" s="73">
        <f t="shared" si="7"/>
        <v>210785</v>
      </c>
    </row>
    <row r="461" spans="1:14" ht="25.5" x14ac:dyDescent="0.25">
      <c r="A461" s="72" t="s">
        <v>906</v>
      </c>
      <c r="B461" s="71" t="s">
        <v>907</v>
      </c>
      <c r="C461" s="73">
        <v>422984</v>
      </c>
      <c r="D461" s="73">
        <v>168255</v>
      </c>
      <c r="E461" s="73">
        <v>2337</v>
      </c>
      <c r="F461" s="73">
        <v>15122</v>
      </c>
      <c r="G461" s="73">
        <v>11238</v>
      </c>
      <c r="H461" s="73">
        <v>2595</v>
      </c>
      <c r="I461" s="73">
        <v>8287</v>
      </c>
      <c r="J461" s="73">
        <v>832</v>
      </c>
      <c r="K461" s="73">
        <v>198</v>
      </c>
      <c r="L461" s="74">
        <v>0</v>
      </c>
      <c r="M461" s="73">
        <v>0</v>
      </c>
      <c r="N461" s="73">
        <f t="shared" si="7"/>
        <v>631848</v>
      </c>
    </row>
    <row r="462" spans="1:14" x14ac:dyDescent="0.25">
      <c r="A462" s="72" t="s">
        <v>908</v>
      </c>
      <c r="B462" s="71" t="s">
        <v>909</v>
      </c>
      <c r="C462" s="73">
        <v>377756</v>
      </c>
      <c r="D462" s="73">
        <v>34096</v>
      </c>
      <c r="E462" s="73">
        <v>271</v>
      </c>
      <c r="F462" s="73">
        <v>10676</v>
      </c>
      <c r="G462" s="73">
        <v>10086</v>
      </c>
      <c r="H462" s="73">
        <v>2674</v>
      </c>
      <c r="I462" s="73">
        <v>9187</v>
      </c>
      <c r="J462" s="73">
        <v>462</v>
      </c>
      <c r="K462" s="73">
        <v>268</v>
      </c>
      <c r="L462" s="74">
        <v>0</v>
      </c>
      <c r="M462" s="73">
        <v>0</v>
      </c>
      <c r="N462" s="73">
        <f t="shared" si="7"/>
        <v>445476</v>
      </c>
    </row>
    <row r="463" spans="1:14" x14ac:dyDescent="0.25">
      <c r="A463" s="72" t="s">
        <v>910</v>
      </c>
      <c r="B463" s="71" t="s">
        <v>911</v>
      </c>
      <c r="C463" s="73">
        <v>267336</v>
      </c>
      <c r="D463" s="73">
        <v>46488</v>
      </c>
      <c r="E463" s="73">
        <v>1447</v>
      </c>
      <c r="F463" s="73">
        <v>9570</v>
      </c>
      <c r="G463" s="73">
        <v>9092</v>
      </c>
      <c r="H463" s="73">
        <v>1682</v>
      </c>
      <c r="I463" s="73">
        <v>6164</v>
      </c>
      <c r="J463" s="73">
        <v>523</v>
      </c>
      <c r="K463" s="73">
        <v>134</v>
      </c>
      <c r="L463" s="74">
        <v>0</v>
      </c>
      <c r="M463" s="73">
        <v>0</v>
      </c>
      <c r="N463" s="73">
        <f t="shared" si="7"/>
        <v>342436</v>
      </c>
    </row>
    <row r="464" spans="1:14" ht="25.5" x14ac:dyDescent="0.25">
      <c r="A464" s="72" t="s">
        <v>912</v>
      </c>
      <c r="B464" s="71" t="s">
        <v>913</v>
      </c>
      <c r="C464" s="73">
        <v>271326</v>
      </c>
      <c r="D464" s="73">
        <v>116751</v>
      </c>
      <c r="E464" s="73">
        <v>1326</v>
      </c>
      <c r="F464" s="73">
        <v>9438</v>
      </c>
      <c r="G464" s="73">
        <v>7419</v>
      </c>
      <c r="H464" s="73">
        <v>1707</v>
      </c>
      <c r="I464" s="73">
        <v>5587</v>
      </c>
      <c r="J464" s="73">
        <v>513</v>
      </c>
      <c r="K464" s="73">
        <v>137</v>
      </c>
      <c r="L464" s="74">
        <v>17327</v>
      </c>
      <c r="M464" s="73">
        <v>0</v>
      </c>
      <c r="N464" s="73">
        <f t="shared" si="7"/>
        <v>431531</v>
      </c>
    </row>
    <row r="465" spans="1:14" ht="25.5" x14ac:dyDescent="0.25">
      <c r="A465" s="72" t="s">
        <v>914</v>
      </c>
      <c r="B465" s="71" t="s">
        <v>915</v>
      </c>
      <c r="C465" s="73">
        <v>171868</v>
      </c>
      <c r="D465" s="73">
        <v>115382</v>
      </c>
      <c r="E465" s="73">
        <v>1062</v>
      </c>
      <c r="F465" s="73">
        <v>6357</v>
      </c>
      <c r="G465" s="73">
        <v>4290</v>
      </c>
      <c r="H465" s="73">
        <v>1052</v>
      </c>
      <c r="I465" s="73">
        <v>3207</v>
      </c>
      <c r="J465" s="73">
        <v>354</v>
      </c>
      <c r="K465" s="73">
        <v>79</v>
      </c>
      <c r="L465" s="74">
        <v>0</v>
      </c>
      <c r="M465" s="73">
        <v>0</v>
      </c>
      <c r="N465" s="73">
        <f t="shared" si="7"/>
        <v>303651</v>
      </c>
    </row>
    <row r="466" spans="1:14" ht="25.5" x14ac:dyDescent="0.25">
      <c r="A466" s="72" t="s">
        <v>916</v>
      </c>
      <c r="B466" s="71" t="s">
        <v>917</v>
      </c>
      <c r="C466" s="73">
        <v>313648</v>
      </c>
      <c r="D466" s="73">
        <v>56750</v>
      </c>
      <c r="E466" s="73">
        <v>1770</v>
      </c>
      <c r="F466" s="73">
        <v>11331</v>
      </c>
      <c r="G466" s="73">
        <v>8599</v>
      </c>
      <c r="H466" s="73">
        <v>1980</v>
      </c>
      <c r="I466" s="73">
        <v>6415</v>
      </c>
      <c r="J466" s="73">
        <v>670</v>
      </c>
      <c r="K466" s="73">
        <v>157</v>
      </c>
      <c r="L466" s="74">
        <v>27851</v>
      </c>
      <c r="M466" s="73">
        <v>0</v>
      </c>
      <c r="N466" s="73">
        <f t="shared" si="7"/>
        <v>429171</v>
      </c>
    </row>
    <row r="467" spans="1:14" ht="25.5" x14ac:dyDescent="0.25">
      <c r="A467" s="72" t="s">
        <v>918</v>
      </c>
      <c r="B467" s="71" t="s">
        <v>919</v>
      </c>
      <c r="C467" s="73">
        <v>231044</v>
      </c>
      <c r="D467" s="73">
        <v>69522</v>
      </c>
      <c r="E467" s="73">
        <v>1107</v>
      </c>
      <c r="F467" s="73">
        <v>7958</v>
      </c>
      <c r="G467" s="73">
        <v>3001</v>
      </c>
      <c r="H467" s="73">
        <v>1402</v>
      </c>
      <c r="I467" s="73">
        <v>3272</v>
      </c>
      <c r="J467" s="73">
        <v>383</v>
      </c>
      <c r="K467" s="73">
        <v>107</v>
      </c>
      <c r="L467" s="74">
        <v>8222</v>
      </c>
      <c r="M467" s="73">
        <v>0</v>
      </c>
      <c r="N467" s="73">
        <f t="shared" si="7"/>
        <v>326018</v>
      </c>
    </row>
    <row r="468" spans="1:14" ht="25.5" x14ac:dyDescent="0.25">
      <c r="A468" s="72" t="s">
        <v>920</v>
      </c>
      <c r="B468" s="71" t="s">
        <v>921</v>
      </c>
      <c r="C468" s="73">
        <v>472534</v>
      </c>
      <c r="D468" s="73">
        <v>187936</v>
      </c>
      <c r="E468" s="73">
        <v>1395</v>
      </c>
      <c r="F468" s="73">
        <v>14963</v>
      </c>
      <c r="G468" s="73">
        <v>12634</v>
      </c>
      <c r="H468" s="73">
        <v>3120</v>
      </c>
      <c r="I468" s="73">
        <v>10340</v>
      </c>
      <c r="J468" s="73">
        <v>742</v>
      </c>
      <c r="K468" s="73">
        <v>278</v>
      </c>
      <c r="L468" s="74">
        <v>0</v>
      </c>
      <c r="M468" s="73">
        <v>0</v>
      </c>
      <c r="N468" s="73">
        <f t="shared" si="7"/>
        <v>703942</v>
      </c>
    </row>
    <row r="469" spans="1:14" ht="25.5" x14ac:dyDescent="0.25">
      <c r="A469" s="72" t="s">
        <v>922</v>
      </c>
      <c r="B469" s="71" t="s">
        <v>923</v>
      </c>
      <c r="C469" s="73">
        <v>412250</v>
      </c>
      <c r="D469" s="73">
        <v>67466</v>
      </c>
      <c r="E469" s="73">
        <v>2392</v>
      </c>
      <c r="F469" s="73">
        <v>15001</v>
      </c>
      <c r="G469" s="73">
        <v>13373</v>
      </c>
      <c r="H469" s="73">
        <v>2553</v>
      </c>
      <c r="I469" s="73">
        <v>9069</v>
      </c>
      <c r="J469" s="73">
        <v>823</v>
      </c>
      <c r="K469" s="73">
        <v>196</v>
      </c>
      <c r="L469" s="74">
        <v>0</v>
      </c>
      <c r="M469" s="73">
        <v>0</v>
      </c>
      <c r="N469" s="73">
        <f t="shared" si="7"/>
        <v>523123</v>
      </c>
    </row>
    <row r="470" spans="1:14" x14ac:dyDescent="0.25">
      <c r="A470" s="72" t="s">
        <v>924</v>
      </c>
      <c r="B470" s="71" t="s">
        <v>925</v>
      </c>
      <c r="C470" s="73">
        <v>125764</v>
      </c>
      <c r="D470" s="73">
        <v>54985</v>
      </c>
      <c r="E470" s="73">
        <v>1103</v>
      </c>
      <c r="F470" s="73">
        <v>5196</v>
      </c>
      <c r="G470" s="73">
        <v>1345</v>
      </c>
      <c r="H470" s="73">
        <v>720</v>
      </c>
      <c r="I470" s="73">
        <v>1393</v>
      </c>
      <c r="J470" s="73">
        <v>296</v>
      </c>
      <c r="K470" s="73">
        <v>44</v>
      </c>
      <c r="L470" s="74">
        <v>4223</v>
      </c>
      <c r="M470" s="73">
        <v>0</v>
      </c>
      <c r="N470" s="73">
        <f t="shared" si="7"/>
        <v>195069</v>
      </c>
    </row>
    <row r="471" spans="1:14" ht="25.5" x14ac:dyDescent="0.25">
      <c r="A471" s="72" t="s">
        <v>926</v>
      </c>
      <c r="B471" s="71" t="s">
        <v>927</v>
      </c>
      <c r="C471" s="73">
        <v>433882</v>
      </c>
      <c r="D471" s="73">
        <v>178835</v>
      </c>
      <c r="E471" s="73">
        <v>1537</v>
      </c>
      <c r="F471" s="73">
        <v>14097</v>
      </c>
      <c r="G471" s="73">
        <v>11939</v>
      </c>
      <c r="H471" s="73">
        <v>2802</v>
      </c>
      <c r="I471" s="73">
        <v>9309</v>
      </c>
      <c r="J471" s="73">
        <v>742</v>
      </c>
      <c r="K471" s="73">
        <v>240</v>
      </c>
      <c r="L471" s="74">
        <v>107686</v>
      </c>
      <c r="M471" s="73">
        <v>0</v>
      </c>
      <c r="N471" s="73">
        <f t="shared" si="7"/>
        <v>761069</v>
      </c>
    </row>
    <row r="472" spans="1:14" ht="25.5" x14ac:dyDescent="0.25">
      <c r="A472" s="72" t="s">
        <v>928</v>
      </c>
      <c r="B472" s="71" t="s">
        <v>929</v>
      </c>
      <c r="C472" s="73">
        <v>96486</v>
      </c>
      <c r="D472" s="73">
        <v>47436</v>
      </c>
      <c r="E472" s="73">
        <v>1086</v>
      </c>
      <c r="F472" s="73">
        <v>4389</v>
      </c>
      <c r="G472" s="73">
        <v>1355</v>
      </c>
      <c r="H472" s="73">
        <v>526</v>
      </c>
      <c r="I472" s="73">
        <v>1028</v>
      </c>
      <c r="J472" s="73">
        <v>271</v>
      </c>
      <c r="K472" s="73">
        <v>26</v>
      </c>
      <c r="L472" s="74">
        <v>3662</v>
      </c>
      <c r="M472" s="73">
        <v>0</v>
      </c>
      <c r="N472" s="73">
        <f t="shared" si="7"/>
        <v>156265</v>
      </c>
    </row>
    <row r="473" spans="1:14" ht="25.5" x14ac:dyDescent="0.25">
      <c r="A473" s="72" t="s">
        <v>930</v>
      </c>
      <c r="B473" s="71" t="s">
        <v>931</v>
      </c>
      <c r="C473" s="73">
        <v>98834</v>
      </c>
      <c r="D473" s="73">
        <v>40500</v>
      </c>
      <c r="E473" s="73">
        <v>982</v>
      </c>
      <c r="F473" s="73">
        <v>4302</v>
      </c>
      <c r="G473" s="73">
        <v>880</v>
      </c>
      <c r="H473" s="73">
        <v>569</v>
      </c>
      <c r="I473" s="73">
        <v>1009</v>
      </c>
      <c r="J473" s="73">
        <v>257</v>
      </c>
      <c r="K473" s="73">
        <v>34</v>
      </c>
      <c r="L473" s="74">
        <v>0</v>
      </c>
      <c r="M473" s="73">
        <v>0</v>
      </c>
      <c r="N473" s="73">
        <f t="shared" si="7"/>
        <v>147367</v>
      </c>
    </row>
    <row r="474" spans="1:14" ht="25.5" x14ac:dyDescent="0.25">
      <c r="A474" s="72" t="s">
        <v>932</v>
      </c>
      <c r="B474" s="71" t="s">
        <v>933</v>
      </c>
      <c r="C474" s="73">
        <v>156022</v>
      </c>
      <c r="D474" s="73">
        <v>44614</v>
      </c>
      <c r="E474" s="73">
        <v>1212</v>
      </c>
      <c r="F474" s="73">
        <v>6203</v>
      </c>
      <c r="G474" s="73">
        <v>4183</v>
      </c>
      <c r="H474" s="73">
        <v>930</v>
      </c>
      <c r="I474" s="73">
        <v>2876</v>
      </c>
      <c r="J474" s="73">
        <v>355</v>
      </c>
      <c r="K474" s="73">
        <v>64</v>
      </c>
      <c r="L474" s="74">
        <v>0</v>
      </c>
      <c r="M474" s="73">
        <v>0</v>
      </c>
      <c r="N474" s="73">
        <f t="shared" si="7"/>
        <v>216459</v>
      </c>
    </row>
    <row r="475" spans="1:14" ht="25.5" x14ac:dyDescent="0.25">
      <c r="A475" s="72" t="s">
        <v>934</v>
      </c>
      <c r="B475" s="71" t="s">
        <v>935</v>
      </c>
      <c r="C475" s="73">
        <v>931092</v>
      </c>
      <c r="D475" s="73">
        <v>82703</v>
      </c>
      <c r="E475" s="73">
        <v>2495</v>
      </c>
      <c r="F475" s="73">
        <v>29130</v>
      </c>
      <c r="G475" s="73">
        <v>34738</v>
      </c>
      <c r="H475" s="73">
        <v>6208</v>
      </c>
      <c r="I475" s="73">
        <v>24898</v>
      </c>
      <c r="J475" s="73">
        <v>1409</v>
      </c>
      <c r="K475" s="73">
        <v>564</v>
      </c>
      <c r="L475" s="74">
        <v>0</v>
      </c>
      <c r="M475" s="73">
        <v>0</v>
      </c>
      <c r="N475" s="73">
        <f t="shared" si="7"/>
        <v>1113237</v>
      </c>
    </row>
    <row r="476" spans="1:14" ht="25.5" x14ac:dyDescent="0.25">
      <c r="A476" s="72" t="s">
        <v>936</v>
      </c>
      <c r="B476" s="71" t="s">
        <v>937</v>
      </c>
      <c r="C476" s="73">
        <v>1386632</v>
      </c>
      <c r="D476" s="73">
        <v>1825809</v>
      </c>
      <c r="E476" s="73">
        <v>2697</v>
      </c>
      <c r="F476" s="73">
        <v>41568</v>
      </c>
      <c r="G476" s="73">
        <v>49295</v>
      </c>
      <c r="H476" s="73">
        <v>9300</v>
      </c>
      <c r="I476" s="73">
        <v>35990</v>
      </c>
      <c r="J476" s="73">
        <v>1916</v>
      </c>
      <c r="K476" s="73">
        <v>862</v>
      </c>
      <c r="L476" s="74">
        <v>216479</v>
      </c>
      <c r="M476" s="73">
        <v>0</v>
      </c>
      <c r="N476" s="73">
        <f t="shared" si="7"/>
        <v>3570548</v>
      </c>
    </row>
    <row r="477" spans="1:14" ht="25.5" x14ac:dyDescent="0.25">
      <c r="A477" s="72" t="s">
        <v>938</v>
      </c>
      <c r="B477" s="71" t="s">
        <v>939</v>
      </c>
      <c r="C477" s="73">
        <v>955628</v>
      </c>
      <c r="D477" s="73">
        <v>251978</v>
      </c>
      <c r="E477" s="73">
        <v>3542</v>
      </c>
      <c r="F477" s="73">
        <v>31438</v>
      </c>
      <c r="G477" s="73">
        <v>36264</v>
      </c>
      <c r="H477" s="73">
        <v>6194</v>
      </c>
      <c r="I477" s="73">
        <v>24584</v>
      </c>
      <c r="J477" s="73">
        <v>1611</v>
      </c>
      <c r="K477" s="73">
        <v>532</v>
      </c>
      <c r="L477" s="74">
        <v>0</v>
      </c>
      <c r="M477" s="73">
        <v>21086</v>
      </c>
      <c r="N477" s="73">
        <f t="shared" si="7"/>
        <v>1332857</v>
      </c>
    </row>
    <row r="478" spans="1:14" ht="25.5" x14ac:dyDescent="0.25">
      <c r="A478" s="72" t="s">
        <v>940</v>
      </c>
      <c r="B478" s="71" t="s">
        <v>941</v>
      </c>
      <c r="C478" s="73">
        <v>2590166</v>
      </c>
      <c r="D478" s="73">
        <v>1423214</v>
      </c>
      <c r="E478" s="73">
        <v>7354</v>
      </c>
      <c r="F478" s="73">
        <v>81398</v>
      </c>
      <c r="G478" s="73">
        <v>88508</v>
      </c>
      <c r="H478" s="73">
        <v>16967</v>
      </c>
      <c r="I478" s="73">
        <v>64166</v>
      </c>
      <c r="J478" s="73">
        <v>3885</v>
      </c>
      <c r="K478" s="73">
        <v>1504</v>
      </c>
      <c r="L478" s="74">
        <v>97408</v>
      </c>
      <c r="M478" s="73">
        <v>0</v>
      </c>
      <c r="N478" s="73">
        <f t="shared" si="7"/>
        <v>4374570</v>
      </c>
    </row>
    <row r="479" spans="1:14" ht="25.5" x14ac:dyDescent="0.25">
      <c r="A479" s="72" t="s">
        <v>942</v>
      </c>
      <c r="B479" s="71" t="s">
        <v>943</v>
      </c>
      <c r="C479" s="73">
        <v>371660</v>
      </c>
      <c r="D479" s="73">
        <v>53250</v>
      </c>
      <c r="E479" s="73">
        <v>1766</v>
      </c>
      <c r="F479" s="73">
        <v>12888</v>
      </c>
      <c r="G479" s="73">
        <v>11254</v>
      </c>
      <c r="H479" s="73">
        <v>2357</v>
      </c>
      <c r="I479" s="73">
        <v>8154</v>
      </c>
      <c r="J479" s="73">
        <v>676</v>
      </c>
      <c r="K479" s="73">
        <v>192</v>
      </c>
      <c r="L479" s="74">
        <v>0</v>
      </c>
      <c r="M479" s="73">
        <v>0</v>
      </c>
      <c r="N479" s="73">
        <f t="shared" si="7"/>
        <v>462197</v>
      </c>
    </row>
    <row r="480" spans="1:14" x14ac:dyDescent="0.25">
      <c r="A480" s="72" t="s">
        <v>944</v>
      </c>
      <c r="B480" s="71" t="s">
        <v>945</v>
      </c>
      <c r="C480" s="73">
        <v>109484</v>
      </c>
      <c r="D480" s="73">
        <v>64036</v>
      </c>
      <c r="E480" s="73">
        <v>1364</v>
      </c>
      <c r="F480" s="73">
        <v>5217</v>
      </c>
      <c r="G480" s="73">
        <v>1116</v>
      </c>
      <c r="H480" s="73">
        <v>587</v>
      </c>
      <c r="I480" s="73">
        <v>938</v>
      </c>
      <c r="J480" s="73">
        <v>327</v>
      </c>
      <c r="K480" s="73">
        <v>26</v>
      </c>
      <c r="L480" s="74">
        <v>8771</v>
      </c>
      <c r="M480" s="73">
        <v>0</v>
      </c>
      <c r="N480" s="73">
        <f t="shared" si="7"/>
        <v>191866</v>
      </c>
    </row>
    <row r="481" spans="1:14" ht="25.5" x14ac:dyDescent="0.25">
      <c r="A481" s="72" t="s">
        <v>946</v>
      </c>
      <c r="B481" s="71" t="s">
        <v>947</v>
      </c>
      <c r="C481" s="73">
        <v>490296</v>
      </c>
      <c r="D481" s="73">
        <v>183918</v>
      </c>
      <c r="E481" s="73">
        <v>5136</v>
      </c>
      <c r="F481" s="73">
        <v>21731</v>
      </c>
      <c r="G481" s="73">
        <v>8733</v>
      </c>
      <c r="H481" s="73">
        <v>2759</v>
      </c>
      <c r="I481" s="73">
        <v>6339</v>
      </c>
      <c r="J481" s="73">
        <v>1315</v>
      </c>
      <c r="K481" s="73">
        <v>152</v>
      </c>
      <c r="L481" s="74">
        <v>0</v>
      </c>
      <c r="M481" s="73">
        <v>0</v>
      </c>
      <c r="N481" s="73">
        <f t="shared" si="7"/>
        <v>720379</v>
      </c>
    </row>
    <row r="482" spans="1:14" x14ac:dyDescent="0.25">
      <c r="A482" s="72" t="s">
        <v>948</v>
      </c>
      <c r="B482" s="71" t="s">
        <v>949</v>
      </c>
      <c r="C482" s="73">
        <v>150862</v>
      </c>
      <c r="D482" s="73">
        <v>72149</v>
      </c>
      <c r="E482" s="73">
        <v>1342</v>
      </c>
      <c r="F482" s="73">
        <v>6267</v>
      </c>
      <c r="G482" s="73">
        <v>3349</v>
      </c>
      <c r="H482" s="73">
        <v>869</v>
      </c>
      <c r="I482" s="73">
        <v>2337</v>
      </c>
      <c r="J482" s="73">
        <v>370</v>
      </c>
      <c r="K482" s="73">
        <v>54</v>
      </c>
      <c r="L482" s="74">
        <v>4387</v>
      </c>
      <c r="M482" s="73">
        <v>0</v>
      </c>
      <c r="N482" s="73">
        <f t="shared" si="7"/>
        <v>241986</v>
      </c>
    </row>
    <row r="483" spans="1:14" ht="25.5" x14ac:dyDescent="0.25">
      <c r="A483" s="72" t="s">
        <v>950</v>
      </c>
      <c r="B483" s="71" t="s">
        <v>951</v>
      </c>
      <c r="C483" s="73">
        <v>258582</v>
      </c>
      <c r="D483" s="73">
        <v>57689</v>
      </c>
      <c r="E483" s="73">
        <v>1364</v>
      </c>
      <c r="F483" s="73">
        <v>9195</v>
      </c>
      <c r="G483" s="73">
        <v>8858</v>
      </c>
      <c r="H483" s="73">
        <v>1625</v>
      </c>
      <c r="I483" s="73">
        <v>5966</v>
      </c>
      <c r="J483" s="73">
        <v>493</v>
      </c>
      <c r="K483" s="73">
        <v>129</v>
      </c>
      <c r="L483" s="74">
        <v>0</v>
      </c>
      <c r="M483" s="73">
        <v>0</v>
      </c>
      <c r="N483" s="73">
        <f t="shared" si="7"/>
        <v>343901</v>
      </c>
    </row>
    <row r="484" spans="1:14" ht="25.5" x14ac:dyDescent="0.25">
      <c r="A484" s="72" t="s">
        <v>952</v>
      </c>
      <c r="B484" s="71" t="s">
        <v>953</v>
      </c>
      <c r="C484" s="73">
        <v>1005244</v>
      </c>
      <c r="D484" s="73">
        <v>616105</v>
      </c>
      <c r="E484" s="73">
        <v>3240</v>
      </c>
      <c r="F484" s="73">
        <v>32339</v>
      </c>
      <c r="G484" s="73">
        <v>26116</v>
      </c>
      <c r="H484" s="73">
        <v>6619</v>
      </c>
      <c r="I484" s="73">
        <v>21673</v>
      </c>
      <c r="J484" s="73">
        <v>1605</v>
      </c>
      <c r="K484" s="73">
        <v>586</v>
      </c>
      <c r="L484" s="74">
        <v>0</v>
      </c>
      <c r="M484" s="73">
        <v>0</v>
      </c>
      <c r="N484" s="73">
        <f t="shared" si="7"/>
        <v>1713527</v>
      </c>
    </row>
    <row r="485" spans="1:14" ht="25.5" x14ac:dyDescent="0.25">
      <c r="A485" s="72" t="s">
        <v>954</v>
      </c>
      <c r="B485" s="71" t="s">
        <v>955</v>
      </c>
      <c r="C485" s="73">
        <v>94124</v>
      </c>
      <c r="D485" s="73">
        <v>40452</v>
      </c>
      <c r="E485" s="73">
        <v>906</v>
      </c>
      <c r="F485" s="73">
        <v>4049</v>
      </c>
      <c r="G485" s="73">
        <v>1089</v>
      </c>
      <c r="H485" s="73">
        <v>549</v>
      </c>
      <c r="I485" s="73">
        <v>1088</v>
      </c>
      <c r="J485" s="73">
        <v>243</v>
      </c>
      <c r="K485" s="73">
        <v>34</v>
      </c>
      <c r="L485" s="74">
        <v>3863</v>
      </c>
      <c r="M485" s="73">
        <v>0</v>
      </c>
      <c r="N485" s="73">
        <f t="shared" si="7"/>
        <v>146397</v>
      </c>
    </row>
    <row r="486" spans="1:14" x14ac:dyDescent="0.25">
      <c r="A486" s="72" t="s">
        <v>956</v>
      </c>
      <c r="B486" s="71" t="s">
        <v>957</v>
      </c>
      <c r="C486" s="73">
        <v>169676</v>
      </c>
      <c r="D486" s="73">
        <v>99636</v>
      </c>
      <c r="E486" s="73">
        <v>1570</v>
      </c>
      <c r="F486" s="73">
        <v>7147</v>
      </c>
      <c r="G486" s="73">
        <v>3400</v>
      </c>
      <c r="H486" s="73">
        <v>963</v>
      </c>
      <c r="I486" s="73">
        <v>2437</v>
      </c>
      <c r="J486" s="73">
        <v>418</v>
      </c>
      <c r="K486" s="73">
        <v>57</v>
      </c>
      <c r="L486" s="74">
        <v>32547</v>
      </c>
      <c r="M486" s="73">
        <v>0</v>
      </c>
      <c r="N486" s="73">
        <f t="shared" si="7"/>
        <v>317851</v>
      </c>
    </row>
    <row r="487" spans="1:14" ht="25.5" x14ac:dyDescent="0.25">
      <c r="A487" s="72" t="s">
        <v>958</v>
      </c>
      <c r="B487" s="71" t="s">
        <v>959</v>
      </c>
      <c r="C487" s="73">
        <v>170782</v>
      </c>
      <c r="D487" s="73">
        <v>38240</v>
      </c>
      <c r="E487" s="73">
        <v>1513</v>
      </c>
      <c r="F487" s="73">
        <v>7080</v>
      </c>
      <c r="G487" s="73">
        <v>4126</v>
      </c>
      <c r="H487" s="73">
        <v>980</v>
      </c>
      <c r="I487" s="73">
        <v>2771</v>
      </c>
      <c r="J487" s="73">
        <v>416</v>
      </c>
      <c r="K487" s="73">
        <v>60</v>
      </c>
      <c r="L487" s="74">
        <v>4123</v>
      </c>
      <c r="M487" s="73">
        <v>0</v>
      </c>
      <c r="N487" s="73">
        <f t="shared" si="7"/>
        <v>230091</v>
      </c>
    </row>
    <row r="488" spans="1:14" ht="25.5" x14ac:dyDescent="0.25">
      <c r="A488" s="72" t="s">
        <v>960</v>
      </c>
      <c r="B488" s="71" t="s">
        <v>961</v>
      </c>
      <c r="C488" s="73">
        <v>64380</v>
      </c>
      <c r="D488" s="73">
        <v>32491</v>
      </c>
      <c r="E488" s="73">
        <v>943</v>
      </c>
      <c r="F488" s="73">
        <v>3290</v>
      </c>
      <c r="G488" s="73">
        <v>449</v>
      </c>
      <c r="H488" s="73">
        <v>322</v>
      </c>
      <c r="I488" s="73">
        <v>351</v>
      </c>
      <c r="J488" s="73">
        <v>220</v>
      </c>
      <c r="K488" s="73">
        <v>9</v>
      </c>
      <c r="L488" s="74">
        <v>1557</v>
      </c>
      <c r="M488" s="73">
        <v>0</v>
      </c>
      <c r="N488" s="73">
        <f t="shared" si="7"/>
        <v>104012</v>
      </c>
    </row>
    <row r="489" spans="1:14" ht="25.5" x14ac:dyDescent="0.25">
      <c r="A489" s="72" t="s">
        <v>962</v>
      </c>
      <c r="B489" s="71" t="s">
        <v>963</v>
      </c>
      <c r="C489" s="73">
        <v>160110</v>
      </c>
      <c r="D489" s="73">
        <v>80166</v>
      </c>
      <c r="E489" s="73">
        <v>1336</v>
      </c>
      <c r="F489" s="73">
        <v>6511</v>
      </c>
      <c r="G489" s="73">
        <v>3430</v>
      </c>
      <c r="H489" s="73">
        <v>934</v>
      </c>
      <c r="I489" s="73">
        <v>2530</v>
      </c>
      <c r="J489" s="73">
        <v>371</v>
      </c>
      <c r="K489" s="73">
        <v>60</v>
      </c>
      <c r="L489" s="74">
        <v>0</v>
      </c>
      <c r="M489" s="73">
        <v>0</v>
      </c>
      <c r="N489" s="73">
        <f t="shared" si="7"/>
        <v>255448</v>
      </c>
    </row>
    <row r="490" spans="1:14" x14ac:dyDescent="0.25">
      <c r="A490" s="72" t="s">
        <v>964</v>
      </c>
      <c r="B490" s="71" t="s">
        <v>965</v>
      </c>
      <c r="C490" s="73">
        <v>264706</v>
      </c>
      <c r="D490" s="73">
        <v>58146</v>
      </c>
      <c r="E490" s="73">
        <v>1009</v>
      </c>
      <c r="F490" s="73">
        <v>8803</v>
      </c>
      <c r="G490" s="73">
        <v>4887</v>
      </c>
      <c r="H490" s="73">
        <v>1732</v>
      </c>
      <c r="I490" s="73">
        <v>4855</v>
      </c>
      <c r="J490" s="73">
        <v>438</v>
      </c>
      <c r="K490" s="73">
        <v>150</v>
      </c>
      <c r="L490" s="74">
        <v>9348</v>
      </c>
      <c r="M490" s="73">
        <v>0</v>
      </c>
      <c r="N490" s="73">
        <f t="shared" si="7"/>
        <v>354074</v>
      </c>
    </row>
    <row r="491" spans="1:14" ht="38.25" x14ac:dyDescent="0.25">
      <c r="A491" s="72" t="s">
        <v>966</v>
      </c>
      <c r="B491" s="71" t="s">
        <v>967</v>
      </c>
      <c r="C491" s="73">
        <v>5756052</v>
      </c>
      <c r="D491" s="73">
        <v>1524167</v>
      </c>
      <c r="E491" s="73">
        <v>9034</v>
      </c>
      <c r="F491" s="73">
        <v>168012</v>
      </c>
      <c r="G491" s="73">
        <v>143873</v>
      </c>
      <c r="H491" s="73">
        <v>37935</v>
      </c>
      <c r="I491" s="73">
        <v>124168</v>
      </c>
      <c r="J491" s="73">
        <v>6943</v>
      </c>
      <c r="K491" s="73">
        <v>3478</v>
      </c>
      <c r="L491" s="74">
        <v>1373434</v>
      </c>
      <c r="M491" s="73">
        <v>0</v>
      </c>
      <c r="N491" s="73">
        <f t="shared" si="7"/>
        <v>9147096</v>
      </c>
    </row>
    <row r="492" spans="1:14" ht="25.5" x14ac:dyDescent="0.25">
      <c r="A492" s="72" t="s">
        <v>968</v>
      </c>
      <c r="B492" s="71" t="s">
        <v>969</v>
      </c>
      <c r="C492" s="73">
        <v>692866</v>
      </c>
      <c r="D492" s="73">
        <v>169609</v>
      </c>
      <c r="E492" s="73">
        <v>1668</v>
      </c>
      <c r="F492" s="73">
        <v>21186</v>
      </c>
      <c r="G492" s="73">
        <v>28352</v>
      </c>
      <c r="H492" s="73">
        <v>4547</v>
      </c>
      <c r="I492" s="73">
        <v>18833</v>
      </c>
      <c r="J492" s="73">
        <v>1025</v>
      </c>
      <c r="K492" s="73">
        <v>407</v>
      </c>
      <c r="L492" s="74">
        <v>0</v>
      </c>
      <c r="M492" s="73">
        <v>0</v>
      </c>
      <c r="N492" s="73">
        <f t="shared" si="7"/>
        <v>938493</v>
      </c>
    </row>
    <row r="493" spans="1:14" ht="25.5" x14ac:dyDescent="0.25">
      <c r="A493" s="72" t="s">
        <v>970</v>
      </c>
      <c r="B493" s="71" t="s">
        <v>971</v>
      </c>
      <c r="C493" s="73">
        <v>435140</v>
      </c>
      <c r="D493" s="73">
        <v>145022</v>
      </c>
      <c r="E493" s="73">
        <v>1586</v>
      </c>
      <c r="F493" s="73">
        <v>14207</v>
      </c>
      <c r="G493" s="73">
        <v>11452</v>
      </c>
      <c r="H493" s="73">
        <v>2777</v>
      </c>
      <c r="I493" s="73">
        <v>9049</v>
      </c>
      <c r="J493" s="73">
        <v>713</v>
      </c>
      <c r="K493" s="73">
        <v>234</v>
      </c>
      <c r="L493" s="74">
        <v>0</v>
      </c>
      <c r="M493" s="73">
        <v>0</v>
      </c>
      <c r="N493" s="73">
        <f t="shared" si="7"/>
        <v>620180</v>
      </c>
    </row>
    <row r="494" spans="1:14" ht="25.5" x14ac:dyDescent="0.25">
      <c r="A494" s="72" t="s">
        <v>972</v>
      </c>
      <c r="B494" s="71" t="s">
        <v>973</v>
      </c>
      <c r="C494" s="73">
        <v>269136</v>
      </c>
      <c r="D494" s="73">
        <v>77779</v>
      </c>
      <c r="E494" s="73">
        <v>1715</v>
      </c>
      <c r="F494" s="73">
        <v>10061</v>
      </c>
      <c r="G494" s="73">
        <v>7959</v>
      </c>
      <c r="H494" s="73">
        <v>1649</v>
      </c>
      <c r="I494" s="73">
        <v>5534</v>
      </c>
      <c r="J494" s="73">
        <v>557</v>
      </c>
      <c r="K494" s="73">
        <v>123</v>
      </c>
      <c r="L494" s="74">
        <v>11619</v>
      </c>
      <c r="M494" s="73">
        <v>0</v>
      </c>
      <c r="N494" s="73">
        <f t="shared" si="7"/>
        <v>386132</v>
      </c>
    </row>
    <row r="495" spans="1:14" ht="25.5" x14ac:dyDescent="0.25">
      <c r="A495" s="72" t="s">
        <v>974</v>
      </c>
      <c r="B495" s="71" t="s">
        <v>975</v>
      </c>
      <c r="C495" s="73">
        <v>262002</v>
      </c>
      <c r="D495" s="73">
        <v>259305</v>
      </c>
      <c r="E495" s="73">
        <v>1004</v>
      </c>
      <c r="F495" s="73">
        <v>8687</v>
      </c>
      <c r="G495" s="73">
        <v>6256</v>
      </c>
      <c r="H495" s="73">
        <v>1687</v>
      </c>
      <c r="I495" s="73">
        <v>5240</v>
      </c>
      <c r="J495" s="73">
        <v>424</v>
      </c>
      <c r="K495" s="73">
        <v>144</v>
      </c>
      <c r="L495" s="74">
        <v>0</v>
      </c>
      <c r="M495" s="73">
        <v>0</v>
      </c>
      <c r="N495" s="73">
        <f t="shared" si="7"/>
        <v>544749</v>
      </c>
    </row>
    <row r="496" spans="1:14" ht="25.5" x14ac:dyDescent="0.25">
      <c r="A496" s="72" t="s">
        <v>976</v>
      </c>
      <c r="B496" s="71" t="s">
        <v>977</v>
      </c>
      <c r="C496" s="73">
        <v>327808</v>
      </c>
      <c r="D496" s="73">
        <v>97145</v>
      </c>
      <c r="E496" s="73">
        <v>522</v>
      </c>
      <c r="F496" s="73">
        <v>8968</v>
      </c>
      <c r="G496" s="73">
        <v>5074</v>
      </c>
      <c r="H496" s="73">
        <v>2038</v>
      </c>
      <c r="I496" s="73">
        <v>5241</v>
      </c>
      <c r="J496" s="73">
        <v>527</v>
      </c>
      <c r="K496" s="73">
        <v>166</v>
      </c>
      <c r="L496" s="74">
        <v>0</v>
      </c>
      <c r="M496" s="73">
        <v>0</v>
      </c>
      <c r="N496" s="73">
        <f t="shared" si="7"/>
        <v>447489</v>
      </c>
    </row>
    <row r="497" spans="1:14" ht="25.5" x14ac:dyDescent="0.25">
      <c r="A497" s="72" t="s">
        <v>978</v>
      </c>
      <c r="B497" s="71" t="s">
        <v>979</v>
      </c>
      <c r="C497" s="73">
        <v>74690</v>
      </c>
      <c r="D497" s="73">
        <v>42818</v>
      </c>
      <c r="E497" s="73">
        <v>989</v>
      </c>
      <c r="F497" s="73">
        <v>3643</v>
      </c>
      <c r="G497" s="73">
        <v>337</v>
      </c>
      <c r="H497" s="73">
        <v>386</v>
      </c>
      <c r="I497" s="73">
        <v>407</v>
      </c>
      <c r="J497" s="73">
        <v>232</v>
      </c>
      <c r="K497" s="73">
        <v>14</v>
      </c>
      <c r="L497" s="74">
        <v>0</v>
      </c>
      <c r="M497" s="73">
        <v>0</v>
      </c>
      <c r="N497" s="73">
        <f t="shared" si="7"/>
        <v>123516</v>
      </c>
    </row>
    <row r="498" spans="1:14" x14ac:dyDescent="0.25">
      <c r="A498" s="72" t="s">
        <v>980</v>
      </c>
      <c r="B498" s="71" t="s">
        <v>981</v>
      </c>
      <c r="C498" s="73">
        <v>398454</v>
      </c>
      <c r="D498" s="73">
        <v>69625</v>
      </c>
      <c r="E498" s="73">
        <v>2257</v>
      </c>
      <c r="F498" s="73">
        <v>14390</v>
      </c>
      <c r="G498" s="73">
        <v>12572</v>
      </c>
      <c r="H498" s="73">
        <v>2456</v>
      </c>
      <c r="I498" s="73">
        <v>8583</v>
      </c>
      <c r="J498" s="73">
        <v>775</v>
      </c>
      <c r="K498" s="73">
        <v>188</v>
      </c>
      <c r="L498" s="74">
        <v>0</v>
      </c>
      <c r="M498" s="73">
        <v>0</v>
      </c>
      <c r="N498" s="73">
        <f t="shared" si="7"/>
        <v>509300</v>
      </c>
    </row>
    <row r="499" spans="1:14" ht="25.5" x14ac:dyDescent="0.25">
      <c r="A499" s="72" t="s">
        <v>982</v>
      </c>
      <c r="B499" s="71" t="s">
        <v>983</v>
      </c>
      <c r="C499" s="73">
        <v>279616</v>
      </c>
      <c r="D499" s="73">
        <v>57540</v>
      </c>
      <c r="E499" s="73">
        <v>1264</v>
      </c>
      <c r="F499" s="73">
        <v>9617</v>
      </c>
      <c r="G499" s="73">
        <v>7605</v>
      </c>
      <c r="H499" s="73">
        <v>1801</v>
      </c>
      <c r="I499" s="73">
        <v>5931</v>
      </c>
      <c r="J499" s="73">
        <v>502</v>
      </c>
      <c r="K499" s="73">
        <v>151</v>
      </c>
      <c r="L499" s="74">
        <v>0</v>
      </c>
      <c r="M499" s="73">
        <v>0</v>
      </c>
      <c r="N499" s="73">
        <f t="shared" si="7"/>
        <v>364027</v>
      </c>
    </row>
    <row r="500" spans="1:14" ht="25.5" x14ac:dyDescent="0.25">
      <c r="A500" s="72" t="s">
        <v>984</v>
      </c>
      <c r="B500" s="71" t="s">
        <v>985</v>
      </c>
      <c r="C500" s="73">
        <v>362850</v>
      </c>
      <c r="D500" s="73">
        <v>56958</v>
      </c>
      <c r="E500" s="73">
        <v>1171</v>
      </c>
      <c r="F500" s="73">
        <v>11644</v>
      </c>
      <c r="G500" s="73">
        <v>12684</v>
      </c>
      <c r="H500" s="73">
        <v>2396</v>
      </c>
      <c r="I500" s="73">
        <v>9083</v>
      </c>
      <c r="J500" s="73">
        <v>621</v>
      </c>
      <c r="K500" s="73">
        <v>212</v>
      </c>
      <c r="L500" s="74">
        <v>0</v>
      </c>
      <c r="M500" s="73">
        <v>0</v>
      </c>
      <c r="N500" s="73">
        <f t="shared" si="7"/>
        <v>457619</v>
      </c>
    </row>
    <row r="501" spans="1:14" ht="25.5" x14ac:dyDescent="0.25">
      <c r="A501" s="72" t="s">
        <v>986</v>
      </c>
      <c r="B501" s="71" t="s">
        <v>987</v>
      </c>
      <c r="C501" s="73">
        <v>375332</v>
      </c>
      <c r="D501" s="73">
        <v>142651</v>
      </c>
      <c r="E501" s="73">
        <v>2436</v>
      </c>
      <c r="F501" s="73">
        <v>14081</v>
      </c>
      <c r="G501" s="73">
        <v>7048</v>
      </c>
      <c r="H501" s="73">
        <v>2302</v>
      </c>
      <c r="I501" s="73">
        <v>6121</v>
      </c>
      <c r="J501" s="73">
        <v>816</v>
      </c>
      <c r="K501" s="73">
        <v>171</v>
      </c>
      <c r="L501" s="74">
        <v>0</v>
      </c>
      <c r="M501" s="73">
        <v>0</v>
      </c>
      <c r="N501" s="73">
        <f t="shared" si="7"/>
        <v>550958</v>
      </c>
    </row>
    <row r="502" spans="1:14" x14ac:dyDescent="0.25">
      <c r="A502" s="72" t="s">
        <v>988</v>
      </c>
      <c r="B502" s="71" t="s">
        <v>989</v>
      </c>
      <c r="C502" s="73">
        <v>92398</v>
      </c>
      <c r="D502" s="73">
        <v>43551</v>
      </c>
      <c r="E502" s="73">
        <v>786</v>
      </c>
      <c r="F502" s="73">
        <v>3778</v>
      </c>
      <c r="G502" s="73">
        <v>1415</v>
      </c>
      <c r="H502" s="73">
        <v>540</v>
      </c>
      <c r="I502" s="73">
        <v>1227</v>
      </c>
      <c r="J502" s="73">
        <v>227</v>
      </c>
      <c r="K502" s="73">
        <v>35</v>
      </c>
      <c r="L502" s="74">
        <v>1726</v>
      </c>
      <c r="M502" s="73">
        <v>0</v>
      </c>
      <c r="N502" s="73">
        <f t="shared" si="7"/>
        <v>145683</v>
      </c>
    </row>
    <row r="503" spans="1:14" ht="25.5" x14ac:dyDescent="0.25">
      <c r="A503" s="72" t="s">
        <v>990</v>
      </c>
      <c r="B503" s="71" t="s">
        <v>991</v>
      </c>
      <c r="C503" s="73">
        <v>437718</v>
      </c>
      <c r="D503" s="73">
        <v>99674</v>
      </c>
      <c r="E503" s="73">
        <v>1754</v>
      </c>
      <c r="F503" s="73">
        <v>14686</v>
      </c>
      <c r="G503" s="73">
        <v>16024</v>
      </c>
      <c r="H503" s="73">
        <v>2862</v>
      </c>
      <c r="I503" s="73">
        <v>11124</v>
      </c>
      <c r="J503" s="73">
        <v>764</v>
      </c>
      <c r="K503" s="73">
        <v>247</v>
      </c>
      <c r="L503" s="74">
        <v>0</v>
      </c>
      <c r="M503" s="73">
        <v>0</v>
      </c>
      <c r="N503" s="73">
        <f t="shared" si="7"/>
        <v>584853</v>
      </c>
    </row>
    <row r="504" spans="1:14" x14ac:dyDescent="0.25">
      <c r="A504" s="72" t="s">
        <v>992</v>
      </c>
      <c r="B504" s="71" t="s">
        <v>993</v>
      </c>
      <c r="C504" s="73">
        <v>266548</v>
      </c>
      <c r="D504" s="73">
        <v>58101</v>
      </c>
      <c r="E504" s="73">
        <v>1848</v>
      </c>
      <c r="F504" s="73">
        <v>10225</v>
      </c>
      <c r="G504" s="73">
        <v>7678</v>
      </c>
      <c r="H504" s="73">
        <v>1618</v>
      </c>
      <c r="I504" s="73">
        <v>5314</v>
      </c>
      <c r="J504" s="73">
        <v>572</v>
      </c>
      <c r="K504" s="73">
        <v>117</v>
      </c>
      <c r="L504" s="74">
        <v>10627</v>
      </c>
      <c r="M504" s="73">
        <v>0</v>
      </c>
      <c r="N504" s="73">
        <f t="shared" si="7"/>
        <v>362648</v>
      </c>
    </row>
    <row r="505" spans="1:14" x14ac:dyDescent="0.25">
      <c r="A505" s="72" t="s">
        <v>994</v>
      </c>
      <c r="B505" s="71" t="s">
        <v>995</v>
      </c>
      <c r="C505" s="73">
        <v>163388</v>
      </c>
      <c r="D505" s="73">
        <v>45076</v>
      </c>
      <c r="E505" s="73">
        <v>1055</v>
      </c>
      <c r="F505" s="73">
        <v>6111</v>
      </c>
      <c r="G505" s="73">
        <v>4932</v>
      </c>
      <c r="H505" s="73">
        <v>989</v>
      </c>
      <c r="I505" s="73">
        <v>3297</v>
      </c>
      <c r="J505" s="73">
        <v>341</v>
      </c>
      <c r="K505" s="73">
        <v>72</v>
      </c>
      <c r="L505" s="74">
        <v>18261</v>
      </c>
      <c r="M505" s="73">
        <v>0</v>
      </c>
      <c r="N505" s="73">
        <f t="shared" si="7"/>
        <v>243522</v>
      </c>
    </row>
    <row r="506" spans="1:14" ht="25.5" x14ac:dyDescent="0.25">
      <c r="A506" s="72" t="s">
        <v>996</v>
      </c>
      <c r="B506" s="71" t="s">
        <v>997</v>
      </c>
      <c r="C506" s="73">
        <v>343108</v>
      </c>
      <c r="D506" s="73">
        <v>159513</v>
      </c>
      <c r="E506" s="73">
        <v>1930</v>
      </c>
      <c r="F506" s="73">
        <v>12391</v>
      </c>
      <c r="G506" s="73">
        <v>10705</v>
      </c>
      <c r="H506" s="73">
        <v>2138</v>
      </c>
      <c r="I506" s="73">
        <v>7488</v>
      </c>
      <c r="J506" s="73">
        <v>678</v>
      </c>
      <c r="K506" s="73">
        <v>167</v>
      </c>
      <c r="L506" s="74">
        <v>0</v>
      </c>
      <c r="M506" s="73">
        <v>0</v>
      </c>
      <c r="N506" s="73">
        <f t="shared" si="7"/>
        <v>538118</v>
      </c>
    </row>
    <row r="507" spans="1:14" x14ac:dyDescent="0.25">
      <c r="A507" s="72" t="s">
        <v>998</v>
      </c>
      <c r="B507" s="71" t="s">
        <v>999</v>
      </c>
      <c r="C507" s="73">
        <v>561426</v>
      </c>
      <c r="D507" s="73">
        <v>110428</v>
      </c>
      <c r="E507" s="73">
        <v>2797</v>
      </c>
      <c r="F507" s="73">
        <v>19670</v>
      </c>
      <c r="G507" s="73">
        <v>19244</v>
      </c>
      <c r="H507" s="73">
        <v>3582</v>
      </c>
      <c r="I507" s="73">
        <v>13304</v>
      </c>
      <c r="J507" s="73">
        <v>1112</v>
      </c>
      <c r="K507" s="73">
        <v>292</v>
      </c>
      <c r="L507" s="74">
        <v>0</v>
      </c>
      <c r="M507" s="73">
        <v>289216</v>
      </c>
      <c r="N507" s="73">
        <f t="shared" si="7"/>
        <v>1021071</v>
      </c>
    </row>
    <row r="508" spans="1:14" ht="25.5" x14ac:dyDescent="0.25">
      <c r="A508" s="72" t="s">
        <v>1000</v>
      </c>
      <c r="B508" s="71" t="s">
        <v>1001</v>
      </c>
      <c r="C508" s="73">
        <v>325258</v>
      </c>
      <c r="D508" s="73">
        <v>87754</v>
      </c>
      <c r="E508" s="73">
        <v>314</v>
      </c>
      <c r="F508" s="73">
        <v>9194</v>
      </c>
      <c r="G508" s="73">
        <v>5003</v>
      </c>
      <c r="H508" s="73">
        <v>2245</v>
      </c>
      <c r="I508" s="73">
        <v>6222</v>
      </c>
      <c r="J508" s="73">
        <v>457</v>
      </c>
      <c r="K508" s="73">
        <v>218</v>
      </c>
      <c r="L508" s="74">
        <v>13234</v>
      </c>
      <c r="M508" s="73">
        <v>0</v>
      </c>
      <c r="N508" s="73">
        <f t="shared" si="7"/>
        <v>449899</v>
      </c>
    </row>
    <row r="509" spans="1:14" ht="25.5" x14ac:dyDescent="0.25">
      <c r="A509" s="72" t="s">
        <v>1002</v>
      </c>
      <c r="B509" s="71" t="s">
        <v>1003</v>
      </c>
      <c r="C509" s="73">
        <v>623940</v>
      </c>
      <c r="D509" s="73">
        <v>176233</v>
      </c>
      <c r="E509" s="73">
        <v>2468</v>
      </c>
      <c r="F509" s="73">
        <v>20850</v>
      </c>
      <c r="G509" s="73">
        <v>20492</v>
      </c>
      <c r="H509" s="73">
        <v>4055</v>
      </c>
      <c r="I509" s="73">
        <v>14798</v>
      </c>
      <c r="J509" s="73">
        <v>1070</v>
      </c>
      <c r="K509" s="73">
        <v>348</v>
      </c>
      <c r="L509" s="74">
        <v>0</v>
      </c>
      <c r="M509" s="73">
        <v>0</v>
      </c>
      <c r="N509" s="73">
        <f t="shared" si="7"/>
        <v>864254</v>
      </c>
    </row>
    <row r="510" spans="1:14" ht="25.5" x14ac:dyDescent="0.25">
      <c r="A510" s="72" t="s">
        <v>1004</v>
      </c>
      <c r="B510" s="71" t="s">
        <v>1005</v>
      </c>
      <c r="C510" s="73">
        <v>123286</v>
      </c>
      <c r="D510" s="73">
        <v>57029</v>
      </c>
      <c r="E510" s="73">
        <v>1150</v>
      </c>
      <c r="F510" s="73">
        <v>5229</v>
      </c>
      <c r="G510" s="73">
        <v>2572</v>
      </c>
      <c r="H510" s="73">
        <v>711</v>
      </c>
      <c r="I510" s="73">
        <v>1846</v>
      </c>
      <c r="J510" s="73">
        <v>307</v>
      </c>
      <c r="K510" s="73">
        <v>43</v>
      </c>
      <c r="L510" s="74">
        <v>0</v>
      </c>
      <c r="M510" s="73">
        <v>0</v>
      </c>
      <c r="N510" s="73">
        <f t="shared" si="7"/>
        <v>192173</v>
      </c>
    </row>
    <row r="511" spans="1:14" ht="25.5" x14ac:dyDescent="0.25">
      <c r="A511" s="72" t="s">
        <v>1006</v>
      </c>
      <c r="B511" s="71" t="s">
        <v>1007</v>
      </c>
      <c r="C511" s="73">
        <v>409934</v>
      </c>
      <c r="D511" s="73">
        <v>62053</v>
      </c>
      <c r="E511" s="73">
        <v>2025</v>
      </c>
      <c r="F511" s="73">
        <v>14237</v>
      </c>
      <c r="G511" s="73">
        <v>12824</v>
      </c>
      <c r="H511" s="73">
        <v>2561</v>
      </c>
      <c r="I511" s="73">
        <v>9055</v>
      </c>
      <c r="J511" s="73">
        <v>808</v>
      </c>
      <c r="K511" s="73">
        <v>203</v>
      </c>
      <c r="L511" s="74">
        <v>0</v>
      </c>
      <c r="M511" s="73">
        <v>0</v>
      </c>
      <c r="N511" s="73">
        <f t="shared" si="7"/>
        <v>513700</v>
      </c>
    </row>
    <row r="512" spans="1:14" ht="25.5" x14ac:dyDescent="0.25">
      <c r="A512" s="72" t="s">
        <v>1008</v>
      </c>
      <c r="B512" s="71" t="s">
        <v>1009</v>
      </c>
      <c r="C512" s="73">
        <v>160908</v>
      </c>
      <c r="D512" s="73">
        <v>55380</v>
      </c>
      <c r="E512" s="73">
        <v>1350</v>
      </c>
      <c r="F512" s="73">
        <v>6437</v>
      </c>
      <c r="G512" s="73">
        <v>1104</v>
      </c>
      <c r="H512" s="73">
        <v>867</v>
      </c>
      <c r="I512" s="73">
        <v>1339</v>
      </c>
      <c r="J512" s="73">
        <v>371</v>
      </c>
      <c r="K512" s="73">
        <v>46</v>
      </c>
      <c r="L512" s="74">
        <v>0</v>
      </c>
      <c r="M512" s="73">
        <v>0</v>
      </c>
      <c r="N512" s="73">
        <f t="shared" si="7"/>
        <v>227802</v>
      </c>
    </row>
    <row r="513" spans="1:14" ht="25.5" x14ac:dyDescent="0.25">
      <c r="A513" s="72" t="s">
        <v>1010</v>
      </c>
      <c r="B513" s="71" t="s">
        <v>1011</v>
      </c>
      <c r="C513" s="73">
        <v>218330</v>
      </c>
      <c r="D513" s="73">
        <v>83978</v>
      </c>
      <c r="E513" s="73">
        <v>1234</v>
      </c>
      <c r="F513" s="73">
        <v>7837</v>
      </c>
      <c r="G513" s="73">
        <v>4112</v>
      </c>
      <c r="H513" s="73">
        <v>1319</v>
      </c>
      <c r="I513" s="73">
        <v>3512</v>
      </c>
      <c r="J513" s="73">
        <v>422</v>
      </c>
      <c r="K513" s="73">
        <v>98</v>
      </c>
      <c r="L513" s="74">
        <v>17849</v>
      </c>
      <c r="M513" s="73">
        <v>0</v>
      </c>
      <c r="N513" s="73">
        <f t="shared" si="7"/>
        <v>338691</v>
      </c>
    </row>
    <row r="514" spans="1:14" ht="25.5" x14ac:dyDescent="0.25">
      <c r="A514" s="72" t="s">
        <v>1012</v>
      </c>
      <c r="B514" s="71" t="s">
        <v>1013</v>
      </c>
      <c r="C514" s="73">
        <v>1756416</v>
      </c>
      <c r="D514" s="73">
        <v>111047</v>
      </c>
      <c r="E514" s="73">
        <v>0</v>
      </c>
      <c r="F514" s="73">
        <v>36160</v>
      </c>
      <c r="G514" s="73">
        <v>20029</v>
      </c>
      <c r="H514" s="73">
        <v>14116</v>
      </c>
      <c r="I514" s="73">
        <v>40850</v>
      </c>
      <c r="J514" s="73">
        <v>814</v>
      </c>
      <c r="K514" s="73">
        <v>1677</v>
      </c>
      <c r="L514" s="74">
        <v>0</v>
      </c>
      <c r="M514" s="73">
        <v>0</v>
      </c>
      <c r="N514" s="73">
        <f t="shared" si="7"/>
        <v>1981109</v>
      </c>
    </row>
    <row r="515" spans="1:14" ht="25.5" x14ac:dyDescent="0.25">
      <c r="A515" s="72" t="s">
        <v>1014</v>
      </c>
      <c r="B515" s="71" t="s">
        <v>1015</v>
      </c>
      <c r="C515" s="73">
        <v>115202</v>
      </c>
      <c r="D515" s="73">
        <v>54079</v>
      </c>
      <c r="E515" s="73">
        <v>1079</v>
      </c>
      <c r="F515" s="73">
        <v>4899</v>
      </c>
      <c r="G515" s="73">
        <v>2060</v>
      </c>
      <c r="H515" s="73">
        <v>668</v>
      </c>
      <c r="I515" s="73">
        <v>1601</v>
      </c>
      <c r="J515" s="73">
        <v>288</v>
      </c>
      <c r="K515" s="73">
        <v>41</v>
      </c>
      <c r="L515" s="74">
        <v>0</v>
      </c>
      <c r="M515" s="73">
        <v>0</v>
      </c>
      <c r="N515" s="73">
        <f t="shared" si="7"/>
        <v>179917</v>
      </c>
    </row>
    <row r="516" spans="1:14" ht="25.5" x14ac:dyDescent="0.25">
      <c r="A516" s="72" t="s">
        <v>1016</v>
      </c>
      <c r="B516" s="71" t="s">
        <v>1017</v>
      </c>
      <c r="C516" s="73">
        <v>262298</v>
      </c>
      <c r="D516" s="73">
        <v>101710</v>
      </c>
      <c r="E516" s="73">
        <v>1565</v>
      </c>
      <c r="F516" s="73">
        <v>9617</v>
      </c>
      <c r="G516" s="73">
        <v>8083</v>
      </c>
      <c r="H516" s="73">
        <v>1617</v>
      </c>
      <c r="I516" s="73">
        <v>5553</v>
      </c>
      <c r="J516" s="73">
        <v>528</v>
      </c>
      <c r="K516" s="73">
        <v>123</v>
      </c>
      <c r="L516" s="74">
        <v>0</v>
      </c>
      <c r="M516" s="73">
        <v>0</v>
      </c>
      <c r="N516" s="73">
        <f t="shared" si="7"/>
        <v>391094</v>
      </c>
    </row>
    <row r="517" spans="1:14" ht="25.5" x14ac:dyDescent="0.25">
      <c r="A517" s="72" t="s">
        <v>1018</v>
      </c>
      <c r="B517" s="71" t="s">
        <v>1019</v>
      </c>
      <c r="C517" s="73">
        <v>171496</v>
      </c>
      <c r="D517" s="73">
        <v>42572</v>
      </c>
      <c r="E517" s="73">
        <v>600</v>
      </c>
      <c r="F517" s="73">
        <v>5592</v>
      </c>
      <c r="G517" s="73">
        <v>4205</v>
      </c>
      <c r="H517" s="73">
        <v>1111</v>
      </c>
      <c r="I517" s="73">
        <v>3505</v>
      </c>
      <c r="J517" s="73">
        <v>269</v>
      </c>
      <c r="K517" s="73">
        <v>96</v>
      </c>
      <c r="L517" s="74">
        <v>0</v>
      </c>
      <c r="M517" s="73">
        <v>0</v>
      </c>
      <c r="N517" s="73">
        <f t="shared" si="7"/>
        <v>229446</v>
      </c>
    </row>
    <row r="518" spans="1:14" ht="25.5" x14ac:dyDescent="0.25">
      <c r="A518" s="72" t="s">
        <v>1020</v>
      </c>
      <c r="B518" s="71" t="s">
        <v>1021</v>
      </c>
      <c r="C518" s="73">
        <v>752766</v>
      </c>
      <c r="D518" s="73">
        <v>129668</v>
      </c>
      <c r="E518" s="73">
        <v>2148</v>
      </c>
      <c r="F518" s="73">
        <v>23626</v>
      </c>
      <c r="G518" s="73">
        <v>28812</v>
      </c>
      <c r="H518" s="73">
        <v>4929</v>
      </c>
      <c r="I518" s="73">
        <v>19906</v>
      </c>
      <c r="J518" s="73">
        <v>1174</v>
      </c>
      <c r="K518" s="73">
        <v>436</v>
      </c>
      <c r="L518" s="74">
        <v>0</v>
      </c>
      <c r="M518" s="73">
        <v>0</v>
      </c>
      <c r="N518" s="73">
        <f t="shared" si="7"/>
        <v>963465</v>
      </c>
    </row>
    <row r="519" spans="1:14" ht="25.5" x14ac:dyDescent="0.25">
      <c r="A519" s="72" t="s">
        <v>1022</v>
      </c>
      <c r="B519" s="71" t="s">
        <v>1023</v>
      </c>
      <c r="C519" s="73">
        <v>126176</v>
      </c>
      <c r="D519" s="73">
        <v>38022</v>
      </c>
      <c r="E519" s="73">
        <v>1333</v>
      </c>
      <c r="F519" s="73">
        <v>5612</v>
      </c>
      <c r="G519" s="73">
        <v>1947</v>
      </c>
      <c r="H519" s="73">
        <v>705</v>
      </c>
      <c r="I519" s="73">
        <v>1509</v>
      </c>
      <c r="J519" s="73">
        <v>336</v>
      </c>
      <c r="K519" s="73">
        <v>38</v>
      </c>
      <c r="L519" s="74">
        <v>0</v>
      </c>
      <c r="M519" s="73">
        <v>0</v>
      </c>
      <c r="N519" s="73">
        <f t="shared" si="7"/>
        <v>175678</v>
      </c>
    </row>
    <row r="520" spans="1:14" ht="25.5" x14ac:dyDescent="0.25">
      <c r="A520" s="72" t="s">
        <v>1024</v>
      </c>
      <c r="B520" s="71" t="s">
        <v>1025</v>
      </c>
      <c r="C520" s="73">
        <v>291278</v>
      </c>
      <c r="D520" s="73">
        <v>150281</v>
      </c>
      <c r="E520" s="73">
        <v>1608</v>
      </c>
      <c r="F520" s="73">
        <v>10468</v>
      </c>
      <c r="G520" s="73">
        <v>8473</v>
      </c>
      <c r="H520" s="73">
        <v>1815</v>
      </c>
      <c r="I520" s="73">
        <v>6107</v>
      </c>
      <c r="J520" s="73">
        <v>563</v>
      </c>
      <c r="K520" s="73">
        <v>142</v>
      </c>
      <c r="L520" s="74">
        <v>0</v>
      </c>
      <c r="M520" s="73">
        <v>0</v>
      </c>
      <c r="N520" s="73">
        <f t="shared" si="7"/>
        <v>470735</v>
      </c>
    </row>
    <row r="521" spans="1:14" ht="25.5" x14ac:dyDescent="0.25">
      <c r="A521" s="72" t="s">
        <v>1026</v>
      </c>
      <c r="B521" s="71" t="s">
        <v>1027</v>
      </c>
      <c r="C521" s="73">
        <v>131012</v>
      </c>
      <c r="D521" s="73">
        <v>44601</v>
      </c>
      <c r="E521" s="73">
        <v>1315</v>
      </c>
      <c r="F521" s="73">
        <v>5713</v>
      </c>
      <c r="G521" s="73">
        <v>2822</v>
      </c>
      <c r="H521" s="73">
        <v>744</v>
      </c>
      <c r="I521" s="73">
        <v>1935</v>
      </c>
      <c r="J521" s="73">
        <v>338</v>
      </c>
      <c r="K521" s="73">
        <v>43</v>
      </c>
      <c r="L521" s="74">
        <v>2852</v>
      </c>
      <c r="M521" s="73">
        <v>0</v>
      </c>
      <c r="N521" s="73">
        <f t="shared" si="7"/>
        <v>191375</v>
      </c>
    </row>
    <row r="522" spans="1:14" ht="25.5" x14ac:dyDescent="0.25">
      <c r="A522" s="72" t="s">
        <v>1028</v>
      </c>
      <c r="B522" s="71" t="s">
        <v>1029</v>
      </c>
      <c r="C522" s="73">
        <v>608042</v>
      </c>
      <c r="D522" s="73">
        <v>202699</v>
      </c>
      <c r="E522" s="73">
        <v>2345</v>
      </c>
      <c r="F522" s="73">
        <v>20180</v>
      </c>
      <c r="G522" s="73">
        <v>23304</v>
      </c>
      <c r="H522" s="73">
        <v>3943</v>
      </c>
      <c r="I522" s="73">
        <v>15623</v>
      </c>
      <c r="J522" s="73">
        <v>1038</v>
      </c>
      <c r="K522" s="73">
        <v>338</v>
      </c>
      <c r="L522" s="74">
        <v>22335</v>
      </c>
      <c r="M522" s="73">
        <v>0</v>
      </c>
      <c r="N522" s="73">
        <f t="shared" si="7"/>
        <v>899847</v>
      </c>
    </row>
    <row r="523" spans="1:14" ht="25.5" x14ac:dyDescent="0.25">
      <c r="A523" s="72" t="s">
        <v>1030</v>
      </c>
      <c r="B523" s="71" t="s">
        <v>1031</v>
      </c>
      <c r="C523" s="73">
        <v>140172</v>
      </c>
      <c r="D523" s="73">
        <v>50878</v>
      </c>
      <c r="E523" s="73">
        <v>1573</v>
      </c>
      <c r="F523" s="73">
        <v>6382</v>
      </c>
      <c r="G523" s="73">
        <v>2385</v>
      </c>
      <c r="H523" s="73">
        <v>769</v>
      </c>
      <c r="I523" s="73">
        <v>1692</v>
      </c>
      <c r="J523" s="73">
        <v>388</v>
      </c>
      <c r="K523" s="73">
        <v>38</v>
      </c>
      <c r="L523" s="74">
        <v>5146</v>
      </c>
      <c r="M523" s="73">
        <v>0</v>
      </c>
      <c r="N523" s="73">
        <f t="shared" ref="N523:N578" si="8">SUM(C523:M523)</f>
        <v>209423</v>
      </c>
    </row>
    <row r="524" spans="1:14" ht="25.5" x14ac:dyDescent="0.25">
      <c r="A524" s="72" t="s">
        <v>1032</v>
      </c>
      <c r="B524" s="71" t="s">
        <v>1033</v>
      </c>
      <c r="C524" s="73">
        <v>7489774</v>
      </c>
      <c r="D524" s="73">
        <v>2412426</v>
      </c>
      <c r="E524" s="73">
        <v>0</v>
      </c>
      <c r="F524" s="73">
        <v>200656</v>
      </c>
      <c r="G524" s="73">
        <v>176068</v>
      </c>
      <c r="H524" s="73">
        <v>53350</v>
      </c>
      <c r="I524" s="73">
        <v>174961</v>
      </c>
      <c r="J524" s="73">
        <v>8206</v>
      </c>
      <c r="K524" s="73">
        <v>5447</v>
      </c>
      <c r="L524" s="74">
        <v>377507</v>
      </c>
      <c r="M524" s="73">
        <v>0</v>
      </c>
      <c r="N524" s="73">
        <f t="shared" si="8"/>
        <v>10898395</v>
      </c>
    </row>
    <row r="525" spans="1:14" ht="25.5" x14ac:dyDescent="0.25">
      <c r="A525" s="72" t="s">
        <v>1034</v>
      </c>
      <c r="B525" s="71" t="s">
        <v>1035</v>
      </c>
      <c r="C525" s="73">
        <v>461806</v>
      </c>
      <c r="D525" s="73">
        <v>81603</v>
      </c>
      <c r="E525" s="73">
        <v>1409</v>
      </c>
      <c r="F525" s="73">
        <v>14742</v>
      </c>
      <c r="G525" s="73">
        <v>13524</v>
      </c>
      <c r="H525" s="73">
        <v>3054</v>
      </c>
      <c r="I525" s="73">
        <v>10606</v>
      </c>
      <c r="J525" s="73">
        <v>715</v>
      </c>
      <c r="K525" s="73">
        <v>273</v>
      </c>
      <c r="L525" s="74">
        <v>0</v>
      </c>
      <c r="M525" s="73">
        <v>0</v>
      </c>
      <c r="N525" s="73">
        <f t="shared" si="8"/>
        <v>587732</v>
      </c>
    </row>
    <row r="526" spans="1:14" ht="25.5" x14ac:dyDescent="0.25">
      <c r="A526" s="72" t="s">
        <v>1036</v>
      </c>
      <c r="B526" s="71" t="s">
        <v>1037</v>
      </c>
      <c r="C526" s="73">
        <v>437318</v>
      </c>
      <c r="D526" s="73">
        <v>138791</v>
      </c>
      <c r="E526" s="73">
        <v>1326</v>
      </c>
      <c r="F526" s="73">
        <v>13864</v>
      </c>
      <c r="G526" s="73">
        <v>15237</v>
      </c>
      <c r="H526" s="73">
        <v>2893</v>
      </c>
      <c r="I526" s="73">
        <v>11070</v>
      </c>
      <c r="J526" s="73">
        <v>750</v>
      </c>
      <c r="K526" s="73">
        <v>258</v>
      </c>
      <c r="L526" s="74">
        <v>0</v>
      </c>
      <c r="M526" s="73">
        <v>0</v>
      </c>
      <c r="N526" s="73">
        <f t="shared" si="8"/>
        <v>621507</v>
      </c>
    </row>
    <row r="527" spans="1:14" ht="25.5" x14ac:dyDescent="0.25">
      <c r="A527" s="72" t="s">
        <v>1038</v>
      </c>
      <c r="B527" s="71" t="s">
        <v>1039</v>
      </c>
      <c r="C527" s="73">
        <v>76058</v>
      </c>
      <c r="D527" s="73">
        <v>35812</v>
      </c>
      <c r="E527" s="73">
        <v>774</v>
      </c>
      <c r="F527" s="73">
        <v>3335</v>
      </c>
      <c r="G527" s="73">
        <v>294</v>
      </c>
      <c r="H527" s="73">
        <v>427</v>
      </c>
      <c r="I527" s="73">
        <v>582</v>
      </c>
      <c r="J527" s="73">
        <v>190</v>
      </c>
      <c r="K527" s="73">
        <v>24</v>
      </c>
      <c r="L527" s="74">
        <v>0</v>
      </c>
      <c r="M527" s="73">
        <v>0</v>
      </c>
      <c r="N527" s="73">
        <f t="shared" si="8"/>
        <v>117496</v>
      </c>
    </row>
    <row r="528" spans="1:14" ht="25.5" x14ac:dyDescent="0.25">
      <c r="A528" s="72" t="s">
        <v>1040</v>
      </c>
      <c r="B528" s="71" t="s">
        <v>1041</v>
      </c>
      <c r="C528" s="73">
        <v>301632</v>
      </c>
      <c r="D528" s="73">
        <v>167770</v>
      </c>
      <c r="E528" s="73">
        <v>934</v>
      </c>
      <c r="F528" s="73">
        <v>9647</v>
      </c>
      <c r="G528" s="73">
        <v>8782</v>
      </c>
      <c r="H528" s="73">
        <v>2005</v>
      </c>
      <c r="I528" s="73">
        <v>6912</v>
      </c>
      <c r="J528" s="73">
        <v>492</v>
      </c>
      <c r="K528" s="73">
        <v>180</v>
      </c>
      <c r="L528" s="74">
        <v>71597</v>
      </c>
      <c r="M528" s="73">
        <v>0</v>
      </c>
      <c r="N528" s="73">
        <f t="shared" si="8"/>
        <v>569951</v>
      </c>
    </row>
    <row r="529" spans="1:14" ht="25.5" x14ac:dyDescent="0.25">
      <c r="A529" s="72" t="s">
        <v>1042</v>
      </c>
      <c r="B529" s="71" t="s">
        <v>1043</v>
      </c>
      <c r="C529" s="73">
        <v>615770</v>
      </c>
      <c r="D529" s="73">
        <v>333189</v>
      </c>
      <c r="E529" s="73">
        <v>2772</v>
      </c>
      <c r="F529" s="73">
        <v>20933</v>
      </c>
      <c r="G529" s="73">
        <v>19061</v>
      </c>
      <c r="H529" s="73">
        <v>3867</v>
      </c>
      <c r="I529" s="73">
        <v>13501</v>
      </c>
      <c r="J529" s="73">
        <v>1150</v>
      </c>
      <c r="K529" s="73">
        <v>312</v>
      </c>
      <c r="L529" s="74">
        <v>101110</v>
      </c>
      <c r="M529" s="73">
        <v>0</v>
      </c>
      <c r="N529" s="73">
        <f t="shared" si="8"/>
        <v>1111665</v>
      </c>
    </row>
    <row r="530" spans="1:14" ht="25.5" x14ac:dyDescent="0.25">
      <c r="A530" s="72" t="s">
        <v>1044</v>
      </c>
      <c r="B530" s="71" t="s">
        <v>1045</v>
      </c>
      <c r="C530" s="73">
        <v>85324</v>
      </c>
      <c r="D530" s="73">
        <v>41178</v>
      </c>
      <c r="E530" s="73">
        <v>1164</v>
      </c>
      <c r="F530" s="73">
        <v>4231</v>
      </c>
      <c r="G530" s="73">
        <v>645</v>
      </c>
      <c r="H530" s="73">
        <v>438</v>
      </c>
      <c r="I530" s="73">
        <v>546</v>
      </c>
      <c r="J530" s="73">
        <v>262</v>
      </c>
      <c r="K530" s="73">
        <v>15</v>
      </c>
      <c r="L530" s="74">
        <v>3951</v>
      </c>
      <c r="M530" s="73">
        <v>0</v>
      </c>
      <c r="N530" s="73">
        <f t="shared" si="8"/>
        <v>137754</v>
      </c>
    </row>
    <row r="531" spans="1:14" ht="25.5" x14ac:dyDescent="0.25">
      <c r="A531" s="72" t="s">
        <v>1046</v>
      </c>
      <c r="B531" s="71" t="s">
        <v>1047</v>
      </c>
      <c r="C531" s="73">
        <v>131358</v>
      </c>
      <c r="D531" s="73">
        <v>41078</v>
      </c>
      <c r="E531" s="73">
        <v>1191</v>
      </c>
      <c r="F531" s="73">
        <v>5504</v>
      </c>
      <c r="G531" s="73">
        <v>3081</v>
      </c>
      <c r="H531" s="73">
        <v>758</v>
      </c>
      <c r="I531" s="73">
        <v>2118</v>
      </c>
      <c r="J531" s="73">
        <v>323</v>
      </c>
      <c r="K531" s="73">
        <v>47</v>
      </c>
      <c r="L531" s="74">
        <v>2882</v>
      </c>
      <c r="M531" s="73">
        <v>0</v>
      </c>
      <c r="N531" s="73">
        <f t="shared" si="8"/>
        <v>188340</v>
      </c>
    </row>
    <row r="532" spans="1:14" ht="25.5" x14ac:dyDescent="0.25">
      <c r="A532" s="72" t="s">
        <v>1048</v>
      </c>
      <c r="B532" s="71" t="s">
        <v>1049</v>
      </c>
      <c r="C532" s="73">
        <v>321684</v>
      </c>
      <c r="D532" s="73">
        <v>89529</v>
      </c>
      <c r="E532" s="73">
        <v>908</v>
      </c>
      <c r="F532" s="73">
        <v>9963</v>
      </c>
      <c r="G532" s="73">
        <v>4235</v>
      </c>
      <c r="H532" s="73">
        <v>2098</v>
      </c>
      <c r="I532" s="73">
        <v>5262</v>
      </c>
      <c r="J532" s="73">
        <v>592</v>
      </c>
      <c r="K532" s="73">
        <v>184</v>
      </c>
      <c r="L532" s="74">
        <v>0</v>
      </c>
      <c r="M532" s="73">
        <v>0</v>
      </c>
      <c r="N532" s="73">
        <f t="shared" si="8"/>
        <v>434455</v>
      </c>
    </row>
    <row r="533" spans="1:14" ht="25.5" x14ac:dyDescent="0.25">
      <c r="A533" s="72" t="s">
        <v>1050</v>
      </c>
      <c r="B533" s="71" t="s">
        <v>1051</v>
      </c>
      <c r="C533" s="73">
        <v>82988</v>
      </c>
      <c r="D533" s="73">
        <v>36782</v>
      </c>
      <c r="E533" s="73">
        <v>981</v>
      </c>
      <c r="F533" s="73">
        <v>3845</v>
      </c>
      <c r="G533" s="73">
        <v>849</v>
      </c>
      <c r="H533" s="73">
        <v>434</v>
      </c>
      <c r="I533" s="73">
        <v>680</v>
      </c>
      <c r="J533" s="73">
        <v>229</v>
      </c>
      <c r="K533" s="73">
        <v>18</v>
      </c>
      <c r="L533" s="74">
        <v>0</v>
      </c>
      <c r="M533" s="73">
        <v>0</v>
      </c>
      <c r="N533" s="73">
        <f t="shared" si="8"/>
        <v>126806</v>
      </c>
    </row>
    <row r="534" spans="1:14" ht="25.5" x14ac:dyDescent="0.25">
      <c r="A534" s="72" t="s">
        <v>1052</v>
      </c>
      <c r="B534" s="71" t="s">
        <v>1053</v>
      </c>
      <c r="C534" s="73">
        <v>1224166</v>
      </c>
      <c r="D534" s="73">
        <v>325936</v>
      </c>
      <c r="E534" s="73">
        <v>1017</v>
      </c>
      <c r="F534" s="73">
        <v>32620</v>
      </c>
      <c r="G534" s="73">
        <v>32306</v>
      </c>
      <c r="H534" s="73">
        <v>8028</v>
      </c>
      <c r="I534" s="73">
        <v>26582</v>
      </c>
      <c r="J534" s="73">
        <v>1821</v>
      </c>
      <c r="K534" s="73">
        <v>718</v>
      </c>
      <c r="L534" s="74">
        <v>12035</v>
      </c>
      <c r="M534" s="73">
        <v>0</v>
      </c>
      <c r="N534" s="73">
        <f t="shared" si="8"/>
        <v>1665229</v>
      </c>
    </row>
    <row r="535" spans="1:14" ht="25.5" x14ac:dyDescent="0.25">
      <c r="A535" s="72" t="s">
        <v>1054</v>
      </c>
      <c r="B535" s="71" t="s">
        <v>1055</v>
      </c>
      <c r="C535" s="73">
        <v>1133538</v>
      </c>
      <c r="D535" s="73">
        <v>603925</v>
      </c>
      <c r="E535" s="73">
        <v>2458</v>
      </c>
      <c r="F535" s="73">
        <v>34442</v>
      </c>
      <c r="G535" s="73">
        <v>42885</v>
      </c>
      <c r="H535" s="73">
        <v>7613</v>
      </c>
      <c r="I535" s="73">
        <v>30449</v>
      </c>
      <c r="J535" s="73">
        <v>1639</v>
      </c>
      <c r="K535" s="73">
        <v>704</v>
      </c>
      <c r="L535" s="74">
        <v>0</v>
      </c>
      <c r="M535" s="73">
        <v>0</v>
      </c>
      <c r="N535" s="73">
        <f t="shared" si="8"/>
        <v>1857653</v>
      </c>
    </row>
    <row r="536" spans="1:14" ht="25.5" x14ac:dyDescent="0.25">
      <c r="A536" s="72" t="s">
        <v>1056</v>
      </c>
      <c r="B536" s="71" t="s">
        <v>1057</v>
      </c>
      <c r="C536" s="73">
        <v>305156</v>
      </c>
      <c r="D536" s="73">
        <v>148544</v>
      </c>
      <c r="E536" s="73">
        <v>1383</v>
      </c>
      <c r="F536" s="73">
        <v>10465</v>
      </c>
      <c r="G536" s="73">
        <v>6381</v>
      </c>
      <c r="H536" s="73">
        <v>1961</v>
      </c>
      <c r="I536" s="73">
        <v>5701</v>
      </c>
      <c r="J536" s="73">
        <v>575</v>
      </c>
      <c r="K536" s="73">
        <v>163</v>
      </c>
      <c r="L536" s="74">
        <v>22599</v>
      </c>
      <c r="M536" s="73">
        <v>0</v>
      </c>
      <c r="N536" s="73">
        <f t="shared" si="8"/>
        <v>502928</v>
      </c>
    </row>
    <row r="537" spans="1:14" ht="25.5" x14ac:dyDescent="0.25">
      <c r="A537" s="72" t="s">
        <v>1058</v>
      </c>
      <c r="B537" s="71" t="s">
        <v>1059</v>
      </c>
      <c r="C537" s="73">
        <v>162836</v>
      </c>
      <c r="D537" s="73">
        <v>57337</v>
      </c>
      <c r="E537" s="73">
        <v>1126</v>
      </c>
      <c r="F537" s="73">
        <v>6218</v>
      </c>
      <c r="G537" s="73">
        <v>2317</v>
      </c>
      <c r="H537" s="73">
        <v>988</v>
      </c>
      <c r="I537" s="73">
        <v>2304</v>
      </c>
      <c r="J537" s="73">
        <v>369</v>
      </c>
      <c r="K537" s="73">
        <v>71</v>
      </c>
      <c r="L537" s="74">
        <v>0</v>
      </c>
      <c r="M537" s="73">
        <v>0</v>
      </c>
      <c r="N537" s="73">
        <f t="shared" si="8"/>
        <v>233566</v>
      </c>
    </row>
    <row r="538" spans="1:14" ht="25.5" x14ac:dyDescent="0.25">
      <c r="A538" s="72" t="s">
        <v>1060</v>
      </c>
      <c r="B538" s="71" t="s">
        <v>1061</v>
      </c>
      <c r="C538" s="73">
        <v>160472</v>
      </c>
      <c r="D538" s="73">
        <v>48124</v>
      </c>
      <c r="E538" s="73">
        <v>1487</v>
      </c>
      <c r="F538" s="73">
        <v>6784</v>
      </c>
      <c r="G538" s="73">
        <v>3737</v>
      </c>
      <c r="H538" s="73">
        <v>925</v>
      </c>
      <c r="I538" s="73">
        <v>2576</v>
      </c>
      <c r="J538" s="73">
        <v>397</v>
      </c>
      <c r="K538" s="73">
        <v>56</v>
      </c>
      <c r="L538" s="74">
        <v>0</v>
      </c>
      <c r="M538" s="73">
        <v>0</v>
      </c>
      <c r="N538" s="73">
        <f t="shared" si="8"/>
        <v>224558</v>
      </c>
    </row>
    <row r="539" spans="1:14" ht="25.5" x14ac:dyDescent="0.25">
      <c r="A539" s="72" t="s">
        <v>1062</v>
      </c>
      <c r="B539" s="71" t="s">
        <v>1063</v>
      </c>
      <c r="C539" s="73">
        <v>386946</v>
      </c>
      <c r="D539" s="73">
        <v>177901</v>
      </c>
      <c r="E539" s="73">
        <v>1335</v>
      </c>
      <c r="F539" s="73">
        <v>12491</v>
      </c>
      <c r="G539" s="73">
        <v>10017</v>
      </c>
      <c r="H539" s="73">
        <v>2503</v>
      </c>
      <c r="I539" s="73">
        <v>8147</v>
      </c>
      <c r="J539" s="73">
        <v>675</v>
      </c>
      <c r="K539" s="73">
        <v>215</v>
      </c>
      <c r="L539" s="74">
        <v>0</v>
      </c>
      <c r="M539" s="73">
        <v>0</v>
      </c>
      <c r="N539" s="73">
        <f t="shared" si="8"/>
        <v>600230</v>
      </c>
    </row>
    <row r="540" spans="1:14" ht="25.5" x14ac:dyDescent="0.25">
      <c r="A540" s="72" t="s">
        <v>1064</v>
      </c>
      <c r="B540" s="71" t="s">
        <v>1065</v>
      </c>
      <c r="C540" s="73">
        <v>212310</v>
      </c>
      <c r="D540" s="73">
        <v>48458</v>
      </c>
      <c r="E540" s="73">
        <v>1290</v>
      </c>
      <c r="F540" s="73">
        <v>7837</v>
      </c>
      <c r="G540" s="73">
        <v>6774</v>
      </c>
      <c r="H540" s="73">
        <v>1311</v>
      </c>
      <c r="I540" s="73">
        <v>4554</v>
      </c>
      <c r="J540" s="73">
        <v>427</v>
      </c>
      <c r="K540" s="73">
        <v>99</v>
      </c>
      <c r="L540" s="74">
        <v>0</v>
      </c>
      <c r="M540" s="73">
        <v>0</v>
      </c>
      <c r="N540" s="73">
        <f t="shared" si="8"/>
        <v>283060</v>
      </c>
    </row>
    <row r="541" spans="1:14" ht="25.5" x14ac:dyDescent="0.25">
      <c r="A541" s="72" t="s">
        <v>1066</v>
      </c>
      <c r="B541" s="71" t="s">
        <v>1067</v>
      </c>
      <c r="C541" s="73">
        <v>331580</v>
      </c>
      <c r="D541" s="73">
        <v>112423</v>
      </c>
      <c r="E541" s="73">
        <v>1563</v>
      </c>
      <c r="F541" s="73">
        <v>11491</v>
      </c>
      <c r="G541" s="73">
        <v>10398</v>
      </c>
      <c r="H541" s="73">
        <v>2115</v>
      </c>
      <c r="I541" s="73">
        <v>7470</v>
      </c>
      <c r="J541" s="73">
        <v>604</v>
      </c>
      <c r="K541" s="73">
        <v>174</v>
      </c>
      <c r="L541" s="74">
        <v>0</v>
      </c>
      <c r="M541" s="73">
        <v>0</v>
      </c>
      <c r="N541" s="73">
        <f t="shared" si="8"/>
        <v>477818</v>
      </c>
    </row>
    <row r="542" spans="1:14" ht="25.5" x14ac:dyDescent="0.25">
      <c r="A542" s="72" t="s">
        <v>1068</v>
      </c>
      <c r="B542" s="71" t="s">
        <v>1069</v>
      </c>
      <c r="C542" s="73">
        <v>275510</v>
      </c>
      <c r="D542" s="73">
        <v>122634</v>
      </c>
      <c r="E542" s="73">
        <v>1251</v>
      </c>
      <c r="F542" s="73">
        <v>9463</v>
      </c>
      <c r="G542" s="73">
        <v>7040</v>
      </c>
      <c r="H542" s="73">
        <v>1756</v>
      </c>
      <c r="I542" s="73">
        <v>5567</v>
      </c>
      <c r="J542" s="73">
        <v>487</v>
      </c>
      <c r="K542" s="73">
        <v>145</v>
      </c>
      <c r="L542" s="74">
        <v>27707</v>
      </c>
      <c r="M542" s="73">
        <v>0</v>
      </c>
      <c r="N542" s="73">
        <f t="shared" si="8"/>
        <v>451560</v>
      </c>
    </row>
    <row r="543" spans="1:14" ht="25.5" x14ac:dyDescent="0.25">
      <c r="A543" s="72" t="s">
        <v>1070</v>
      </c>
      <c r="B543" s="71" t="s">
        <v>1071</v>
      </c>
      <c r="C543" s="73">
        <v>375350</v>
      </c>
      <c r="D543" s="73">
        <v>118987</v>
      </c>
      <c r="E543" s="73">
        <v>1192</v>
      </c>
      <c r="F543" s="73">
        <v>12015</v>
      </c>
      <c r="G543" s="73">
        <v>8940</v>
      </c>
      <c r="H543" s="73">
        <v>2463</v>
      </c>
      <c r="I543" s="73">
        <v>7775</v>
      </c>
      <c r="J543" s="73">
        <v>610</v>
      </c>
      <c r="K543" s="73">
        <v>217</v>
      </c>
      <c r="L543" s="74">
        <v>0</v>
      </c>
      <c r="M543" s="73">
        <v>0</v>
      </c>
      <c r="N543" s="73">
        <f t="shared" si="8"/>
        <v>527549</v>
      </c>
    </row>
    <row r="544" spans="1:14" ht="25.5" x14ac:dyDescent="0.25">
      <c r="A544" s="72" t="s">
        <v>1072</v>
      </c>
      <c r="B544" s="71" t="s">
        <v>1073</v>
      </c>
      <c r="C544" s="73">
        <v>334710</v>
      </c>
      <c r="D544" s="73">
        <v>55242</v>
      </c>
      <c r="E544" s="73">
        <v>1511</v>
      </c>
      <c r="F544" s="73">
        <v>11458</v>
      </c>
      <c r="G544" s="73">
        <v>8278</v>
      </c>
      <c r="H544" s="73">
        <v>2106</v>
      </c>
      <c r="I544" s="73">
        <v>6583</v>
      </c>
      <c r="J544" s="73">
        <v>566</v>
      </c>
      <c r="K544" s="73">
        <v>171</v>
      </c>
      <c r="L544" s="74">
        <v>4234</v>
      </c>
      <c r="M544" s="73">
        <v>0</v>
      </c>
      <c r="N544" s="73">
        <f t="shared" si="8"/>
        <v>424859</v>
      </c>
    </row>
    <row r="545" spans="1:14" x14ac:dyDescent="0.25">
      <c r="A545" s="72" t="s">
        <v>1074</v>
      </c>
      <c r="B545" s="71" t="s">
        <v>1075</v>
      </c>
      <c r="C545" s="73">
        <v>118362</v>
      </c>
      <c r="D545" s="73">
        <v>49875</v>
      </c>
      <c r="E545" s="73">
        <v>920</v>
      </c>
      <c r="F545" s="73">
        <v>4722</v>
      </c>
      <c r="G545" s="73">
        <v>1165</v>
      </c>
      <c r="H545" s="73">
        <v>730</v>
      </c>
      <c r="I545" s="73">
        <v>1490</v>
      </c>
      <c r="J545" s="73">
        <v>293</v>
      </c>
      <c r="K545" s="73">
        <v>53</v>
      </c>
      <c r="L545" s="74">
        <v>1273</v>
      </c>
      <c r="M545" s="73">
        <v>0</v>
      </c>
      <c r="N545" s="73">
        <f t="shared" si="8"/>
        <v>178883</v>
      </c>
    </row>
    <row r="546" spans="1:14" x14ac:dyDescent="0.25">
      <c r="A546" s="72" t="s">
        <v>1076</v>
      </c>
      <c r="B546" s="71" t="s">
        <v>1077</v>
      </c>
      <c r="C546" s="73">
        <v>667230</v>
      </c>
      <c r="D546" s="73">
        <v>284288</v>
      </c>
      <c r="E546" s="73">
        <v>3473</v>
      </c>
      <c r="F546" s="73">
        <v>23480</v>
      </c>
      <c r="G546" s="73">
        <v>17281</v>
      </c>
      <c r="H546" s="73">
        <v>4103</v>
      </c>
      <c r="I546" s="73">
        <v>12904</v>
      </c>
      <c r="J546" s="73">
        <v>1265</v>
      </c>
      <c r="K546" s="73">
        <v>316</v>
      </c>
      <c r="L546" s="74">
        <v>46898</v>
      </c>
      <c r="M546" s="73">
        <v>0</v>
      </c>
      <c r="N546" s="73">
        <f t="shared" si="8"/>
        <v>1061238</v>
      </c>
    </row>
    <row r="547" spans="1:14" ht="25.5" x14ac:dyDescent="0.25">
      <c r="A547" s="72" t="s">
        <v>1078</v>
      </c>
      <c r="B547" s="71" t="s">
        <v>1079</v>
      </c>
      <c r="C547" s="73">
        <v>118878</v>
      </c>
      <c r="D547" s="73">
        <v>57613</v>
      </c>
      <c r="E547" s="73">
        <v>1330</v>
      </c>
      <c r="F547" s="73">
        <v>5412</v>
      </c>
      <c r="G547" s="73">
        <v>1842</v>
      </c>
      <c r="H547" s="73">
        <v>654</v>
      </c>
      <c r="I547" s="73">
        <v>1358</v>
      </c>
      <c r="J547" s="73">
        <v>327</v>
      </c>
      <c r="K547" s="73">
        <v>33</v>
      </c>
      <c r="L547" s="74">
        <v>2128</v>
      </c>
      <c r="M547" s="73">
        <v>0</v>
      </c>
      <c r="N547" s="73">
        <f t="shared" si="8"/>
        <v>189575</v>
      </c>
    </row>
    <row r="548" spans="1:14" x14ac:dyDescent="0.25">
      <c r="A548" s="72" t="s">
        <v>1080</v>
      </c>
      <c r="B548" s="71" t="s">
        <v>1081</v>
      </c>
      <c r="C548" s="73">
        <v>385580</v>
      </c>
      <c r="D548" s="73">
        <v>105599</v>
      </c>
      <c r="E548" s="73">
        <v>860</v>
      </c>
      <c r="F548" s="73">
        <v>11755</v>
      </c>
      <c r="G548" s="73">
        <v>16492</v>
      </c>
      <c r="H548" s="73">
        <v>2580</v>
      </c>
      <c r="I548" s="73">
        <v>10982</v>
      </c>
      <c r="J548" s="73">
        <v>552</v>
      </c>
      <c r="K548" s="73">
        <v>237</v>
      </c>
      <c r="L548" s="74">
        <v>0</v>
      </c>
      <c r="M548" s="73">
        <v>0</v>
      </c>
      <c r="N548" s="73">
        <f t="shared" si="8"/>
        <v>534637</v>
      </c>
    </row>
    <row r="549" spans="1:14" ht="38.25" x14ac:dyDescent="0.25">
      <c r="A549" s="72" t="s">
        <v>1082</v>
      </c>
      <c r="B549" s="71" t="s">
        <v>1083</v>
      </c>
      <c r="C549" s="73">
        <v>838502</v>
      </c>
      <c r="D549" s="73">
        <v>285662</v>
      </c>
      <c r="E549" s="73">
        <v>603</v>
      </c>
      <c r="F549" s="73">
        <v>23307</v>
      </c>
      <c r="G549" s="73">
        <v>21734</v>
      </c>
      <c r="H549" s="73">
        <v>5804</v>
      </c>
      <c r="I549" s="73">
        <v>19478</v>
      </c>
      <c r="J549" s="73">
        <v>1176</v>
      </c>
      <c r="K549" s="73">
        <v>567</v>
      </c>
      <c r="L549" s="74">
        <v>0</v>
      </c>
      <c r="M549" s="73">
        <v>0</v>
      </c>
      <c r="N549" s="73">
        <f t="shared" si="8"/>
        <v>1196833</v>
      </c>
    </row>
    <row r="550" spans="1:14" ht="25.5" x14ac:dyDescent="0.25">
      <c r="A550" s="72" t="s">
        <v>1084</v>
      </c>
      <c r="B550" s="71" t="s">
        <v>1085</v>
      </c>
      <c r="C550" s="73">
        <v>165322</v>
      </c>
      <c r="D550" s="73">
        <v>58916</v>
      </c>
      <c r="E550" s="73">
        <v>1316</v>
      </c>
      <c r="F550" s="73">
        <v>6590</v>
      </c>
      <c r="G550" s="73">
        <v>4031</v>
      </c>
      <c r="H550" s="73">
        <v>959</v>
      </c>
      <c r="I550" s="73">
        <v>2762</v>
      </c>
      <c r="J550" s="73">
        <v>375</v>
      </c>
      <c r="K550" s="73">
        <v>62</v>
      </c>
      <c r="L550" s="74">
        <v>0</v>
      </c>
      <c r="M550" s="73">
        <v>0</v>
      </c>
      <c r="N550" s="73">
        <f t="shared" si="8"/>
        <v>240333</v>
      </c>
    </row>
    <row r="551" spans="1:14" x14ac:dyDescent="0.25">
      <c r="A551" s="72" t="s">
        <v>1086</v>
      </c>
      <c r="B551" s="71" t="s">
        <v>1087</v>
      </c>
      <c r="C551" s="73">
        <v>128590</v>
      </c>
      <c r="D551" s="73">
        <v>67644</v>
      </c>
      <c r="E551" s="73">
        <v>1329</v>
      </c>
      <c r="F551" s="73">
        <v>5665</v>
      </c>
      <c r="G551" s="73">
        <v>2289</v>
      </c>
      <c r="H551" s="73">
        <v>719</v>
      </c>
      <c r="I551" s="73">
        <v>1655</v>
      </c>
      <c r="J551" s="73">
        <v>335</v>
      </c>
      <c r="K551" s="73">
        <v>39</v>
      </c>
      <c r="L551" s="74">
        <v>0</v>
      </c>
      <c r="M551" s="73">
        <v>0</v>
      </c>
      <c r="N551" s="73">
        <f t="shared" si="8"/>
        <v>208265</v>
      </c>
    </row>
    <row r="552" spans="1:14" ht="25.5" x14ac:dyDescent="0.25">
      <c r="A552" s="72" t="s">
        <v>1088</v>
      </c>
      <c r="B552" s="71" t="s">
        <v>1089</v>
      </c>
      <c r="C552" s="73">
        <v>476922</v>
      </c>
      <c r="D552" s="73">
        <v>123526</v>
      </c>
      <c r="E552" s="73">
        <v>1390</v>
      </c>
      <c r="F552" s="73">
        <v>15119</v>
      </c>
      <c r="G552" s="73">
        <v>16285</v>
      </c>
      <c r="H552" s="73">
        <v>3201</v>
      </c>
      <c r="I552" s="73">
        <v>12086</v>
      </c>
      <c r="J552" s="73">
        <v>783</v>
      </c>
      <c r="K552" s="73">
        <v>291</v>
      </c>
      <c r="L552" s="74">
        <v>0</v>
      </c>
      <c r="M552" s="73">
        <v>0</v>
      </c>
      <c r="N552" s="73">
        <f t="shared" si="8"/>
        <v>649603</v>
      </c>
    </row>
    <row r="553" spans="1:14" ht="25.5" x14ac:dyDescent="0.25">
      <c r="A553" s="72" t="s">
        <v>1090</v>
      </c>
      <c r="B553" s="71" t="s">
        <v>1091</v>
      </c>
      <c r="C553" s="73">
        <v>244908</v>
      </c>
      <c r="D553" s="73">
        <v>75807</v>
      </c>
      <c r="E553" s="73">
        <v>448</v>
      </c>
      <c r="F553" s="73">
        <v>7381</v>
      </c>
      <c r="G553" s="73">
        <v>2660</v>
      </c>
      <c r="H553" s="73">
        <v>1693</v>
      </c>
      <c r="I553" s="73">
        <v>4245</v>
      </c>
      <c r="J553" s="73">
        <v>329</v>
      </c>
      <c r="K553" s="73">
        <v>163</v>
      </c>
      <c r="L553" s="74">
        <v>646</v>
      </c>
      <c r="M553" s="73">
        <v>0</v>
      </c>
      <c r="N553" s="73">
        <f t="shared" si="8"/>
        <v>338280</v>
      </c>
    </row>
    <row r="554" spans="1:14" ht="25.5" x14ac:dyDescent="0.25">
      <c r="A554" s="72" t="s">
        <v>1092</v>
      </c>
      <c r="B554" s="71" t="s">
        <v>1093</v>
      </c>
      <c r="C554" s="73">
        <v>1428910</v>
      </c>
      <c r="D554" s="73">
        <v>510001</v>
      </c>
      <c r="E554" s="73">
        <v>4317</v>
      </c>
      <c r="F554" s="73">
        <v>45892</v>
      </c>
      <c r="G554" s="73">
        <v>26290</v>
      </c>
      <c r="H554" s="73">
        <v>9624</v>
      </c>
      <c r="I554" s="73">
        <v>27416</v>
      </c>
      <c r="J554" s="73">
        <v>2153</v>
      </c>
      <c r="K554" s="73">
        <v>879</v>
      </c>
      <c r="L554" s="74">
        <v>111637</v>
      </c>
      <c r="M554" s="73">
        <v>0</v>
      </c>
      <c r="N554" s="73">
        <f t="shared" si="8"/>
        <v>2167119</v>
      </c>
    </row>
    <row r="555" spans="1:14" ht="25.5" x14ac:dyDescent="0.25">
      <c r="A555" s="72" t="s">
        <v>1094</v>
      </c>
      <c r="B555" s="71" t="s">
        <v>1095</v>
      </c>
      <c r="C555" s="73">
        <v>508280</v>
      </c>
      <c r="D555" s="73">
        <v>177919</v>
      </c>
      <c r="E555" s="73">
        <v>1443</v>
      </c>
      <c r="F555" s="73">
        <v>15940</v>
      </c>
      <c r="G555" s="73">
        <v>16445</v>
      </c>
      <c r="H555" s="73">
        <v>3414</v>
      </c>
      <c r="I555" s="73">
        <v>12475</v>
      </c>
      <c r="J555" s="73">
        <v>929</v>
      </c>
      <c r="K555" s="73">
        <v>310</v>
      </c>
      <c r="L555" s="74">
        <v>0</v>
      </c>
      <c r="M555" s="73">
        <v>0</v>
      </c>
      <c r="N555" s="73">
        <f t="shared" si="8"/>
        <v>737155</v>
      </c>
    </row>
    <row r="556" spans="1:14" x14ac:dyDescent="0.25">
      <c r="A556" s="72" t="s">
        <v>1096</v>
      </c>
      <c r="B556" s="71" t="s">
        <v>1097</v>
      </c>
      <c r="C556" s="73">
        <v>153566</v>
      </c>
      <c r="D556" s="73">
        <v>79243</v>
      </c>
      <c r="E556" s="73">
        <v>1200</v>
      </c>
      <c r="F556" s="73">
        <v>6092</v>
      </c>
      <c r="G556" s="73">
        <v>2604</v>
      </c>
      <c r="H556" s="73">
        <v>895</v>
      </c>
      <c r="I556" s="73">
        <v>2152</v>
      </c>
      <c r="J556" s="73">
        <v>340</v>
      </c>
      <c r="K556" s="73">
        <v>58</v>
      </c>
      <c r="L556" s="74">
        <v>0</v>
      </c>
      <c r="M556" s="73">
        <v>0</v>
      </c>
      <c r="N556" s="73">
        <f t="shared" si="8"/>
        <v>246150</v>
      </c>
    </row>
    <row r="557" spans="1:14" ht="25.5" x14ac:dyDescent="0.25">
      <c r="A557" s="72" t="s">
        <v>1098</v>
      </c>
      <c r="B557" s="71" t="s">
        <v>1099</v>
      </c>
      <c r="C557" s="73">
        <v>295408</v>
      </c>
      <c r="D557" s="73">
        <v>104274</v>
      </c>
      <c r="E557" s="73">
        <v>1439</v>
      </c>
      <c r="F557" s="73">
        <v>10075</v>
      </c>
      <c r="G557" s="73">
        <v>5003</v>
      </c>
      <c r="H557" s="73">
        <v>1824</v>
      </c>
      <c r="I557" s="73">
        <v>4743</v>
      </c>
      <c r="J557" s="73">
        <v>681</v>
      </c>
      <c r="K557" s="73">
        <v>141</v>
      </c>
      <c r="L557" s="74">
        <v>13929</v>
      </c>
      <c r="M557" s="73">
        <v>0</v>
      </c>
      <c r="N557" s="73">
        <f t="shared" si="8"/>
        <v>437517</v>
      </c>
    </row>
    <row r="558" spans="1:14" ht="76.5" x14ac:dyDescent="0.25">
      <c r="A558" s="72" t="s">
        <v>1100</v>
      </c>
      <c r="B558" s="71" t="s">
        <v>1101</v>
      </c>
      <c r="C558" s="73">
        <v>934076</v>
      </c>
      <c r="D558" s="73">
        <v>268180</v>
      </c>
      <c r="E558" s="73">
        <v>5068</v>
      </c>
      <c r="F558" s="73">
        <v>33233</v>
      </c>
      <c r="G558" s="73">
        <v>29460</v>
      </c>
      <c r="H558" s="73">
        <v>5682</v>
      </c>
      <c r="I558" s="73">
        <v>19834</v>
      </c>
      <c r="J558" s="73">
        <v>1730</v>
      </c>
      <c r="K558" s="73">
        <v>429</v>
      </c>
      <c r="L558" s="74">
        <v>148506</v>
      </c>
      <c r="M558" s="73">
        <v>0</v>
      </c>
      <c r="N558" s="73">
        <f t="shared" si="8"/>
        <v>1446198</v>
      </c>
    </row>
    <row r="559" spans="1:14" ht="25.5" x14ac:dyDescent="0.25">
      <c r="A559" s="72" t="s">
        <v>1102</v>
      </c>
      <c r="B559" s="71" t="s">
        <v>1103</v>
      </c>
      <c r="C559" s="73">
        <v>671442</v>
      </c>
      <c r="D559" s="73">
        <v>236564</v>
      </c>
      <c r="E559" s="73">
        <v>1215</v>
      </c>
      <c r="F559" s="73">
        <v>19719</v>
      </c>
      <c r="G559" s="73">
        <v>14908</v>
      </c>
      <c r="H559" s="73">
        <v>4422</v>
      </c>
      <c r="I559" s="73">
        <v>13663</v>
      </c>
      <c r="J559" s="73">
        <v>1001</v>
      </c>
      <c r="K559" s="73">
        <v>402</v>
      </c>
      <c r="L559" s="74">
        <v>17667</v>
      </c>
      <c r="M559" s="73">
        <v>0</v>
      </c>
      <c r="N559" s="73">
        <f t="shared" si="8"/>
        <v>981003</v>
      </c>
    </row>
    <row r="560" spans="1:14" ht="25.5" x14ac:dyDescent="0.25">
      <c r="A560" s="72" t="s">
        <v>1104</v>
      </c>
      <c r="B560" s="71" t="s">
        <v>1105</v>
      </c>
      <c r="C560" s="73">
        <v>3947148</v>
      </c>
      <c r="D560" s="73">
        <v>1132636</v>
      </c>
      <c r="E560" s="73">
        <v>0</v>
      </c>
      <c r="F560" s="73">
        <v>92885</v>
      </c>
      <c r="G560" s="73">
        <v>78830</v>
      </c>
      <c r="H560" s="73">
        <v>28928</v>
      </c>
      <c r="I560" s="73">
        <v>91578</v>
      </c>
      <c r="J560" s="73">
        <v>3464</v>
      </c>
      <c r="K560" s="73">
        <v>3110</v>
      </c>
      <c r="L560" s="74">
        <v>281848</v>
      </c>
      <c r="M560" s="73">
        <v>0</v>
      </c>
      <c r="N560" s="73">
        <f t="shared" si="8"/>
        <v>5660427</v>
      </c>
    </row>
    <row r="561" spans="1:14" ht="25.5" x14ac:dyDescent="0.25">
      <c r="A561" s="72" t="s">
        <v>1106</v>
      </c>
      <c r="B561" s="71" t="s">
        <v>1107</v>
      </c>
      <c r="C561" s="73">
        <v>96378</v>
      </c>
      <c r="D561" s="73">
        <v>60307</v>
      </c>
      <c r="E561" s="73">
        <v>769</v>
      </c>
      <c r="F561" s="73">
        <v>3844</v>
      </c>
      <c r="G561" s="73">
        <v>1063</v>
      </c>
      <c r="H561" s="73">
        <v>576</v>
      </c>
      <c r="I561" s="73">
        <v>1181</v>
      </c>
      <c r="J561" s="73">
        <v>250</v>
      </c>
      <c r="K561" s="73">
        <v>39</v>
      </c>
      <c r="L561" s="74">
        <v>6685</v>
      </c>
      <c r="M561" s="73">
        <v>0</v>
      </c>
      <c r="N561" s="73">
        <f t="shared" si="8"/>
        <v>171092</v>
      </c>
    </row>
    <row r="562" spans="1:14" ht="25.5" x14ac:dyDescent="0.25">
      <c r="A562" s="72" t="s">
        <v>1108</v>
      </c>
      <c r="B562" s="71" t="s">
        <v>1109</v>
      </c>
      <c r="C562" s="73">
        <v>1982488</v>
      </c>
      <c r="D562" s="73">
        <v>397645</v>
      </c>
      <c r="E562" s="73">
        <v>0</v>
      </c>
      <c r="F562" s="73">
        <v>47811</v>
      </c>
      <c r="G562" s="73">
        <v>31553</v>
      </c>
      <c r="H562" s="73">
        <v>14457</v>
      </c>
      <c r="I562" s="73">
        <v>42458</v>
      </c>
      <c r="J562" s="73">
        <v>1970</v>
      </c>
      <c r="K562" s="73">
        <v>1540</v>
      </c>
      <c r="L562" s="74">
        <v>0</v>
      </c>
      <c r="M562" s="73">
        <v>0</v>
      </c>
      <c r="N562" s="73">
        <f t="shared" si="8"/>
        <v>2519922</v>
      </c>
    </row>
    <row r="563" spans="1:14" ht="25.5" x14ac:dyDescent="0.25">
      <c r="A563" s="72" t="s">
        <v>1110</v>
      </c>
      <c r="B563" s="71" t="s">
        <v>1111</v>
      </c>
      <c r="C563" s="73">
        <v>476852</v>
      </c>
      <c r="D563" s="73">
        <v>116602</v>
      </c>
      <c r="E563" s="73">
        <v>2360</v>
      </c>
      <c r="F563" s="73">
        <v>16488</v>
      </c>
      <c r="G563" s="73">
        <v>15123</v>
      </c>
      <c r="H563" s="73">
        <v>2937</v>
      </c>
      <c r="I563" s="73">
        <v>10351</v>
      </c>
      <c r="J563" s="73">
        <v>950</v>
      </c>
      <c r="K563" s="73">
        <v>228</v>
      </c>
      <c r="L563" s="74">
        <v>26508</v>
      </c>
      <c r="M563" s="73">
        <v>0</v>
      </c>
      <c r="N563" s="73">
        <f t="shared" si="8"/>
        <v>668399</v>
      </c>
    </row>
    <row r="564" spans="1:14" x14ac:dyDescent="0.25">
      <c r="A564" s="72" t="s">
        <v>1112</v>
      </c>
      <c r="B564" s="71" t="s">
        <v>1113</v>
      </c>
      <c r="C564" s="73">
        <v>260158</v>
      </c>
      <c r="D564" s="73">
        <v>76522</v>
      </c>
      <c r="E564" s="73">
        <v>1212</v>
      </c>
      <c r="F564" s="73">
        <v>9005</v>
      </c>
      <c r="G564" s="73">
        <v>8829</v>
      </c>
      <c r="H564" s="73">
        <v>1665</v>
      </c>
      <c r="I564" s="73">
        <v>6113</v>
      </c>
      <c r="J564" s="73">
        <v>465</v>
      </c>
      <c r="K564" s="73">
        <v>138</v>
      </c>
      <c r="L564" s="74">
        <v>0</v>
      </c>
      <c r="M564" s="73">
        <v>0</v>
      </c>
      <c r="N564" s="73">
        <f t="shared" si="8"/>
        <v>364107</v>
      </c>
    </row>
    <row r="565" spans="1:14" ht="25.5" x14ac:dyDescent="0.25">
      <c r="A565" s="72" t="s">
        <v>1114</v>
      </c>
      <c r="B565" s="71" t="s">
        <v>1115</v>
      </c>
      <c r="C565" s="73">
        <v>91494</v>
      </c>
      <c r="D565" s="73">
        <v>43670</v>
      </c>
      <c r="E565" s="73">
        <v>938</v>
      </c>
      <c r="F565" s="73">
        <v>4031</v>
      </c>
      <c r="G565" s="73">
        <v>793</v>
      </c>
      <c r="H565" s="73">
        <v>530</v>
      </c>
      <c r="I565" s="73">
        <v>927</v>
      </c>
      <c r="J565" s="73">
        <v>252</v>
      </c>
      <c r="K565" s="73">
        <v>32</v>
      </c>
      <c r="L565" s="74">
        <v>0</v>
      </c>
      <c r="M565" s="73">
        <v>0</v>
      </c>
      <c r="N565" s="73">
        <f t="shared" si="8"/>
        <v>142667</v>
      </c>
    </row>
    <row r="566" spans="1:14" x14ac:dyDescent="0.25">
      <c r="A566" s="72" t="s">
        <v>1116</v>
      </c>
      <c r="B566" s="71" t="s">
        <v>1117</v>
      </c>
      <c r="C566" s="73">
        <v>1548318</v>
      </c>
      <c r="D566" s="73">
        <v>779942</v>
      </c>
      <c r="E566" s="73">
        <v>3188</v>
      </c>
      <c r="F566" s="73">
        <v>46360</v>
      </c>
      <c r="G566" s="73">
        <v>38065</v>
      </c>
      <c r="H566" s="73">
        <v>10452</v>
      </c>
      <c r="I566" s="73">
        <v>33602</v>
      </c>
      <c r="J566" s="73">
        <v>2631</v>
      </c>
      <c r="K566" s="73">
        <v>970</v>
      </c>
      <c r="L566" s="74">
        <v>0</v>
      </c>
      <c r="M566" s="73">
        <v>0</v>
      </c>
      <c r="N566" s="73">
        <f t="shared" si="8"/>
        <v>2463528</v>
      </c>
    </row>
    <row r="567" spans="1:14" x14ac:dyDescent="0.25">
      <c r="A567" s="72" t="s">
        <v>1118</v>
      </c>
      <c r="B567" s="71" t="s">
        <v>1119</v>
      </c>
      <c r="C567" s="73">
        <v>131278</v>
      </c>
      <c r="D567" s="73">
        <v>32000</v>
      </c>
      <c r="E567" s="73">
        <v>1037</v>
      </c>
      <c r="F567" s="73">
        <v>5236</v>
      </c>
      <c r="G567" s="73">
        <v>3561</v>
      </c>
      <c r="H567" s="73">
        <v>773</v>
      </c>
      <c r="I567" s="73">
        <v>2381</v>
      </c>
      <c r="J567" s="73">
        <v>301</v>
      </c>
      <c r="K567" s="73">
        <v>51</v>
      </c>
      <c r="L567" s="74">
        <v>0</v>
      </c>
      <c r="M567" s="73">
        <v>0</v>
      </c>
      <c r="N567" s="73">
        <f t="shared" si="8"/>
        <v>176618</v>
      </c>
    </row>
    <row r="568" spans="1:14" ht="25.5" x14ac:dyDescent="0.25">
      <c r="A568" s="72" t="s">
        <v>1120</v>
      </c>
      <c r="B568" s="71" t="s">
        <v>1121</v>
      </c>
      <c r="C568" s="73">
        <v>1582062</v>
      </c>
      <c r="D568" s="73">
        <v>400707</v>
      </c>
      <c r="E568" s="73">
        <v>4408</v>
      </c>
      <c r="F568" s="73">
        <v>49684</v>
      </c>
      <c r="G568" s="73">
        <v>59644</v>
      </c>
      <c r="H568" s="73">
        <v>10524</v>
      </c>
      <c r="I568" s="73">
        <v>41645</v>
      </c>
      <c r="J568" s="73">
        <v>2501</v>
      </c>
      <c r="K568" s="73">
        <v>950</v>
      </c>
      <c r="L568" s="74">
        <v>0</v>
      </c>
      <c r="M568" s="73">
        <v>0</v>
      </c>
      <c r="N568" s="73">
        <f t="shared" si="8"/>
        <v>2152125</v>
      </c>
    </row>
    <row r="569" spans="1:14" x14ac:dyDescent="0.25">
      <c r="A569" s="72" t="s">
        <v>1122</v>
      </c>
      <c r="B569" s="71" t="s">
        <v>1123</v>
      </c>
      <c r="C569" s="73">
        <v>840770</v>
      </c>
      <c r="D569" s="73">
        <v>219562</v>
      </c>
      <c r="E569" s="73">
        <v>203</v>
      </c>
      <c r="F569" s="73">
        <v>22987</v>
      </c>
      <c r="G569" s="73">
        <v>16636</v>
      </c>
      <c r="H569" s="73">
        <v>6014</v>
      </c>
      <c r="I569" s="73">
        <v>18531</v>
      </c>
      <c r="J569" s="73">
        <v>1075</v>
      </c>
      <c r="K569" s="73">
        <v>612</v>
      </c>
      <c r="L569" s="74">
        <v>124562</v>
      </c>
      <c r="M569" s="73">
        <v>0</v>
      </c>
      <c r="N569" s="73">
        <f t="shared" si="8"/>
        <v>1250952</v>
      </c>
    </row>
    <row r="570" spans="1:14" x14ac:dyDescent="0.25">
      <c r="A570" s="72" t="s">
        <v>1124</v>
      </c>
      <c r="B570" s="71" t="s">
        <v>1125</v>
      </c>
      <c r="C570" s="73">
        <v>450686</v>
      </c>
      <c r="D570" s="73">
        <v>208624</v>
      </c>
      <c r="E570" s="73">
        <v>3951</v>
      </c>
      <c r="F570" s="73">
        <v>18663</v>
      </c>
      <c r="G570" s="73">
        <v>7544</v>
      </c>
      <c r="H570" s="73">
        <v>2610</v>
      </c>
      <c r="I570" s="73">
        <v>6158</v>
      </c>
      <c r="J570" s="73">
        <v>1069</v>
      </c>
      <c r="K570" s="73">
        <v>163</v>
      </c>
      <c r="L570" s="74">
        <v>0</v>
      </c>
      <c r="M570" s="73">
        <v>0</v>
      </c>
      <c r="N570" s="73">
        <f t="shared" si="8"/>
        <v>699468</v>
      </c>
    </row>
    <row r="571" spans="1:14" ht="38.25" x14ac:dyDescent="0.25">
      <c r="A571" s="72" t="s">
        <v>1126</v>
      </c>
      <c r="B571" s="71" t="s">
        <v>1127</v>
      </c>
      <c r="C571" s="73">
        <v>196400</v>
      </c>
      <c r="D571" s="73">
        <v>74856</v>
      </c>
      <c r="E571" s="73">
        <v>867</v>
      </c>
      <c r="F571" s="73">
        <v>6681</v>
      </c>
      <c r="G571" s="73">
        <v>4355</v>
      </c>
      <c r="H571" s="73">
        <v>1255</v>
      </c>
      <c r="I571" s="73">
        <v>3724</v>
      </c>
      <c r="J571" s="73">
        <v>362</v>
      </c>
      <c r="K571" s="73">
        <v>104</v>
      </c>
      <c r="L571" s="74">
        <v>10876</v>
      </c>
      <c r="M571" s="73">
        <v>0</v>
      </c>
      <c r="N571" s="73">
        <f t="shared" si="8"/>
        <v>299480</v>
      </c>
    </row>
    <row r="572" spans="1:14" x14ac:dyDescent="0.25">
      <c r="A572" s="72" t="s">
        <v>1128</v>
      </c>
      <c r="B572" s="71" t="s">
        <v>1129</v>
      </c>
      <c r="C572" s="73">
        <v>148844</v>
      </c>
      <c r="D572" s="73">
        <v>78947</v>
      </c>
      <c r="E572" s="73">
        <v>1344</v>
      </c>
      <c r="F572" s="73">
        <v>6229</v>
      </c>
      <c r="G572" s="73">
        <v>3150</v>
      </c>
      <c r="H572" s="73">
        <v>864</v>
      </c>
      <c r="I572" s="73">
        <v>2295</v>
      </c>
      <c r="J572" s="73">
        <v>371</v>
      </c>
      <c r="K572" s="73">
        <v>54</v>
      </c>
      <c r="L572" s="74">
        <v>0</v>
      </c>
      <c r="M572" s="73">
        <v>0</v>
      </c>
      <c r="N572" s="73">
        <f t="shared" si="8"/>
        <v>242098</v>
      </c>
    </row>
    <row r="573" spans="1:14" ht="25.5" x14ac:dyDescent="0.25">
      <c r="A573" s="72" t="s">
        <v>1130</v>
      </c>
      <c r="B573" s="71" t="s">
        <v>1131</v>
      </c>
      <c r="C573" s="73">
        <v>197960</v>
      </c>
      <c r="D573" s="73">
        <v>91072</v>
      </c>
      <c r="E573" s="73">
        <v>1534</v>
      </c>
      <c r="F573" s="73">
        <v>7774</v>
      </c>
      <c r="G573" s="73">
        <v>3060</v>
      </c>
      <c r="H573" s="73">
        <v>1119</v>
      </c>
      <c r="I573" s="73">
        <v>2544</v>
      </c>
      <c r="J573" s="73">
        <v>433</v>
      </c>
      <c r="K573" s="73">
        <v>69</v>
      </c>
      <c r="L573" s="74">
        <v>0</v>
      </c>
      <c r="M573" s="73">
        <v>0</v>
      </c>
      <c r="N573" s="73">
        <f t="shared" si="8"/>
        <v>305565</v>
      </c>
    </row>
    <row r="574" spans="1:14" x14ac:dyDescent="0.25">
      <c r="A574" s="72" t="s">
        <v>1132</v>
      </c>
      <c r="B574" s="71" t="s">
        <v>1133</v>
      </c>
      <c r="C574" s="73">
        <v>4532830</v>
      </c>
      <c r="D574" s="73">
        <v>1401141</v>
      </c>
      <c r="E574" s="73">
        <v>0</v>
      </c>
      <c r="F574" s="73">
        <v>112795</v>
      </c>
      <c r="G574" s="73">
        <v>119466</v>
      </c>
      <c r="H574" s="73">
        <v>32397</v>
      </c>
      <c r="I574" s="73">
        <v>112849</v>
      </c>
      <c r="J574" s="73">
        <v>4046</v>
      </c>
      <c r="K574" s="73">
        <v>3375</v>
      </c>
      <c r="L574" s="74">
        <v>0</v>
      </c>
      <c r="M574" s="73">
        <v>0</v>
      </c>
      <c r="N574" s="73">
        <f t="shared" si="8"/>
        <v>6318899</v>
      </c>
    </row>
    <row r="575" spans="1:14" ht="25.5" x14ac:dyDescent="0.25">
      <c r="A575" s="72" t="s">
        <v>1134</v>
      </c>
      <c r="B575" s="71" t="s">
        <v>1135</v>
      </c>
      <c r="C575" s="73">
        <v>287804</v>
      </c>
      <c r="D575" s="73">
        <v>63947</v>
      </c>
      <c r="E575" s="73">
        <v>1773</v>
      </c>
      <c r="F575" s="73">
        <v>10641</v>
      </c>
      <c r="G575" s="73">
        <v>8024</v>
      </c>
      <c r="H575" s="73">
        <v>1754</v>
      </c>
      <c r="I575" s="73">
        <v>5690</v>
      </c>
      <c r="J575" s="73">
        <v>572</v>
      </c>
      <c r="K575" s="73">
        <v>130</v>
      </c>
      <c r="L575" s="74">
        <v>4763</v>
      </c>
      <c r="M575" s="73">
        <v>0</v>
      </c>
      <c r="N575" s="73">
        <f t="shared" si="8"/>
        <v>385098</v>
      </c>
    </row>
    <row r="576" spans="1:14" ht="25.5" x14ac:dyDescent="0.25">
      <c r="A576" s="72" t="s">
        <v>1136</v>
      </c>
      <c r="B576" s="71" t="s">
        <v>1137</v>
      </c>
      <c r="C576" s="73">
        <v>276062</v>
      </c>
      <c r="D576" s="73">
        <v>55174</v>
      </c>
      <c r="E576" s="73">
        <v>1706</v>
      </c>
      <c r="F576" s="73">
        <v>10214</v>
      </c>
      <c r="G576" s="73">
        <v>8589</v>
      </c>
      <c r="H576" s="73">
        <v>1700</v>
      </c>
      <c r="I576" s="73">
        <v>5884</v>
      </c>
      <c r="J576" s="73">
        <v>580</v>
      </c>
      <c r="K576" s="73">
        <v>128</v>
      </c>
      <c r="L576" s="74">
        <v>0</v>
      </c>
      <c r="M576" s="73">
        <v>0</v>
      </c>
      <c r="N576" s="73">
        <f t="shared" si="8"/>
        <v>360037</v>
      </c>
    </row>
    <row r="577" spans="1:14" ht="25.5" x14ac:dyDescent="0.25">
      <c r="A577" s="72" t="s">
        <v>1138</v>
      </c>
      <c r="B577" s="71" t="s">
        <v>1139</v>
      </c>
      <c r="C577" s="73">
        <v>172798</v>
      </c>
      <c r="D577" s="73">
        <v>82296</v>
      </c>
      <c r="E577" s="73">
        <v>889</v>
      </c>
      <c r="F577" s="73">
        <v>6120</v>
      </c>
      <c r="G577" s="73">
        <v>4370</v>
      </c>
      <c r="H577" s="73">
        <v>1093</v>
      </c>
      <c r="I577" s="73">
        <v>3422</v>
      </c>
      <c r="J577" s="73">
        <v>322</v>
      </c>
      <c r="K577" s="73">
        <v>88</v>
      </c>
      <c r="L577" s="74">
        <v>8470</v>
      </c>
      <c r="M577" s="73">
        <v>0</v>
      </c>
      <c r="N577" s="73">
        <f t="shared" si="8"/>
        <v>279868</v>
      </c>
    </row>
    <row r="578" spans="1:14" ht="25.5" x14ac:dyDescent="0.25">
      <c r="A578" s="72" t="s">
        <v>1140</v>
      </c>
      <c r="B578" s="71" t="s">
        <v>1141</v>
      </c>
      <c r="C578" s="73">
        <v>174418</v>
      </c>
      <c r="D578" s="73">
        <v>78791</v>
      </c>
      <c r="E578" s="73">
        <v>1530</v>
      </c>
      <c r="F578" s="73">
        <v>7196</v>
      </c>
      <c r="G578" s="73">
        <v>3713</v>
      </c>
      <c r="H578" s="73">
        <v>998</v>
      </c>
      <c r="I578" s="73">
        <v>2646</v>
      </c>
      <c r="J578" s="73">
        <v>423</v>
      </c>
      <c r="K578" s="73">
        <v>61</v>
      </c>
      <c r="L578" s="74">
        <v>0</v>
      </c>
      <c r="M578" s="73">
        <v>0</v>
      </c>
      <c r="N578" s="73">
        <f t="shared" si="8"/>
        <v>269776</v>
      </c>
    </row>
    <row r="579" spans="1:14" ht="25.5" x14ac:dyDescent="0.25">
      <c r="A579" s="72" t="s">
        <v>1142</v>
      </c>
      <c r="B579" s="71" t="s">
        <v>1143</v>
      </c>
      <c r="C579" s="73">
        <v>2133942</v>
      </c>
      <c r="D579" s="73">
        <v>614359</v>
      </c>
      <c r="E579" s="73">
        <v>582</v>
      </c>
      <c r="F579" s="73">
        <v>57754</v>
      </c>
      <c r="G579" s="73">
        <v>57223</v>
      </c>
      <c r="H579" s="73">
        <v>14908</v>
      </c>
      <c r="I579" s="73">
        <v>51174</v>
      </c>
      <c r="J579" s="73">
        <v>2689</v>
      </c>
      <c r="K579" s="73">
        <v>1479</v>
      </c>
      <c r="L579" s="74">
        <v>0</v>
      </c>
      <c r="M579" s="73">
        <v>0</v>
      </c>
      <c r="N579" s="73">
        <f>SUM(C579:M579)</f>
        <v>2934110</v>
      </c>
    </row>
    <row r="580" spans="1:14" x14ac:dyDescent="0.25">
      <c r="A580" s="10"/>
      <c r="B580" s="11"/>
      <c r="C580" s="26">
        <f>SUM(C10:C579)</f>
        <v>483448027</v>
      </c>
      <c r="D580" s="26">
        <f t="shared" ref="D580:M580" si="9">SUM(D10:D579)</f>
        <v>149336982</v>
      </c>
      <c r="E580" s="26">
        <f t="shared" si="9"/>
        <v>1033532</v>
      </c>
      <c r="F580" s="26">
        <f t="shared" si="9"/>
        <v>14197912</v>
      </c>
      <c r="G580" s="26">
        <f t="shared" si="9"/>
        <v>10665505</v>
      </c>
      <c r="H580" s="26">
        <f t="shared" si="9"/>
        <v>3262737</v>
      </c>
      <c r="I580" s="26">
        <f t="shared" si="9"/>
        <v>10212162</v>
      </c>
      <c r="J580" s="26">
        <f t="shared" si="9"/>
        <v>664369</v>
      </c>
      <c r="K580" s="26">
        <f t="shared" si="9"/>
        <v>309019</v>
      </c>
      <c r="L580" s="26">
        <f t="shared" si="9"/>
        <v>13618542</v>
      </c>
      <c r="M580" s="26">
        <f t="shared" si="9"/>
        <v>1233680</v>
      </c>
      <c r="N580" s="26">
        <f>SUM(N10:N579)</f>
        <v>687982467</v>
      </c>
    </row>
    <row r="581" spans="1:14" x14ac:dyDescent="0.25">
      <c r="A581" s="94" t="s">
        <v>1144</v>
      </c>
      <c r="B581" s="94"/>
      <c r="C581" s="94"/>
      <c r="D581" s="94"/>
      <c r="E581" s="94"/>
      <c r="F581" s="94"/>
      <c r="G581" s="94"/>
      <c r="H581" s="94"/>
      <c r="I581" s="94"/>
      <c r="J581" s="94"/>
      <c r="K581" s="45"/>
      <c r="L581" s="46"/>
      <c r="M581" s="47"/>
      <c r="N581" s="48"/>
    </row>
    <row r="582" spans="1:14" ht="5.25" customHeight="1" x14ac:dyDescent="0.25">
      <c r="A582" s="49"/>
      <c r="B582" s="49"/>
      <c r="C582" s="49"/>
      <c r="D582" s="49"/>
      <c r="E582" s="49"/>
      <c r="F582" s="49"/>
      <c r="G582" s="49"/>
      <c r="H582" s="49"/>
      <c r="I582" s="49"/>
      <c r="J582" s="49"/>
      <c r="K582" s="45"/>
      <c r="L582" s="46"/>
      <c r="M582" s="47"/>
      <c r="N582" s="48"/>
    </row>
    <row r="583" spans="1:14" hidden="1" x14ac:dyDescent="0.25">
      <c r="A583" s="50"/>
      <c r="B583" s="50"/>
      <c r="C583" s="50"/>
      <c r="D583" s="51"/>
      <c r="E583" s="51"/>
      <c r="F583" s="51"/>
      <c r="G583" s="49"/>
      <c r="H583" s="49"/>
      <c r="I583" s="49"/>
      <c r="J583" s="49"/>
      <c r="K583" s="45"/>
      <c r="L583" s="46"/>
      <c r="M583" s="47"/>
      <c r="N583" s="48"/>
    </row>
    <row r="584" spans="1:14" x14ac:dyDescent="0.25">
      <c r="A584" s="50"/>
      <c r="B584" s="50"/>
      <c r="C584" s="50"/>
      <c r="D584" s="51"/>
      <c r="E584" s="51"/>
      <c r="F584" s="51"/>
      <c r="G584" s="49"/>
      <c r="H584" s="49"/>
      <c r="I584" s="49"/>
      <c r="J584" s="49"/>
      <c r="K584" s="45"/>
      <c r="L584" s="46"/>
      <c r="M584" s="47"/>
      <c r="N584" s="48"/>
    </row>
    <row r="585" spans="1:14" x14ac:dyDescent="0.25">
      <c r="A585" s="88" t="s">
        <v>1163</v>
      </c>
      <c r="B585" s="88"/>
      <c r="C585" s="88"/>
      <c r="D585" s="88"/>
      <c r="E585" s="88"/>
      <c r="F585" s="88"/>
      <c r="G585" s="88"/>
      <c r="H585" s="88"/>
      <c r="I585" s="88"/>
      <c r="J585" s="88"/>
      <c r="K585" s="45"/>
      <c r="L585" s="46"/>
      <c r="M585" s="47"/>
      <c r="N585" s="48"/>
    </row>
    <row r="586" spans="1:14" x14ac:dyDescent="0.25">
      <c r="A586" s="52"/>
      <c r="B586" s="52"/>
      <c r="C586" s="52"/>
      <c r="D586" s="52"/>
      <c r="E586" s="52"/>
      <c r="F586" s="52"/>
      <c r="G586" s="52"/>
      <c r="H586" s="52"/>
      <c r="I586" s="52"/>
      <c r="J586" s="52"/>
      <c r="K586" s="45"/>
      <c r="L586" s="46"/>
      <c r="M586" s="47"/>
      <c r="N586" s="48"/>
    </row>
    <row r="587" spans="1:14" x14ac:dyDescent="0.25">
      <c r="A587" s="52"/>
      <c r="B587" s="52"/>
      <c r="C587" s="52"/>
      <c r="D587" s="52"/>
      <c r="E587" s="52"/>
      <c r="F587" s="52"/>
      <c r="G587" s="52"/>
      <c r="H587" s="52"/>
      <c r="I587" s="52"/>
      <c r="J587" s="52"/>
      <c r="K587" s="45"/>
      <c r="L587" s="46"/>
      <c r="M587" s="47"/>
      <c r="N587" s="48"/>
    </row>
    <row r="588" spans="1:14" x14ac:dyDescent="0.25">
      <c r="A588" s="52"/>
      <c r="B588" s="52"/>
      <c r="C588" s="52"/>
      <c r="D588" s="52"/>
      <c r="E588" s="52"/>
      <c r="F588" s="52"/>
      <c r="G588" s="52"/>
      <c r="H588" s="52"/>
      <c r="I588" s="52"/>
      <c r="J588" s="52"/>
      <c r="K588" s="45"/>
      <c r="L588" s="46"/>
      <c r="M588" s="47"/>
      <c r="N588" s="48"/>
    </row>
    <row r="589" spans="1:14" x14ac:dyDescent="0.25">
      <c r="A589" s="89" t="s">
        <v>1159</v>
      </c>
      <c r="B589" s="89"/>
      <c r="C589" s="89"/>
      <c r="D589" s="89"/>
      <c r="E589" s="89"/>
      <c r="F589" s="89"/>
      <c r="G589" s="89"/>
      <c r="H589" s="89"/>
      <c r="I589" s="89"/>
      <c r="J589" s="89"/>
      <c r="K589" s="45"/>
      <c r="L589" s="46"/>
      <c r="M589" s="47"/>
      <c r="N589" s="48"/>
    </row>
    <row r="590" spans="1:14" x14ac:dyDescent="0.25">
      <c r="A590" s="89" t="s">
        <v>1164</v>
      </c>
      <c r="B590" s="89"/>
      <c r="C590" s="89"/>
      <c r="D590" s="89"/>
      <c r="E590" s="89"/>
      <c r="F590" s="89"/>
      <c r="G590" s="89"/>
      <c r="H590" s="89"/>
      <c r="I590" s="89"/>
      <c r="J590" s="89"/>
      <c r="K590" s="45"/>
      <c r="L590" s="46"/>
      <c r="M590" s="47"/>
      <c r="N590" s="48"/>
    </row>
    <row r="591" spans="1:14" x14ac:dyDescent="0.25">
      <c r="A591" s="50"/>
      <c r="B591" s="50"/>
      <c r="C591" s="50"/>
      <c r="D591" s="53"/>
      <c r="E591" s="51"/>
      <c r="F591" s="51"/>
      <c r="G591" s="49"/>
      <c r="H591" s="49"/>
      <c r="I591" s="49"/>
      <c r="J591" s="49"/>
      <c r="K591" s="45"/>
      <c r="L591" s="46"/>
      <c r="M591" s="47"/>
      <c r="N591" s="48"/>
    </row>
    <row r="592" spans="1:14" x14ac:dyDescent="0.25">
      <c r="A592" s="17"/>
      <c r="B592" s="17"/>
      <c r="C592" s="17"/>
      <c r="D592" s="18"/>
      <c r="E592" s="18"/>
      <c r="F592" s="18"/>
      <c r="G592" s="19"/>
      <c r="H592" s="19"/>
      <c r="I592" s="19"/>
      <c r="J592" s="19"/>
      <c r="K592" s="3"/>
      <c r="L592" s="4"/>
      <c r="M592" s="5"/>
      <c r="N592" s="2"/>
    </row>
    <row r="593" spans="1:14" x14ac:dyDescent="0.25">
      <c r="A593" s="86"/>
      <c r="B593" s="86"/>
      <c r="C593" s="86"/>
      <c r="D593" s="86"/>
      <c r="E593" s="86"/>
      <c r="F593" s="86"/>
      <c r="G593" s="86"/>
      <c r="H593" s="86"/>
      <c r="I593" s="86"/>
      <c r="J593" s="86"/>
      <c r="K593" s="3"/>
      <c r="L593" s="4"/>
      <c r="M593" s="5"/>
      <c r="N593" s="2"/>
    </row>
    <row r="594" spans="1:14" x14ac:dyDescent="0.25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3"/>
      <c r="L594" s="4"/>
      <c r="M594" s="5"/>
      <c r="N594" s="2"/>
    </row>
    <row r="595" spans="1:14" x14ac:dyDescent="0.25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3"/>
      <c r="L595" s="4"/>
      <c r="M595" s="5"/>
    </row>
    <row r="596" spans="1:14" x14ac:dyDescent="0.25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3"/>
      <c r="L596" s="4"/>
      <c r="M596" s="5"/>
    </row>
  </sheetData>
  <mergeCells count="7">
    <mergeCell ref="A7:N8"/>
    <mergeCell ref="A595:J596"/>
    <mergeCell ref="A581:J581"/>
    <mergeCell ref="A585:J585"/>
    <mergeCell ref="A589:J589"/>
    <mergeCell ref="A590:J590"/>
    <mergeCell ref="A593:J594"/>
  </mergeCells>
  <pageMargins left="0.70866141732283472" right="0.70866141732283472" top="0.74803149606299213" bottom="0.74803149606299213" header="0.31496062992125984" footer="0.31496062992125984"/>
  <pageSetup scale="62" firstPageNumber="37" fitToHeight="0" orientation="landscape" useFirstPageNumber="1" r:id="rId1"/>
  <headerFooter>
    <oddFooter>Página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597"/>
  <sheetViews>
    <sheetView tabSelected="1" zoomScale="90" zoomScaleNormal="90" workbookViewId="0">
      <pane ySplit="10" topLeftCell="A537" activePane="bottomLeft" state="frozen"/>
      <selection pane="bottomLeft" activeCell="A503" sqref="A503:XFD503"/>
    </sheetView>
  </sheetViews>
  <sheetFormatPr baseColWidth="10" defaultColWidth="11.42578125" defaultRowHeight="15" x14ac:dyDescent="0.25"/>
  <cols>
    <col min="1" max="1" width="9.140625" style="1" customWidth="1"/>
    <col min="2" max="2" width="32.28515625" style="1" customWidth="1"/>
    <col min="3" max="3" width="15.42578125" style="1" customWidth="1"/>
    <col min="4" max="4" width="14.28515625" style="1" bestFit="1" customWidth="1"/>
    <col min="5" max="5" width="12.28515625" style="1" bestFit="1" customWidth="1"/>
    <col min="6" max="6" width="12.5703125" style="1" bestFit="1" customWidth="1"/>
    <col min="7" max="7" width="14.42578125" style="1" customWidth="1"/>
    <col min="8" max="9" width="12.42578125" style="1" bestFit="1" customWidth="1"/>
    <col min="10" max="10" width="14.42578125" style="1" customWidth="1"/>
    <col min="11" max="11" width="12.28515625" style="1" bestFit="1" customWidth="1"/>
    <col min="12" max="12" width="13.42578125" style="1" bestFit="1" customWidth="1"/>
    <col min="13" max="13" width="12.28515625" style="1" bestFit="1" customWidth="1"/>
    <col min="14" max="14" width="14.42578125" style="1" bestFit="1" customWidth="1"/>
    <col min="15" max="16384" width="11.42578125" style="1"/>
  </cols>
  <sheetData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4"/>
      <c r="M2" s="5"/>
      <c r="N2" s="2"/>
    </row>
    <row r="3" spans="1:14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3"/>
      <c r="L3" s="4"/>
      <c r="M3" s="5"/>
      <c r="N3" s="2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3"/>
      <c r="L4" s="4"/>
      <c r="M4" s="5"/>
      <c r="N4" s="2"/>
    </row>
    <row r="5" spans="1:14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3"/>
      <c r="L5" s="4"/>
      <c r="M5" s="5"/>
      <c r="N5" s="2"/>
    </row>
    <row r="6" spans="1:14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4"/>
      <c r="M6" s="5"/>
      <c r="N6" s="2"/>
    </row>
    <row r="7" spans="1:14" ht="21.75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3"/>
      <c r="L7" s="4"/>
      <c r="M7" s="5"/>
      <c r="N7" s="2"/>
    </row>
    <row r="8" spans="1:14" ht="24" customHeight="1" x14ac:dyDescent="0.25">
      <c r="A8" s="95" t="s">
        <v>1162</v>
      </c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</row>
    <row r="9" spans="1:14" x14ac:dyDescent="0.25">
      <c r="A9" s="96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</row>
    <row r="10" spans="1:14" ht="111.75" customHeight="1" x14ac:dyDescent="0.25">
      <c r="A10" s="20" t="s">
        <v>0</v>
      </c>
      <c r="B10" s="32" t="s">
        <v>1</v>
      </c>
      <c r="C10" s="20" t="s">
        <v>1145</v>
      </c>
      <c r="D10" s="21" t="s">
        <v>1146</v>
      </c>
      <c r="E10" s="21" t="s">
        <v>1147</v>
      </c>
      <c r="F10" s="21" t="s">
        <v>1148</v>
      </c>
      <c r="G10" s="21" t="s">
        <v>1149</v>
      </c>
      <c r="H10" s="21" t="s">
        <v>1150</v>
      </c>
      <c r="I10" s="21" t="s">
        <v>1151</v>
      </c>
      <c r="J10" s="21" t="s">
        <v>1158</v>
      </c>
      <c r="K10" s="22" t="s">
        <v>1153</v>
      </c>
      <c r="L10" s="23" t="s">
        <v>1154</v>
      </c>
      <c r="M10" s="24" t="s">
        <v>2</v>
      </c>
      <c r="N10" s="24" t="s">
        <v>3</v>
      </c>
    </row>
    <row r="11" spans="1:14" ht="31.5" customHeight="1" x14ac:dyDescent="0.25">
      <c r="A11" s="44" t="s">
        <v>4</v>
      </c>
      <c r="B11" s="7" t="s">
        <v>5</v>
      </c>
      <c r="C11" s="8">
        <v>133424.45999999996</v>
      </c>
      <c r="D11" s="8">
        <v>53142</v>
      </c>
      <c r="E11" s="8">
        <v>2121</v>
      </c>
      <c r="F11" s="8">
        <v>6015</v>
      </c>
      <c r="G11" s="8">
        <v>1657.3600000000006</v>
      </c>
      <c r="H11" s="8">
        <v>1127.31</v>
      </c>
      <c r="I11" s="8">
        <v>1223.9700000000003</v>
      </c>
      <c r="J11" s="8">
        <v>399</v>
      </c>
      <c r="K11" s="8">
        <v>292</v>
      </c>
      <c r="L11" s="43">
        <v>0</v>
      </c>
      <c r="M11" s="8">
        <v>0</v>
      </c>
      <c r="N11" s="37">
        <f>SUM(C11:M11)</f>
        <v>199402.09999999995</v>
      </c>
    </row>
    <row r="12" spans="1:14" ht="25.5" x14ac:dyDescent="0.25">
      <c r="A12" s="9" t="s">
        <v>6</v>
      </c>
      <c r="B12" s="7" t="s">
        <v>7</v>
      </c>
      <c r="C12" s="8">
        <v>3079072.08</v>
      </c>
      <c r="D12" s="8">
        <v>1447309</v>
      </c>
      <c r="E12" s="8">
        <v>37707</v>
      </c>
      <c r="F12" s="8">
        <v>78118</v>
      </c>
      <c r="G12" s="8">
        <v>89245.339999999967</v>
      </c>
      <c r="H12" s="8">
        <v>46301.56</v>
      </c>
      <c r="I12" s="8">
        <v>69802.719999999972</v>
      </c>
      <c r="J12" s="8">
        <v>5229</v>
      </c>
      <c r="K12" s="8">
        <v>17952</v>
      </c>
      <c r="L12" s="43">
        <v>0</v>
      </c>
      <c r="M12" s="8">
        <v>37586</v>
      </c>
      <c r="N12" s="37">
        <f t="shared" ref="N12:N75" si="0">SUM(C12:M12)</f>
        <v>4908322.6999999993</v>
      </c>
    </row>
    <row r="13" spans="1:14" ht="24.75" customHeight="1" x14ac:dyDescent="0.25">
      <c r="A13" s="9" t="s">
        <v>8</v>
      </c>
      <c r="B13" s="7" t="s">
        <v>9</v>
      </c>
      <c r="C13" s="8">
        <v>209537.06000000006</v>
      </c>
      <c r="D13" s="8">
        <v>49566</v>
      </c>
      <c r="E13" s="8">
        <v>2921</v>
      </c>
      <c r="F13" s="8">
        <v>7114</v>
      </c>
      <c r="G13" s="8">
        <v>4982.7900000000009</v>
      </c>
      <c r="H13" s="8">
        <v>2577.29</v>
      </c>
      <c r="I13" s="8">
        <v>3738.3499999999985</v>
      </c>
      <c r="J13" s="8">
        <v>472</v>
      </c>
      <c r="K13" s="8">
        <v>903</v>
      </c>
      <c r="L13" s="43">
        <v>0</v>
      </c>
      <c r="M13" s="8">
        <v>0</v>
      </c>
      <c r="N13" s="37">
        <f t="shared" si="0"/>
        <v>281811.49</v>
      </c>
    </row>
    <row r="14" spans="1:14" ht="22.5" customHeight="1" x14ac:dyDescent="0.25">
      <c r="A14" s="9" t="s">
        <v>10</v>
      </c>
      <c r="B14" s="7" t="s">
        <v>11</v>
      </c>
      <c r="C14" s="8">
        <v>108942.12</v>
      </c>
      <c r="D14" s="8">
        <v>37465</v>
      </c>
      <c r="E14" s="8">
        <v>1548</v>
      </c>
      <c r="F14" s="8">
        <v>3977</v>
      </c>
      <c r="G14" s="8">
        <v>2199.1000000000004</v>
      </c>
      <c r="H14" s="8">
        <v>1208.5900000000001</v>
      </c>
      <c r="I14" s="8">
        <v>1633.8400000000001</v>
      </c>
      <c r="J14" s="8">
        <v>290</v>
      </c>
      <c r="K14" s="8">
        <v>398</v>
      </c>
      <c r="L14" s="43">
        <v>6483</v>
      </c>
      <c r="M14" s="8">
        <v>0</v>
      </c>
      <c r="N14" s="37">
        <f t="shared" si="0"/>
        <v>164144.65</v>
      </c>
    </row>
    <row r="15" spans="1:14" ht="23.25" customHeight="1" x14ac:dyDescent="0.25">
      <c r="A15" s="9" t="s">
        <v>12</v>
      </c>
      <c r="B15" s="7" t="s">
        <v>13</v>
      </c>
      <c r="C15" s="8">
        <v>2178525.4399999995</v>
      </c>
      <c r="D15" s="8">
        <v>471407</v>
      </c>
      <c r="E15" s="8">
        <v>24895</v>
      </c>
      <c r="F15" s="8">
        <v>42994</v>
      </c>
      <c r="G15" s="8">
        <v>30454.709999999992</v>
      </c>
      <c r="H15" s="8">
        <v>37480.97</v>
      </c>
      <c r="I15" s="8">
        <v>40324.070000000007</v>
      </c>
      <c r="J15" s="8">
        <v>2665</v>
      </c>
      <c r="K15" s="8">
        <v>15300</v>
      </c>
      <c r="L15" s="43">
        <v>0</v>
      </c>
      <c r="M15" s="8">
        <v>0</v>
      </c>
      <c r="N15" s="37">
        <f t="shared" si="0"/>
        <v>2844046.1899999995</v>
      </c>
    </row>
    <row r="16" spans="1:14" ht="25.5" customHeight="1" x14ac:dyDescent="0.25">
      <c r="A16" s="9" t="s">
        <v>14</v>
      </c>
      <c r="B16" s="7" t="s">
        <v>15</v>
      </c>
      <c r="C16" s="8">
        <v>2093717.5600000005</v>
      </c>
      <c r="D16" s="8">
        <v>814117</v>
      </c>
      <c r="E16" s="8">
        <v>22557</v>
      </c>
      <c r="F16" s="8">
        <v>40499</v>
      </c>
      <c r="G16" s="8">
        <v>40628.700000000012</v>
      </c>
      <c r="H16" s="8">
        <v>34859.440000000002</v>
      </c>
      <c r="I16" s="8">
        <v>42462.549999999988</v>
      </c>
      <c r="J16" s="8">
        <v>2655</v>
      </c>
      <c r="K16" s="8">
        <v>14112</v>
      </c>
      <c r="L16" s="43">
        <v>0</v>
      </c>
      <c r="M16" s="8">
        <v>0</v>
      </c>
      <c r="N16" s="37">
        <f t="shared" si="0"/>
        <v>3105608.2500000005</v>
      </c>
    </row>
    <row r="17" spans="1:14" ht="23.25" customHeight="1" x14ac:dyDescent="0.25">
      <c r="A17" s="9" t="s">
        <v>16</v>
      </c>
      <c r="B17" s="7" t="s">
        <v>17</v>
      </c>
      <c r="C17" s="8">
        <v>269489.89999999991</v>
      </c>
      <c r="D17" s="8">
        <v>106603</v>
      </c>
      <c r="E17" s="8">
        <v>3865</v>
      </c>
      <c r="F17" s="8">
        <v>10136</v>
      </c>
      <c r="G17" s="8">
        <v>4628.6399999999994</v>
      </c>
      <c r="H17" s="8">
        <v>2894.9599999999991</v>
      </c>
      <c r="I17" s="8">
        <v>3667.1800000000003</v>
      </c>
      <c r="J17" s="8">
        <v>677</v>
      </c>
      <c r="K17" s="8">
        <v>933</v>
      </c>
      <c r="L17" s="43">
        <v>0</v>
      </c>
      <c r="M17" s="8">
        <v>0</v>
      </c>
      <c r="N17" s="37">
        <f t="shared" si="0"/>
        <v>402894.67999999993</v>
      </c>
    </row>
    <row r="18" spans="1:14" ht="30.75" customHeight="1" x14ac:dyDescent="0.25">
      <c r="A18" s="9" t="s">
        <v>18</v>
      </c>
      <c r="B18" s="7" t="s">
        <v>19</v>
      </c>
      <c r="C18" s="8">
        <v>128631.95999999996</v>
      </c>
      <c r="D18" s="8">
        <v>60862</v>
      </c>
      <c r="E18" s="8">
        <v>1783</v>
      </c>
      <c r="F18" s="8">
        <v>4608</v>
      </c>
      <c r="G18" s="8">
        <v>1449.6499999999996</v>
      </c>
      <c r="H18" s="8">
        <v>1445.33</v>
      </c>
      <c r="I18" s="8">
        <v>1479.7299999999996</v>
      </c>
      <c r="J18" s="8">
        <v>287</v>
      </c>
      <c r="K18" s="8">
        <v>483</v>
      </c>
      <c r="L18" s="43">
        <v>0</v>
      </c>
      <c r="M18" s="8">
        <v>0</v>
      </c>
      <c r="N18" s="37">
        <f t="shared" si="0"/>
        <v>201029.66999999995</v>
      </c>
    </row>
    <row r="19" spans="1:14" ht="21.75" customHeight="1" x14ac:dyDescent="0.25">
      <c r="A19" s="9" t="s">
        <v>20</v>
      </c>
      <c r="B19" s="7" t="s">
        <v>21</v>
      </c>
      <c r="C19" s="8">
        <v>462074.5</v>
      </c>
      <c r="D19" s="8">
        <v>167023</v>
      </c>
      <c r="E19" s="8">
        <v>5630</v>
      </c>
      <c r="F19" s="8">
        <v>12812</v>
      </c>
      <c r="G19" s="8">
        <v>13523.419999999998</v>
      </c>
      <c r="H19" s="8">
        <v>6290.32</v>
      </c>
      <c r="I19" s="8">
        <v>9900.1500000000015</v>
      </c>
      <c r="J19" s="8">
        <v>907</v>
      </c>
      <c r="K19" s="8">
        <v>2341</v>
      </c>
      <c r="L19" s="43">
        <v>0</v>
      </c>
      <c r="M19" s="8">
        <v>0</v>
      </c>
      <c r="N19" s="37">
        <f t="shared" si="0"/>
        <v>680501.39</v>
      </c>
    </row>
    <row r="20" spans="1:14" ht="22.5" customHeight="1" x14ac:dyDescent="0.25">
      <c r="A20" s="9" t="s">
        <v>22</v>
      </c>
      <c r="B20" s="7" t="s">
        <v>23</v>
      </c>
      <c r="C20" s="8">
        <v>1158419.7599999998</v>
      </c>
      <c r="D20" s="8">
        <v>370382</v>
      </c>
      <c r="E20" s="8">
        <v>13641</v>
      </c>
      <c r="F20" s="8">
        <v>24585</v>
      </c>
      <c r="G20" s="8">
        <v>26921.109999999986</v>
      </c>
      <c r="H20" s="8">
        <v>19433.260000000002</v>
      </c>
      <c r="I20" s="8">
        <v>25344.940000000002</v>
      </c>
      <c r="J20" s="8">
        <v>1645</v>
      </c>
      <c r="K20" s="8">
        <v>7850</v>
      </c>
      <c r="L20" s="43">
        <v>0</v>
      </c>
      <c r="M20" s="8">
        <v>0</v>
      </c>
      <c r="N20" s="37">
        <f t="shared" si="0"/>
        <v>1648222.0699999996</v>
      </c>
    </row>
    <row r="21" spans="1:14" ht="21.75" customHeight="1" x14ac:dyDescent="0.25">
      <c r="A21" s="9" t="s">
        <v>24</v>
      </c>
      <c r="B21" s="7" t="s">
        <v>25</v>
      </c>
      <c r="C21" s="8">
        <v>134722.67999999993</v>
      </c>
      <c r="D21" s="8">
        <v>43169</v>
      </c>
      <c r="E21" s="8">
        <v>1973</v>
      </c>
      <c r="F21" s="8">
        <v>5012</v>
      </c>
      <c r="G21" s="8">
        <v>2737.619999999999</v>
      </c>
      <c r="H21" s="8">
        <v>1528.42</v>
      </c>
      <c r="I21" s="8">
        <v>2079.4799999999996</v>
      </c>
      <c r="J21" s="8">
        <v>331</v>
      </c>
      <c r="K21" s="8">
        <v>509</v>
      </c>
      <c r="L21" s="43">
        <v>0</v>
      </c>
      <c r="M21" s="8">
        <v>0</v>
      </c>
      <c r="N21" s="37">
        <f t="shared" si="0"/>
        <v>192062.19999999995</v>
      </c>
    </row>
    <row r="22" spans="1:14" ht="22.5" customHeight="1" x14ac:dyDescent="0.25">
      <c r="A22" s="9" t="s">
        <v>26</v>
      </c>
      <c r="B22" s="7" t="s">
        <v>27</v>
      </c>
      <c r="C22" s="8">
        <v>694773.48</v>
      </c>
      <c r="D22" s="8">
        <v>196085</v>
      </c>
      <c r="E22" s="8">
        <v>8674</v>
      </c>
      <c r="F22" s="8">
        <v>17726</v>
      </c>
      <c r="G22" s="8">
        <v>21592.720000000001</v>
      </c>
      <c r="H22" s="8">
        <v>10592.27</v>
      </c>
      <c r="I22" s="8">
        <v>16685.320000000007</v>
      </c>
      <c r="J22" s="8">
        <v>1177</v>
      </c>
      <c r="K22" s="8">
        <v>4123</v>
      </c>
      <c r="L22" s="43">
        <v>0</v>
      </c>
      <c r="M22" s="8">
        <v>0</v>
      </c>
      <c r="N22" s="37">
        <f t="shared" si="0"/>
        <v>971428.79</v>
      </c>
    </row>
    <row r="23" spans="1:14" ht="24" customHeight="1" x14ac:dyDescent="0.25">
      <c r="A23" s="9" t="s">
        <v>28</v>
      </c>
      <c r="B23" s="7" t="s">
        <v>29</v>
      </c>
      <c r="C23" s="8">
        <v>436330.98</v>
      </c>
      <c r="D23" s="8">
        <v>197085</v>
      </c>
      <c r="E23" s="8">
        <v>5561</v>
      </c>
      <c r="F23" s="8">
        <v>13291</v>
      </c>
      <c r="G23" s="8">
        <v>6057.3099999999977</v>
      </c>
      <c r="H23" s="8">
        <v>5571.4400000000023</v>
      </c>
      <c r="I23" s="8">
        <v>6146.2099999999991</v>
      </c>
      <c r="J23" s="8">
        <v>930</v>
      </c>
      <c r="K23" s="8">
        <v>2005</v>
      </c>
      <c r="L23" s="43">
        <v>3493</v>
      </c>
      <c r="M23" s="8">
        <v>0</v>
      </c>
      <c r="N23" s="37">
        <f t="shared" si="0"/>
        <v>676470.94</v>
      </c>
    </row>
    <row r="24" spans="1:14" ht="30" customHeight="1" x14ac:dyDescent="0.25">
      <c r="A24" s="9" t="s">
        <v>30</v>
      </c>
      <c r="B24" s="7" t="s">
        <v>31</v>
      </c>
      <c r="C24" s="8">
        <v>3873728.6999999993</v>
      </c>
      <c r="D24" s="8">
        <v>912674</v>
      </c>
      <c r="E24" s="8">
        <v>44113</v>
      </c>
      <c r="F24" s="8">
        <v>74400</v>
      </c>
      <c r="G24" s="8">
        <v>56316.869999999995</v>
      </c>
      <c r="H24" s="8">
        <v>66469.959999999992</v>
      </c>
      <c r="I24" s="8">
        <v>72052.06</v>
      </c>
      <c r="J24" s="8">
        <v>6375</v>
      </c>
      <c r="K24" s="8">
        <v>26969</v>
      </c>
      <c r="L24" s="43">
        <v>0</v>
      </c>
      <c r="M24" s="8">
        <v>0</v>
      </c>
      <c r="N24" s="37">
        <f t="shared" si="0"/>
        <v>5133098.5899999989</v>
      </c>
    </row>
    <row r="25" spans="1:14" ht="23.25" customHeight="1" x14ac:dyDescent="0.25">
      <c r="A25" s="9" t="s">
        <v>32</v>
      </c>
      <c r="B25" s="7" t="s">
        <v>33</v>
      </c>
      <c r="C25" s="8">
        <v>379188.37999999989</v>
      </c>
      <c r="D25" s="8">
        <v>81180</v>
      </c>
      <c r="E25" s="8">
        <v>5112</v>
      </c>
      <c r="F25" s="8">
        <v>11866</v>
      </c>
      <c r="G25" s="8">
        <v>10370.510000000002</v>
      </c>
      <c r="H25" s="8">
        <v>5014.58</v>
      </c>
      <c r="I25" s="8">
        <v>7732.989999999998</v>
      </c>
      <c r="J25" s="8">
        <v>787</v>
      </c>
      <c r="K25" s="8">
        <v>1828</v>
      </c>
      <c r="L25" s="43">
        <v>0</v>
      </c>
      <c r="M25" s="8">
        <v>0</v>
      </c>
      <c r="N25" s="37">
        <f t="shared" si="0"/>
        <v>503079.4599999999</v>
      </c>
    </row>
    <row r="26" spans="1:14" ht="28.5" customHeight="1" x14ac:dyDescent="0.25">
      <c r="A26" s="9" t="s">
        <v>34</v>
      </c>
      <c r="B26" s="7" t="s">
        <v>35</v>
      </c>
      <c r="C26" s="8">
        <v>592870.79999999981</v>
      </c>
      <c r="D26" s="8">
        <v>74357</v>
      </c>
      <c r="E26" s="8">
        <v>7575</v>
      </c>
      <c r="F26" s="8">
        <v>16289</v>
      </c>
      <c r="G26" s="8">
        <v>18263.600000000006</v>
      </c>
      <c r="H26" s="8">
        <v>8597.7000000000007</v>
      </c>
      <c r="I26" s="8">
        <v>13828.709999999992</v>
      </c>
      <c r="J26" s="8">
        <v>1084</v>
      </c>
      <c r="K26" s="8">
        <v>3277</v>
      </c>
      <c r="L26" s="43">
        <v>0</v>
      </c>
      <c r="M26" s="8">
        <v>0</v>
      </c>
      <c r="N26" s="37">
        <f t="shared" si="0"/>
        <v>736142.80999999971</v>
      </c>
    </row>
    <row r="27" spans="1:14" ht="23.25" customHeight="1" x14ac:dyDescent="0.25">
      <c r="A27" s="9" t="s">
        <v>36</v>
      </c>
      <c r="B27" s="7" t="s">
        <v>37</v>
      </c>
      <c r="C27" s="8">
        <v>285147.5</v>
      </c>
      <c r="D27" s="8">
        <v>69694</v>
      </c>
      <c r="E27" s="8">
        <v>3852</v>
      </c>
      <c r="F27" s="8">
        <v>9047</v>
      </c>
      <c r="G27" s="8">
        <v>7048.5599999999977</v>
      </c>
      <c r="H27" s="8">
        <v>3712.42</v>
      </c>
      <c r="I27" s="8">
        <v>5411.0800000000017</v>
      </c>
      <c r="J27" s="8">
        <v>598</v>
      </c>
      <c r="K27" s="8">
        <v>1343</v>
      </c>
      <c r="L27" s="43">
        <v>0</v>
      </c>
      <c r="M27" s="8">
        <v>0</v>
      </c>
      <c r="N27" s="37">
        <f t="shared" si="0"/>
        <v>385853.56</v>
      </c>
    </row>
    <row r="28" spans="1:14" ht="22.5" customHeight="1" x14ac:dyDescent="0.25">
      <c r="A28" s="9" t="s">
        <v>38</v>
      </c>
      <c r="B28" s="7" t="s">
        <v>39</v>
      </c>
      <c r="C28" s="8">
        <v>124189.67999999993</v>
      </c>
      <c r="D28" s="8">
        <v>59072</v>
      </c>
      <c r="E28" s="8">
        <v>1873</v>
      </c>
      <c r="F28" s="8">
        <v>4715</v>
      </c>
      <c r="G28" s="8">
        <v>1483.2700000000004</v>
      </c>
      <c r="H28" s="8">
        <v>1410.12</v>
      </c>
      <c r="I28" s="8">
        <v>1467.4099999999999</v>
      </c>
      <c r="J28" s="8">
        <v>333</v>
      </c>
      <c r="K28" s="8">
        <v>467</v>
      </c>
      <c r="L28" s="43">
        <v>0</v>
      </c>
      <c r="M28" s="8">
        <v>0</v>
      </c>
      <c r="N28" s="37">
        <f t="shared" si="0"/>
        <v>195010.47999999992</v>
      </c>
    </row>
    <row r="29" spans="1:14" ht="27.75" customHeight="1" x14ac:dyDescent="0.25">
      <c r="A29" s="9" t="s">
        <v>40</v>
      </c>
      <c r="B29" s="7" t="s">
        <v>41</v>
      </c>
      <c r="C29" s="8">
        <v>230226.89999999991</v>
      </c>
      <c r="D29" s="8">
        <v>47629</v>
      </c>
      <c r="E29" s="8">
        <v>3204</v>
      </c>
      <c r="F29" s="8">
        <v>7979</v>
      </c>
      <c r="G29" s="8">
        <v>5413.18</v>
      </c>
      <c r="H29" s="8">
        <v>2735.5299999999988</v>
      </c>
      <c r="I29" s="8">
        <v>3977.119999999999</v>
      </c>
      <c r="J29" s="8">
        <v>531</v>
      </c>
      <c r="K29" s="8">
        <v>941</v>
      </c>
      <c r="L29" s="43">
        <v>0</v>
      </c>
      <c r="M29" s="8">
        <v>0</v>
      </c>
      <c r="N29" s="37">
        <f t="shared" si="0"/>
        <v>302636.72999999986</v>
      </c>
    </row>
    <row r="30" spans="1:14" ht="21.75" customHeight="1" x14ac:dyDescent="0.25">
      <c r="A30" s="9" t="s">
        <v>42</v>
      </c>
      <c r="B30" s="7" t="s">
        <v>43</v>
      </c>
      <c r="C30" s="8">
        <v>388687.37999999989</v>
      </c>
      <c r="D30" s="8">
        <v>234871</v>
      </c>
      <c r="E30" s="8">
        <v>4862</v>
      </c>
      <c r="F30" s="8">
        <v>9605</v>
      </c>
      <c r="G30" s="8">
        <v>9468.7700000000041</v>
      </c>
      <c r="H30" s="8">
        <v>6115</v>
      </c>
      <c r="I30" s="8">
        <v>8364.4000000000015</v>
      </c>
      <c r="J30" s="8">
        <v>624</v>
      </c>
      <c r="K30" s="8">
        <v>2408</v>
      </c>
      <c r="L30" s="43">
        <v>94911</v>
      </c>
      <c r="M30" s="8">
        <v>0</v>
      </c>
      <c r="N30" s="37">
        <f t="shared" si="0"/>
        <v>759916.54999999993</v>
      </c>
    </row>
    <row r="31" spans="1:14" ht="27" customHeight="1" x14ac:dyDescent="0.25">
      <c r="A31" s="9" t="s">
        <v>44</v>
      </c>
      <c r="B31" s="7" t="s">
        <v>45</v>
      </c>
      <c r="C31" s="8">
        <v>996998.56000000052</v>
      </c>
      <c r="D31" s="8">
        <v>283710</v>
      </c>
      <c r="E31" s="8">
        <v>12641</v>
      </c>
      <c r="F31" s="8">
        <v>26335</v>
      </c>
      <c r="G31" s="8">
        <v>28776.589999999997</v>
      </c>
      <c r="H31" s="8">
        <v>14857.32</v>
      </c>
      <c r="I31" s="8">
        <v>22327.229999999996</v>
      </c>
      <c r="J31" s="8">
        <v>1903</v>
      </c>
      <c r="K31" s="8">
        <v>5723</v>
      </c>
      <c r="L31" s="43">
        <v>0</v>
      </c>
      <c r="M31" s="8">
        <v>0</v>
      </c>
      <c r="N31" s="37">
        <f t="shared" si="0"/>
        <v>1393271.7000000007</v>
      </c>
    </row>
    <row r="32" spans="1:14" ht="27" customHeight="1" x14ac:dyDescent="0.25">
      <c r="A32" s="9" t="s">
        <v>46</v>
      </c>
      <c r="B32" s="7" t="s">
        <v>47</v>
      </c>
      <c r="C32" s="8">
        <v>146452.97999999998</v>
      </c>
      <c r="D32" s="8">
        <v>51808</v>
      </c>
      <c r="E32" s="8">
        <v>1903</v>
      </c>
      <c r="F32" s="8">
        <v>4317</v>
      </c>
      <c r="G32" s="8">
        <v>1590.1499999999996</v>
      </c>
      <c r="H32" s="8">
        <v>1992.1400000000003</v>
      </c>
      <c r="I32" s="8">
        <v>1998.7200000000012</v>
      </c>
      <c r="J32" s="8">
        <v>306</v>
      </c>
      <c r="K32" s="8">
        <v>737</v>
      </c>
      <c r="L32" s="43">
        <v>7108</v>
      </c>
      <c r="M32" s="8">
        <v>0</v>
      </c>
      <c r="N32" s="37">
        <f t="shared" si="0"/>
        <v>218212.99</v>
      </c>
    </row>
    <row r="33" spans="1:14" ht="28.5" customHeight="1" x14ac:dyDescent="0.25">
      <c r="A33" s="9" t="s">
        <v>48</v>
      </c>
      <c r="B33" s="7" t="s">
        <v>49</v>
      </c>
      <c r="C33" s="8">
        <v>1534881.9399999995</v>
      </c>
      <c r="D33" s="8">
        <v>565157</v>
      </c>
      <c r="E33" s="8">
        <v>15106</v>
      </c>
      <c r="F33" s="8">
        <v>25239</v>
      </c>
      <c r="G33" s="8">
        <v>52993.429999999993</v>
      </c>
      <c r="H33" s="8">
        <v>28461.809999999998</v>
      </c>
      <c r="I33" s="8">
        <v>43738.100000000006</v>
      </c>
      <c r="J33" s="8">
        <v>1577</v>
      </c>
      <c r="K33" s="8">
        <v>11895</v>
      </c>
      <c r="L33" s="43">
        <v>0</v>
      </c>
      <c r="M33" s="8">
        <v>0</v>
      </c>
      <c r="N33" s="37">
        <f t="shared" si="0"/>
        <v>2279049.2799999998</v>
      </c>
    </row>
    <row r="34" spans="1:14" ht="25.5" x14ac:dyDescent="0.25">
      <c r="A34" s="9" t="s">
        <v>50</v>
      </c>
      <c r="B34" s="7" t="s">
        <v>51</v>
      </c>
      <c r="C34" s="8">
        <v>430517.72</v>
      </c>
      <c r="D34" s="8">
        <v>194833</v>
      </c>
      <c r="E34" s="8">
        <v>5153</v>
      </c>
      <c r="F34" s="8">
        <v>15117</v>
      </c>
      <c r="G34" s="8">
        <v>7110.7900000000009</v>
      </c>
      <c r="H34" s="8">
        <v>4096.7199999999993</v>
      </c>
      <c r="I34" s="8">
        <v>5261.260000000002</v>
      </c>
      <c r="J34" s="8">
        <v>847</v>
      </c>
      <c r="K34" s="8">
        <v>1244</v>
      </c>
      <c r="L34" s="43">
        <v>0</v>
      </c>
      <c r="M34" s="8">
        <v>0</v>
      </c>
      <c r="N34" s="37">
        <f t="shared" si="0"/>
        <v>664180.49</v>
      </c>
    </row>
    <row r="35" spans="1:14" ht="32.25" customHeight="1" x14ac:dyDescent="0.25">
      <c r="A35" s="9" t="s">
        <v>52</v>
      </c>
      <c r="B35" s="7" t="s">
        <v>53</v>
      </c>
      <c r="C35" s="8">
        <v>878629.48</v>
      </c>
      <c r="D35" s="8">
        <v>315899</v>
      </c>
      <c r="E35" s="8">
        <v>8693</v>
      </c>
      <c r="F35" s="8">
        <v>17524</v>
      </c>
      <c r="G35" s="8">
        <v>22491.959999999992</v>
      </c>
      <c r="H35" s="8">
        <v>13303.18</v>
      </c>
      <c r="I35" s="8">
        <v>18811.130000000005</v>
      </c>
      <c r="J35" s="8">
        <v>1186</v>
      </c>
      <c r="K35" s="8">
        <v>5209</v>
      </c>
      <c r="L35" s="43">
        <v>0</v>
      </c>
      <c r="M35" s="8">
        <v>0</v>
      </c>
      <c r="N35" s="37">
        <f t="shared" si="0"/>
        <v>1281746.75</v>
      </c>
    </row>
    <row r="36" spans="1:14" ht="25.5" x14ac:dyDescent="0.25">
      <c r="A36" s="9" t="s">
        <v>54</v>
      </c>
      <c r="B36" s="7" t="s">
        <v>55</v>
      </c>
      <c r="C36" s="8">
        <v>743643.10000000009</v>
      </c>
      <c r="D36" s="8">
        <v>241651</v>
      </c>
      <c r="E36" s="8">
        <v>9471</v>
      </c>
      <c r="F36" s="8">
        <v>18893</v>
      </c>
      <c r="G36" s="8">
        <v>17808.729999999996</v>
      </c>
      <c r="H36" s="8">
        <v>11602.2</v>
      </c>
      <c r="I36" s="8">
        <v>15701.020000000004</v>
      </c>
      <c r="J36" s="8">
        <v>1248</v>
      </c>
      <c r="K36" s="8">
        <v>4550</v>
      </c>
      <c r="L36" s="43">
        <v>0</v>
      </c>
      <c r="M36" s="8">
        <v>0</v>
      </c>
      <c r="N36" s="37">
        <f t="shared" si="0"/>
        <v>1064568.05</v>
      </c>
    </row>
    <row r="37" spans="1:14" ht="25.5" x14ac:dyDescent="0.25">
      <c r="A37" s="9" t="s">
        <v>56</v>
      </c>
      <c r="B37" s="7" t="s">
        <v>57</v>
      </c>
      <c r="C37" s="8">
        <v>233015.32000000007</v>
      </c>
      <c r="D37" s="8">
        <v>133362</v>
      </c>
      <c r="E37" s="8">
        <v>3259</v>
      </c>
      <c r="F37" s="8">
        <v>7793</v>
      </c>
      <c r="G37" s="8">
        <v>4250.760000000002</v>
      </c>
      <c r="H37" s="8">
        <v>2944.1399999999994</v>
      </c>
      <c r="I37" s="8">
        <v>3692.7900000000009</v>
      </c>
      <c r="J37" s="8">
        <v>516</v>
      </c>
      <c r="K37" s="8">
        <v>1046</v>
      </c>
      <c r="L37" s="43">
        <v>0</v>
      </c>
      <c r="M37" s="8">
        <v>0</v>
      </c>
      <c r="N37" s="37">
        <f t="shared" si="0"/>
        <v>389879.01000000007</v>
      </c>
    </row>
    <row r="38" spans="1:14" ht="25.5" x14ac:dyDescent="0.25">
      <c r="A38" s="9" t="s">
        <v>58</v>
      </c>
      <c r="B38" s="7" t="s">
        <v>59</v>
      </c>
      <c r="C38" s="8">
        <v>1615850.2999999998</v>
      </c>
      <c r="D38" s="8">
        <v>471936</v>
      </c>
      <c r="E38" s="8">
        <v>19999</v>
      </c>
      <c r="F38" s="8">
        <v>38641</v>
      </c>
      <c r="G38" s="8">
        <v>45553.69</v>
      </c>
      <c r="H38" s="8">
        <v>25867.260000000009</v>
      </c>
      <c r="I38" s="8">
        <v>37687.630000000005</v>
      </c>
      <c r="J38" s="8">
        <v>2539</v>
      </c>
      <c r="K38" s="8">
        <v>10257</v>
      </c>
      <c r="L38" s="43">
        <v>0</v>
      </c>
      <c r="M38" s="8">
        <v>0</v>
      </c>
      <c r="N38" s="37">
        <f t="shared" si="0"/>
        <v>2268330.88</v>
      </c>
    </row>
    <row r="39" spans="1:14" ht="25.5" x14ac:dyDescent="0.25">
      <c r="A39" s="9" t="s">
        <v>60</v>
      </c>
      <c r="B39" s="7" t="s">
        <v>61</v>
      </c>
      <c r="C39" s="8">
        <v>359183.58000000007</v>
      </c>
      <c r="D39" s="8">
        <v>170222</v>
      </c>
      <c r="E39" s="8">
        <v>4704</v>
      </c>
      <c r="F39" s="8">
        <v>11671</v>
      </c>
      <c r="G39" s="8">
        <v>8192.4499999999971</v>
      </c>
      <c r="H39" s="8">
        <v>4368.5</v>
      </c>
      <c r="I39" s="8">
        <v>6252.5499999999993</v>
      </c>
      <c r="J39" s="8">
        <v>740</v>
      </c>
      <c r="K39" s="8">
        <v>1531</v>
      </c>
      <c r="L39" s="43">
        <v>0</v>
      </c>
      <c r="M39" s="8">
        <v>0</v>
      </c>
      <c r="N39" s="37">
        <f t="shared" si="0"/>
        <v>566865.08000000007</v>
      </c>
    </row>
    <row r="40" spans="1:14" ht="36" customHeight="1" x14ac:dyDescent="0.25">
      <c r="A40" s="9" t="s">
        <v>62</v>
      </c>
      <c r="B40" s="7" t="s">
        <v>63</v>
      </c>
      <c r="C40" s="8">
        <v>1621532.2000000002</v>
      </c>
      <c r="D40" s="8">
        <v>201649</v>
      </c>
      <c r="E40" s="8">
        <v>15255</v>
      </c>
      <c r="F40" s="8">
        <v>46731</v>
      </c>
      <c r="G40" s="8">
        <v>17587.919999999998</v>
      </c>
      <c r="H40" s="8">
        <v>16370.779999999999</v>
      </c>
      <c r="I40" s="8">
        <v>16855.059999999998</v>
      </c>
      <c r="J40" s="8">
        <v>2128</v>
      </c>
      <c r="K40" s="8">
        <v>5325</v>
      </c>
      <c r="L40" s="43">
        <v>70504</v>
      </c>
      <c r="M40" s="8">
        <v>0</v>
      </c>
      <c r="N40" s="37">
        <f t="shared" si="0"/>
        <v>2013937.9600000002</v>
      </c>
    </row>
    <row r="41" spans="1:14" ht="25.5" x14ac:dyDescent="0.25">
      <c r="A41" s="9" t="s">
        <v>64</v>
      </c>
      <c r="B41" s="7" t="s">
        <v>65</v>
      </c>
      <c r="C41" s="8">
        <v>743871.33999999985</v>
      </c>
      <c r="D41" s="8">
        <v>94659</v>
      </c>
      <c r="E41" s="8">
        <v>8075</v>
      </c>
      <c r="F41" s="8">
        <v>21352</v>
      </c>
      <c r="G41" s="8">
        <v>14098.080000000002</v>
      </c>
      <c r="H41" s="8">
        <v>8719.98</v>
      </c>
      <c r="I41" s="8">
        <v>11461.580000000002</v>
      </c>
      <c r="J41" s="8">
        <v>1183</v>
      </c>
      <c r="K41" s="8">
        <v>3053</v>
      </c>
      <c r="L41" s="43">
        <v>0</v>
      </c>
      <c r="M41" s="8">
        <v>0</v>
      </c>
      <c r="N41" s="37">
        <f t="shared" si="0"/>
        <v>906472.97999999975</v>
      </c>
    </row>
    <row r="42" spans="1:14" ht="24" customHeight="1" x14ac:dyDescent="0.25">
      <c r="A42" s="9" t="s">
        <v>66</v>
      </c>
      <c r="B42" s="7" t="s">
        <v>67</v>
      </c>
      <c r="C42" s="8">
        <v>127705.06000000006</v>
      </c>
      <c r="D42" s="8">
        <v>55382</v>
      </c>
      <c r="E42" s="8">
        <v>1933</v>
      </c>
      <c r="F42" s="8">
        <v>5235</v>
      </c>
      <c r="G42" s="8">
        <v>2106.4899999999998</v>
      </c>
      <c r="H42" s="8">
        <v>1253.8400000000001</v>
      </c>
      <c r="I42" s="8">
        <v>1569.1900000000005</v>
      </c>
      <c r="J42" s="8">
        <v>348</v>
      </c>
      <c r="K42" s="8">
        <v>375</v>
      </c>
      <c r="L42" s="43">
        <v>22329</v>
      </c>
      <c r="M42" s="8">
        <v>0</v>
      </c>
      <c r="N42" s="37">
        <f t="shared" si="0"/>
        <v>218236.58000000005</v>
      </c>
    </row>
    <row r="43" spans="1:14" ht="24" customHeight="1" x14ac:dyDescent="0.25">
      <c r="A43" s="9" t="s">
        <v>68</v>
      </c>
      <c r="B43" s="7" t="s">
        <v>69</v>
      </c>
      <c r="C43" s="8">
        <v>248555.33999999985</v>
      </c>
      <c r="D43" s="8">
        <v>83216</v>
      </c>
      <c r="E43" s="8">
        <v>3080</v>
      </c>
      <c r="F43" s="8">
        <v>5148</v>
      </c>
      <c r="G43" s="8">
        <v>5865.2700000000041</v>
      </c>
      <c r="H43" s="8">
        <v>4381.130000000001</v>
      </c>
      <c r="I43" s="8">
        <v>5664.0400000000009</v>
      </c>
      <c r="J43" s="8">
        <v>425</v>
      </c>
      <c r="K43" s="8">
        <v>1791</v>
      </c>
      <c r="L43" s="43">
        <v>0</v>
      </c>
      <c r="M43" s="8">
        <v>0</v>
      </c>
      <c r="N43" s="37">
        <f t="shared" si="0"/>
        <v>358125.77999999985</v>
      </c>
    </row>
    <row r="44" spans="1:14" ht="27" customHeight="1" x14ac:dyDescent="0.25">
      <c r="A44" s="9" t="s">
        <v>70</v>
      </c>
      <c r="B44" s="7" t="s">
        <v>71</v>
      </c>
      <c r="C44" s="8">
        <v>154003.69999999995</v>
      </c>
      <c r="D44" s="8">
        <v>71779</v>
      </c>
      <c r="E44" s="8">
        <v>2107</v>
      </c>
      <c r="F44" s="8">
        <v>5272</v>
      </c>
      <c r="G44" s="8">
        <v>2550.1000000000004</v>
      </c>
      <c r="H44" s="8">
        <v>1828.1000000000004</v>
      </c>
      <c r="I44" s="8">
        <v>2204.16</v>
      </c>
      <c r="J44" s="8">
        <v>341</v>
      </c>
      <c r="K44" s="8">
        <v>630</v>
      </c>
      <c r="L44" s="43">
        <v>0</v>
      </c>
      <c r="M44" s="8">
        <v>0</v>
      </c>
      <c r="N44" s="37">
        <f t="shared" si="0"/>
        <v>240715.05999999997</v>
      </c>
    </row>
    <row r="45" spans="1:14" ht="20.25" customHeight="1" x14ac:dyDescent="0.25">
      <c r="A45" s="9" t="s">
        <v>72</v>
      </c>
      <c r="B45" s="7" t="s">
        <v>73</v>
      </c>
      <c r="C45" s="8">
        <v>89517.140000000014</v>
      </c>
      <c r="D45" s="8">
        <v>57953</v>
      </c>
      <c r="E45" s="8">
        <v>1201</v>
      </c>
      <c r="F45" s="8">
        <v>2569</v>
      </c>
      <c r="G45" s="8">
        <v>1320.9499999999998</v>
      </c>
      <c r="H45" s="8">
        <v>1296.71</v>
      </c>
      <c r="I45" s="8">
        <v>1434.4499999999998</v>
      </c>
      <c r="J45" s="8">
        <v>188</v>
      </c>
      <c r="K45" s="8">
        <v>492</v>
      </c>
      <c r="L45" s="43">
        <v>0</v>
      </c>
      <c r="M45" s="8">
        <v>0</v>
      </c>
      <c r="N45" s="37">
        <f t="shared" si="0"/>
        <v>155972.25000000003</v>
      </c>
    </row>
    <row r="46" spans="1:14" ht="24.75" customHeight="1" x14ac:dyDescent="0.25">
      <c r="A46" s="9" t="s">
        <v>74</v>
      </c>
      <c r="B46" s="7" t="s">
        <v>75</v>
      </c>
      <c r="C46" s="8">
        <v>379632.37999999989</v>
      </c>
      <c r="D46" s="8">
        <v>62627</v>
      </c>
      <c r="E46" s="8">
        <v>4778</v>
      </c>
      <c r="F46" s="8">
        <v>11344</v>
      </c>
      <c r="G46" s="8">
        <v>10334.510000000002</v>
      </c>
      <c r="H46" s="8">
        <v>4932.76</v>
      </c>
      <c r="I46" s="8">
        <v>7588.260000000002</v>
      </c>
      <c r="J46" s="8">
        <v>722</v>
      </c>
      <c r="K46" s="8">
        <v>1794</v>
      </c>
      <c r="L46" s="43">
        <v>0</v>
      </c>
      <c r="M46" s="8">
        <v>0</v>
      </c>
      <c r="N46" s="37">
        <f t="shared" si="0"/>
        <v>483752.90999999992</v>
      </c>
    </row>
    <row r="47" spans="1:14" ht="39" customHeight="1" x14ac:dyDescent="0.25">
      <c r="A47" s="9" t="s">
        <v>76</v>
      </c>
      <c r="B47" s="7" t="s">
        <v>77</v>
      </c>
      <c r="C47" s="8">
        <v>330080.14000000013</v>
      </c>
      <c r="D47" s="8">
        <v>136301</v>
      </c>
      <c r="E47" s="8">
        <v>4398</v>
      </c>
      <c r="F47" s="8">
        <v>10142</v>
      </c>
      <c r="G47" s="8">
        <v>8639.9700000000012</v>
      </c>
      <c r="H47" s="8">
        <v>4405.58</v>
      </c>
      <c r="I47" s="8">
        <v>6575.1199999999953</v>
      </c>
      <c r="J47" s="8">
        <v>679</v>
      </c>
      <c r="K47" s="8">
        <v>1614</v>
      </c>
      <c r="L47" s="43">
        <v>0</v>
      </c>
      <c r="M47" s="8">
        <v>0</v>
      </c>
      <c r="N47" s="37">
        <f t="shared" si="0"/>
        <v>502834.81000000011</v>
      </c>
    </row>
    <row r="48" spans="1:14" ht="33" customHeight="1" x14ac:dyDescent="0.25">
      <c r="A48" s="9" t="s">
        <v>78</v>
      </c>
      <c r="B48" s="7" t="s">
        <v>79</v>
      </c>
      <c r="C48" s="8">
        <v>172706.82000000007</v>
      </c>
      <c r="D48" s="8">
        <v>67649</v>
      </c>
      <c r="E48" s="8">
        <v>2381</v>
      </c>
      <c r="F48" s="8">
        <v>6059</v>
      </c>
      <c r="G48" s="8">
        <v>3705.5200000000004</v>
      </c>
      <c r="H48" s="8">
        <v>1985.6099999999997</v>
      </c>
      <c r="I48" s="8">
        <v>2770.01</v>
      </c>
      <c r="J48" s="8">
        <v>402</v>
      </c>
      <c r="K48" s="8">
        <v>670</v>
      </c>
      <c r="L48" s="43">
        <v>15174</v>
      </c>
      <c r="M48" s="8">
        <v>0</v>
      </c>
      <c r="N48" s="37">
        <f t="shared" si="0"/>
        <v>273502.96000000008</v>
      </c>
    </row>
    <row r="49" spans="1:14" ht="25.5" x14ac:dyDescent="0.25">
      <c r="A49" s="9" t="s">
        <v>80</v>
      </c>
      <c r="B49" s="7" t="s">
        <v>81</v>
      </c>
      <c r="C49" s="8">
        <v>10787708.719999999</v>
      </c>
      <c r="D49" s="8">
        <v>3042396</v>
      </c>
      <c r="E49" s="8">
        <v>111533</v>
      </c>
      <c r="F49" s="8">
        <v>194599</v>
      </c>
      <c r="G49" s="8">
        <v>156707.33999999997</v>
      </c>
      <c r="H49" s="8">
        <v>185974.51</v>
      </c>
      <c r="I49" s="8">
        <v>202579.74</v>
      </c>
      <c r="J49" s="8">
        <v>13967</v>
      </c>
      <c r="K49" s="8">
        <v>76116</v>
      </c>
      <c r="L49" s="43">
        <v>1428505</v>
      </c>
      <c r="M49" s="8">
        <v>0</v>
      </c>
      <c r="N49" s="37">
        <f t="shared" si="0"/>
        <v>16200086.309999999</v>
      </c>
    </row>
    <row r="50" spans="1:14" ht="20.25" customHeight="1" x14ac:dyDescent="0.25">
      <c r="A50" s="9" t="s">
        <v>82</v>
      </c>
      <c r="B50" s="7" t="s">
        <v>83</v>
      </c>
      <c r="C50" s="8">
        <v>421767.32000000007</v>
      </c>
      <c r="D50" s="8">
        <v>65007</v>
      </c>
      <c r="E50" s="8">
        <v>5500</v>
      </c>
      <c r="F50" s="8">
        <v>12308</v>
      </c>
      <c r="G50" s="8">
        <v>12227.520000000004</v>
      </c>
      <c r="H50" s="8">
        <v>5851.6699999999983</v>
      </c>
      <c r="I50" s="8">
        <v>9227.760000000002</v>
      </c>
      <c r="J50" s="8">
        <v>819</v>
      </c>
      <c r="K50" s="8">
        <v>2185</v>
      </c>
      <c r="L50" s="43">
        <v>191110</v>
      </c>
      <c r="M50" s="8">
        <v>0</v>
      </c>
      <c r="N50" s="37">
        <f t="shared" si="0"/>
        <v>726003.27</v>
      </c>
    </row>
    <row r="51" spans="1:14" ht="30" customHeight="1" x14ac:dyDescent="0.25">
      <c r="A51" s="9" t="s">
        <v>84</v>
      </c>
      <c r="B51" s="7" t="s">
        <v>85</v>
      </c>
      <c r="C51" s="8">
        <v>2169859.3599999994</v>
      </c>
      <c r="D51" s="8">
        <v>669936</v>
      </c>
      <c r="E51" s="8">
        <v>28319</v>
      </c>
      <c r="F51" s="8">
        <v>64819</v>
      </c>
      <c r="G51" s="8">
        <v>61588.619999999995</v>
      </c>
      <c r="H51" s="8">
        <v>29318.649999999994</v>
      </c>
      <c r="I51" s="8">
        <v>45780.489999999991</v>
      </c>
      <c r="J51" s="8">
        <v>4272</v>
      </c>
      <c r="K51" s="8">
        <v>10824</v>
      </c>
      <c r="L51" s="43">
        <v>0</v>
      </c>
      <c r="M51" s="8">
        <v>0</v>
      </c>
      <c r="N51" s="37">
        <f t="shared" si="0"/>
        <v>3084717.1199999992</v>
      </c>
    </row>
    <row r="52" spans="1:14" ht="24" customHeight="1" x14ac:dyDescent="0.25">
      <c r="A52" s="9" t="s">
        <v>86</v>
      </c>
      <c r="B52" s="7" t="s">
        <v>87</v>
      </c>
      <c r="C52" s="8">
        <v>890850.89999999991</v>
      </c>
      <c r="D52" s="8">
        <v>183754</v>
      </c>
      <c r="E52" s="8">
        <v>10359</v>
      </c>
      <c r="F52" s="8">
        <v>18932</v>
      </c>
      <c r="G52" s="8">
        <v>16645.78</v>
      </c>
      <c r="H52" s="8">
        <v>14754.309999999998</v>
      </c>
      <c r="I52" s="8">
        <v>17679.869999999995</v>
      </c>
      <c r="J52" s="8">
        <v>1312</v>
      </c>
      <c r="K52" s="8">
        <v>5938</v>
      </c>
      <c r="L52" s="43">
        <v>28366</v>
      </c>
      <c r="M52" s="8">
        <v>0</v>
      </c>
      <c r="N52" s="37">
        <f t="shared" si="0"/>
        <v>1188591.8599999999</v>
      </c>
    </row>
    <row r="53" spans="1:14" ht="25.5" x14ac:dyDescent="0.25">
      <c r="A53" s="9" t="s">
        <v>88</v>
      </c>
      <c r="B53" s="7" t="s">
        <v>89</v>
      </c>
      <c r="C53" s="8">
        <v>11209024.359999999</v>
      </c>
      <c r="D53" s="8">
        <v>2930858</v>
      </c>
      <c r="E53" s="8">
        <v>128659</v>
      </c>
      <c r="F53" s="8">
        <v>231285</v>
      </c>
      <c r="G53" s="8">
        <v>226852.83999999985</v>
      </c>
      <c r="H53" s="8">
        <v>188450.04000000004</v>
      </c>
      <c r="I53" s="8">
        <v>232026.67999999993</v>
      </c>
      <c r="J53" s="8">
        <v>14032</v>
      </c>
      <c r="K53" s="8">
        <v>76315</v>
      </c>
      <c r="L53" s="43">
        <v>0</v>
      </c>
      <c r="M53" s="8">
        <v>0</v>
      </c>
      <c r="N53" s="37">
        <f t="shared" si="0"/>
        <v>15237502.919999998</v>
      </c>
    </row>
    <row r="54" spans="1:14" ht="21.75" customHeight="1" x14ac:dyDescent="0.25">
      <c r="A54" s="9" t="s">
        <v>90</v>
      </c>
      <c r="B54" s="7" t="s">
        <v>91</v>
      </c>
      <c r="C54" s="8">
        <v>4250707.7199999988</v>
      </c>
      <c r="D54" s="8">
        <v>1732157</v>
      </c>
      <c r="E54" s="8">
        <v>50423</v>
      </c>
      <c r="F54" s="8">
        <v>110847</v>
      </c>
      <c r="G54" s="8">
        <v>81479.609999999986</v>
      </c>
      <c r="H54" s="8">
        <v>60531.989999999991</v>
      </c>
      <c r="I54" s="8">
        <v>75508.339999999967</v>
      </c>
      <c r="J54" s="8">
        <v>7033</v>
      </c>
      <c r="K54" s="8">
        <v>23026</v>
      </c>
      <c r="L54" s="43">
        <v>0</v>
      </c>
      <c r="M54" s="8">
        <v>199526</v>
      </c>
      <c r="N54" s="37">
        <f t="shared" si="0"/>
        <v>6591239.6599999992</v>
      </c>
    </row>
    <row r="55" spans="1:14" ht="28.5" customHeight="1" x14ac:dyDescent="0.25">
      <c r="A55" s="9" t="s">
        <v>92</v>
      </c>
      <c r="B55" s="7" t="s">
        <v>93</v>
      </c>
      <c r="C55" s="8">
        <v>733126.14000000013</v>
      </c>
      <c r="D55" s="8">
        <v>268664</v>
      </c>
      <c r="E55" s="8">
        <v>6874</v>
      </c>
      <c r="F55" s="8">
        <v>11463</v>
      </c>
      <c r="G55" s="8">
        <v>15814.529999999999</v>
      </c>
      <c r="H55" s="8">
        <v>13843.010000000002</v>
      </c>
      <c r="I55" s="8">
        <v>17050.330000000002</v>
      </c>
      <c r="J55" s="8">
        <v>720</v>
      </c>
      <c r="K55" s="8">
        <v>5816</v>
      </c>
      <c r="L55" s="43">
        <v>29308</v>
      </c>
      <c r="M55" s="8">
        <v>0</v>
      </c>
      <c r="N55" s="37">
        <f t="shared" si="0"/>
        <v>1102679.0100000002</v>
      </c>
    </row>
    <row r="56" spans="1:14" ht="23.25" customHeight="1" x14ac:dyDescent="0.25">
      <c r="A56" s="9" t="s">
        <v>94</v>
      </c>
      <c r="B56" s="7" t="s">
        <v>95</v>
      </c>
      <c r="C56" s="8">
        <v>453258.04000000004</v>
      </c>
      <c r="D56" s="8">
        <v>138131</v>
      </c>
      <c r="E56" s="8">
        <v>5386</v>
      </c>
      <c r="F56" s="8">
        <v>11011</v>
      </c>
      <c r="G56" s="8">
        <v>5802.25</v>
      </c>
      <c r="H56" s="8">
        <v>6857.8300000000017</v>
      </c>
      <c r="I56" s="8">
        <v>7264.57</v>
      </c>
      <c r="J56" s="8">
        <v>809</v>
      </c>
      <c r="K56" s="8">
        <v>2669</v>
      </c>
      <c r="L56" s="43">
        <v>14633</v>
      </c>
      <c r="M56" s="8">
        <v>0</v>
      </c>
      <c r="N56" s="37">
        <f t="shared" si="0"/>
        <v>645821.68999999994</v>
      </c>
    </row>
    <row r="57" spans="1:14" ht="25.5" x14ac:dyDescent="0.25">
      <c r="A57" s="9" t="s">
        <v>96</v>
      </c>
      <c r="B57" s="7" t="s">
        <v>97</v>
      </c>
      <c r="C57" s="8">
        <v>57279.760000000009</v>
      </c>
      <c r="D57" s="8">
        <v>30790</v>
      </c>
      <c r="E57" s="8">
        <v>953</v>
      </c>
      <c r="F57" s="8">
        <v>2595</v>
      </c>
      <c r="G57" s="8">
        <v>160.77999999999997</v>
      </c>
      <c r="H57" s="8">
        <v>521.28</v>
      </c>
      <c r="I57" s="8">
        <v>326.88000000000011</v>
      </c>
      <c r="J57" s="8">
        <v>184</v>
      </c>
      <c r="K57" s="8">
        <v>144</v>
      </c>
      <c r="L57" s="43">
        <v>0</v>
      </c>
      <c r="M57" s="8">
        <v>0</v>
      </c>
      <c r="N57" s="37">
        <f t="shared" si="0"/>
        <v>92954.700000000012</v>
      </c>
    </row>
    <row r="58" spans="1:14" ht="34.5" customHeight="1" x14ac:dyDescent="0.25">
      <c r="A58" s="9" t="s">
        <v>98</v>
      </c>
      <c r="B58" s="7" t="s">
        <v>99</v>
      </c>
      <c r="C58" s="8">
        <v>159724.5</v>
      </c>
      <c r="D58" s="8">
        <v>56611</v>
      </c>
      <c r="E58" s="8">
        <v>2333</v>
      </c>
      <c r="F58" s="8">
        <v>5932</v>
      </c>
      <c r="G58" s="8">
        <v>2796.09</v>
      </c>
      <c r="H58" s="8">
        <v>1808.3500000000004</v>
      </c>
      <c r="I58" s="8">
        <v>2274.4599999999991</v>
      </c>
      <c r="J58" s="8">
        <v>391</v>
      </c>
      <c r="K58" s="8">
        <v>602</v>
      </c>
      <c r="L58" s="43">
        <v>0</v>
      </c>
      <c r="M58" s="8">
        <v>0</v>
      </c>
      <c r="N58" s="37">
        <f t="shared" si="0"/>
        <v>232472.4</v>
      </c>
    </row>
    <row r="59" spans="1:14" ht="22.5" customHeight="1" x14ac:dyDescent="0.25">
      <c r="A59" s="9" t="s">
        <v>100</v>
      </c>
      <c r="B59" s="7" t="s">
        <v>101</v>
      </c>
      <c r="C59" s="8">
        <v>123286.93999999994</v>
      </c>
      <c r="D59" s="8">
        <v>44541</v>
      </c>
      <c r="E59" s="8">
        <v>1841</v>
      </c>
      <c r="F59" s="8">
        <v>4863</v>
      </c>
      <c r="G59" s="8">
        <v>2329.5100000000002</v>
      </c>
      <c r="H59" s="8">
        <v>1286.2799999999997</v>
      </c>
      <c r="I59" s="8">
        <v>1708.5400000000009</v>
      </c>
      <c r="J59" s="8">
        <v>322</v>
      </c>
      <c r="K59" s="8">
        <v>404</v>
      </c>
      <c r="L59" s="43">
        <v>0</v>
      </c>
      <c r="M59" s="8">
        <v>0</v>
      </c>
      <c r="N59" s="37">
        <f t="shared" si="0"/>
        <v>180582.26999999996</v>
      </c>
    </row>
    <row r="60" spans="1:14" ht="25.5" customHeight="1" x14ac:dyDescent="0.25">
      <c r="A60" s="9" t="s">
        <v>102</v>
      </c>
      <c r="B60" s="7" t="s">
        <v>103</v>
      </c>
      <c r="C60" s="8">
        <v>324332.32000000007</v>
      </c>
      <c r="D60" s="8">
        <v>77567</v>
      </c>
      <c r="E60" s="8">
        <v>4184</v>
      </c>
      <c r="F60" s="8">
        <v>9713</v>
      </c>
      <c r="G60" s="8">
        <v>7328.4799999999959</v>
      </c>
      <c r="H60" s="8">
        <v>4302.869999999999</v>
      </c>
      <c r="I60" s="8">
        <v>5951.130000000001</v>
      </c>
      <c r="J60" s="8">
        <v>656</v>
      </c>
      <c r="K60" s="8">
        <v>1577</v>
      </c>
      <c r="L60" s="43">
        <v>0</v>
      </c>
      <c r="M60" s="8">
        <v>0</v>
      </c>
      <c r="N60" s="37">
        <f t="shared" si="0"/>
        <v>435611.80000000005</v>
      </c>
    </row>
    <row r="61" spans="1:14" ht="24" customHeight="1" x14ac:dyDescent="0.25">
      <c r="A61" s="9" t="s">
        <v>104</v>
      </c>
      <c r="B61" s="7" t="s">
        <v>105</v>
      </c>
      <c r="C61" s="8">
        <v>425061.39999999991</v>
      </c>
      <c r="D61" s="8">
        <v>177390</v>
      </c>
      <c r="E61" s="8">
        <v>5412</v>
      </c>
      <c r="F61" s="8">
        <v>10994</v>
      </c>
      <c r="G61" s="8">
        <v>9160.6200000000026</v>
      </c>
      <c r="H61" s="8">
        <v>6524.6900000000023</v>
      </c>
      <c r="I61" s="8">
        <v>8540.86</v>
      </c>
      <c r="J61" s="8">
        <v>722</v>
      </c>
      <c r="K61" s="8">
        <v>2543</v>
      </c>
      <c r="L61" s="43">
        <v>0</v>
      </c>
      <c r="M61" s="8">
        <v>0</v>
      </c>
      <c r="N61" s="37">
        <f t="shared" si="0"/>
        <v>646348.56999999995</v>
      </c>
    </row>
    <row r="62" spans="1:14" ht="25.5" x14ac:dyDescent="0.25">
      <c r="A62" s="9" t="s">
        <v>106</v>
      </c>
      <c r="B62" s="7" t="s">
        <v>107</v>
      </c>
      <c r="C62" s="8">
        <v>540303.39999999991</v>
      </c>
      <c r="D62" s="8">
        <v>186406</v>
      </c>
      <c r="E62" s="8">
        <v>5466</v>
      </c>
      <c r="F62" s="8">
        <v>11896</v>
      </c>
      <c r="G62" s="8">
        <v>11858.050000000003</v>
      </c>
      <c r="H62" s="8">
        <v>7623.760000000002</v>
      </c>
      <c r="I62" s="8">
        <v>10190.75</v>
      </c>
      <c r="J62" s="8">
        <v>919</v>
      </c>
      <c r="K62" s="8">
        <v>2893</v>
      </c>
      <c r="L62" s="43">
        <v>0</v>
      </c>
      <c r="M62" s="8">
        <v>0</v>
      </c>
      <c r="N62" s="37">
        <f t="shared" si="0"/>
        <v>777555.96</v>
      </c>
    </row>
    <row r="63" spans="1:14" ht="24" customHeight="1" x14ac:dyDescent="0.25">
      <c r="A63" s="9" t="s">
        <v>108</v>
      </c>
      <c r="B63" s="7" t="s">
        <v>109</v>
      </c>
      <c r="C63" s="8">
        <v>361688.67999999993</v>
      </c>
      <c r="D63" s="8">
        <v>186589</v>
      </c>
      <c r="E63" s="8">
        <v>6036</v>
      </c>
      <c r="F63" s="8">
        <v>17225</v>
      </c>
      <c r="G63" s="8">
        <v>2582.2700000000004</v>
      </c>
      <c r="H63" s="8">
        <v>2890.0299999999988</v>
      </c>
      <c r="I63" s="8">
        <v>2326.7999999999993</v>
      </c>
      <c r="J63" s="8">
        <v>1133</v>
      </c>
      <c r="K63" s="8">
        <v>693</v>
      </c>
      <c r="L63" s="43">
        <v>44956</v>
      </c>
      <c r="M63" s="8">
        <v>0</v>
      </c>
      <c r="N63" s="37">
        <f t="shared" si="0"/>
        <v>626119.78</v>
      </c>
    </row>
    <row r="64" spans="1:14" ht="24.75" customHeight="1" x14ac:dyDescent="0.25">
      <c r="A64" s="9" t="s">
        <v>110</v>
      </c>
      <c r="B64" s="7" t="s">
        <v>111</v>
      </c>
      <c r="C64" s="8">
        <v>96815.219999999972</v>
      </c>
      <c r="D64" s="8">
        <v>45161</v>
      </c>
      <c r="E64" s="8">
        <v>1387</v>
      </c>
      <c r="F64" s="8">
        <v>3623</v>
      </c>
      <c r="G64" s="8">
        <v>800.51000000000022</v>
      </c>
      <c r="H64" s="8">
        <v>1046.6399999999999</v>
      </c>
      <c r="I64" s="8">
        <v>947.47999999999956</v>
      </c>
      <c r="J64" s="8">
        <v>247</v>
      </c>
      <c r="K64" s="8">
        <v>339</v>
      </c>
      <c r="L64" s="43">
        <v>4311</v>
      </c>
      <c r="M64" s="8">
        <v>0</v>
      </c>
      <c r="N64" s="37">
        <f t="shared" si="0"/>
        <v>154677.85</v>
      </c>
    </row>
    <row r="65" spans="1:14" ht="19.5" customHeight="1" x14ac:dyDescent="0.25">
      <c r="A65" s="9" t="s">
        <v>112</v>
      </c>
      <c r="B65" s="7" t="s">
        <v>113</v>
      </c>
      <c r="C65" s="8">
        <v>304048.85999999987</v>
      </c>
      <c r="D65" s="8">
        <v>125646</v>
      </c>
      <c r="E65" s="8">
        <v>3866</v>
      </c>
      <c r="F65" s="8">
        <v>9040</v>
      </c>
      <c r="G65" s="8">
        <v>7403.9700000000012</v>
      </c>
      <c r="H65" s="8">
        <v>4016.84</v>
      </c>
      <c r="I65" s="8">
        <v>5750.8600000000006</v>
      </c>
      <c r="J65" s="8">
        <v>585</v>
      </c>
      <c r="K65" s="8">
        <v>1471</v>
      </c>
      <c r="L65" s="43">
        <v>0</v>
      </c>
      <c r="M65" s="8">
        <v>0</v>
      </c>
      <c r="N65" s="37">
        <f t="shared" si="0"/>
        <v>461828.52999999985</v>
      </c>
    </row>
    <row r="66" spans="1:14" ht="25.5" customHeight="1" x14ac:dyDescent="0.25">
      <c r="A66" s="9" t="s">
        <v>114</v>
      </c>
      <c r="B66" s="7" t="s">
        <v>115</v>
      </c>
      <c r="C66" s="8">
        <v>135782.58000000007</v>
      </c>
      <c r="D66" s="8">
        <v>39322</v>
      </c>
      <c r="E66" s="8">
        <v>1969</v>
      </c>
      <c r="F66" s="8">
        <v>5025</v>
      </c>
      <c r="G66" s="8">
        <v>2841.17</v>
      </c>
      <c r="H66" s="8">
        <v>1528.2399999999998</v>
      </c>
      <c r="I66" s="8">
        <v>2112.7200000000012</v>
      </c>
      <c r="J66" s="8">
        <v>335</v>
      </c>
      <c r="K66" s="8">
        <v>508</v>
      </c>
      <c r="L66" s="43">
        <v>0</v>
      </c>
      <c r="M66" s="8">
        <v>0</v>
      </c>
      <c r="N66" s="37">
        <f t="shared" si="0"/>
        <v>189423.71000000008</v>
      </c>
    </row>
    <row r="67" spans="1:14" x14ac:dyDescent="0.25">
      <c r="A67" s="9" t="s">
        <v>116</v>
      </c>
      <c r="B67" s="7" t="s">
        <v>117</v>
      </c>
      <c r="C67" s="8">
        <v>3970645.66</v>
      </c>
      <c r="D67" s="8">
        <v>1362296</v>
      </c>
      <c r="E67" s="8">
        <v>43732</v>
      </c>
      <c r="F67" s="8">
        <v>91056</v>
      </c>
      <c r="G67" s="8">
        <v>75843.049999999988</v>
      </c>
      <c r="H67" s="8">
        <v>59583.200000000012</v>
      </c>
      <c r="I67" s="8">
        <v>73620.219999999972</v>
      </c>
      <c r="J67" s="8">
        <v>5649</v>
      </c>
      <c r="K67" s="8">
        <v>23236</v>
      </c>
      <c r="L67" s="43">
        <v>0</v>
      </c>
      <c r="M67" s="8">
        <v>61814</v>
      </c>
      <c r="N67" s="37">
        <f t="shared" si="0"/>
        <v>5767475.1299999999</v>
      </c>
    </row>
    <row r="68" spans="1:14" ht="25.5" x14ac:dyDescent="0.25">
      <c r="A68" s="9" t="s">
        <v>118</v>
      </c>
      <c r="B68" s="7" t="s">
        <v>119</v>
      </c>
      <c r="C68" s="8">
        <v>1308478.08</v>
      </c>
      <c r="D68" s="8">
        <v>98433</v>
      </c>
      <c r="E68" s="8">
        <v>15658</v>
      </c>
      <c r="F68" s="8">
        <v>25457</v>
      </c>
      <c r="G68" s="8">
        <v>24563.089999999997</v>
      </c>
      <c r="H68" s="8">
        <v>23536.690000000002</v>
      </c>
      <c r="I68" s="8">
        <v>28094.830000000016</v>
      </c>
      <c r="J68" s="8">
        <v>1670</v>
      </c>
      <c r="K68" s="8">
        <v>9710</v>
      </c>
      <c r="L68" s="43">
        <v>0</v>
      </c>
      <c r="M68" s="8">
        <v>0</v>
      </c>
      <c r="N68" s="37">
        <f t="shared" si="0"/>
        <v>1535600.6900000002</v>
      </c>
    </row>
    <row r="69" spans="1:14" ht="25.5" x14ac:dyDescent="0.25">
      <c r="A69" s="9" t="s">
        <v>120</v>
      </c>
      <c r="B69" s="7" t="s">
        <v>121</v>
      </c>
      <c r="C69" s="8">
        <v>3956344.8599999994</v>
      </c>
      <c r="D69" s="8">
        <v>1336627</v>
      </c>
      <c r="E69" s="8">
        <v>46312</v>
      </c>
      <c r="F69" s="8">
        <v>91310</v>
      </c>
      <c r="G69" s="8">
        <v>99827.050000000047</v>
      </c>
      <c r="H69" s="8">
        <v>61429.22</v>
      </c>
      <c r="I69" s="8">
        <v>85570.410000000033</v>
      </c>
      <c r="J69" s="8">
        <v>5640</v>
      </c>
      <c r="K69" s="8">
        <v>24280</v>
      </c>
      <c r="L69" s="43">
        <v>0</v>
      </c>
      <c r="M69" s="8">
        <v>0</v>
      </c>
      <c r="N69" s="37">
        <f t="shared" si="0"/>
        <v>5707340.5399999991</v>
      </c>
    </row>
    <row r="70" spans="1:14" ht="25.5" x14ac:dyDescent="0.25">
      <c r="A70" s="9" t="s">
        <v>122</v>
      </c>
      <c r="B70" s="7" t="s">
        <v>123</v>
      </c>
      <c r="C70" s="8">
        <v>229930.12000000011</v>
      </c>
      <c r="D70" s="8">
        <v>67517</v>
      </c>
      <c r="E70" s="8">
        <v>3028</v>
      </c>
      <c r="F70" s="8">
        <v>7768</v>
      </c>
      <c r="G70" s="8">
        <v>4877.7000000000007</v>
      </c>
      <c r="H70" s="8">
        <v>2647.25</v>
      </c>
      <c r="I70" s="8">
        <v>3684.880000000001</v>
      </c>
      <c r="J70" s="8">
        <v>499</v>
      </c>
      <c r="K70" s="8">
        <v>901</v>
      </c>
      <c r="L70" s="43">
        <v>0</v>
      </c>
      <c r="M70" s="8">
        <v>0</v>
      </c>
      <c r="N70" s="37">
        <f t="shared" si="0"/>
        <v>320852.95000000013</v>
      </c>
    </row>
    <row r="71" spans="1:14" ht="25.5" customHeight="1" x14ac:dyDescent="0.25">
      <c r="A71" s="9" t="s">
        <v>124</v>
      </c>
      <c r="B71" s="7" t="s">
        <v>125</v>
      </c>
      <c r="C71" s="8">
        <v>320918.85999999987</v>
      </c>
      <c r="D71" s="8">
        <v>109653</v>
      </c>
      <c r="E71" s="8">
        <v>4175</v>
      </c>
      <c r="F71" s="8">
        <v>10342</v>
      </c>
      <c r="G71" s="8">
        <v>5627.4700000000012</v>
      </c>
      <c r="H71" s="8">
        <v>3926.4500000000007</v>
      </c>
      <c r="I71" s="8">
        <v>4892.4000000000015</v>
      </c>
      <c r="J71" s="8">
        <v>637</v>
      </c>
      <c r="K71" s="8">
        <v>1382</v>
      </c>
      <c r="L71" s="43">
        <v>0</v>
      </c>
      <c r="M71" s="8">
        <v>0</v>
      </c>
      <c r="N71" s="37">
        <f t="shared" si="0"/>
        <v>461554.17999999988</v>
      </c>
    </row>
    <row r="72" spans="1:14" ht="31.5" customHeight="1" x14ac:dyDescent="0.25">
      <c r="A72" s="9" t="s">
        <v>126</v>
      </c>
      <c r="B72" s="7" t="s">
        <v>127</v>
      </c>
      <c r="C72" s="8">
        <v>102881.40000000002</v>
      </c>
      <c r="D72" s="8">
        <v>43955</v>
      </c>
      <c r="E72" s="8">
        <v>1509</v>
      </c>
      <c r="F72" s="8">
        <v>3879</v>
      </c>
      <c r="G72" s="8">
        <v>992.80000000000018</v>
      </c>
      <c r="H72" s="8">
        <v>1138.4700000000003</v>
      </c>
      <c r="I72" s="8">
        <v>1087.1000000000004</v>
      </c>
      <c r="J72" s="8">
        <v>261</v>
      </c>
      <c r="K72" s="8">
        <v>373</v>
      </c>
      <c r="L72" s="43">
        <v>0</v>
      </c>
      <c r="M72" s="8">
        <v>0</v>
      </c>
      <c r="N72" s="37">
        <f t="shared" si="0"/>
        <v>156076.77000000002</v>
      </c>
    </row>
    <row r="73" spans="1:14" ht="32.25" customHeight="1" x14ac:dyDescent="0.25">
      <c r="A73" s="9" t="s">
        <v>128</v>
      </c>
      <c r="B73" s="7" t="s">
        <v>129</v>
      </c>
      <c r="C73" s="8">
        <v>288737.14000000013</v>
      </c>
      <c r="D73" s="8">
        <v>109539</v>
      </c>
      <c r="E73" s="8">
        <v>3489</v>
      </c>
      <c r="F73" s="8">
        <v>6230</v>
      </c>
      <c r="G73" s="8">
        <v>8591.3099999999977</v>
      </c>
      <c r="H73" s="8">
        <v>4872.869999999999</v>
      </c>
      <c r="I73" s="8">
        <v>7110.2900000000009</v>
      </c>
      <c r="J73" s="8">
        <v>456</v>
      </c>
      <c r="K73" s="8">
        <v>1968</v>
      </c>
      <c r="L73" s="43">
        <v>0</v>
      </c>
      <c r="M73" s="8">
        <v>0</v>
      </c>
      <c r="N73" s="37">
        <f t="shared" si="0"/>
        <v>430993.6100000001</v>
      </c>
    </row>
    <row r="74" spans="1:14" ht="31.5" customHeight="1" x14ac:dyDescent="0.25">
      <c r="A74" s="9" t="s">
        <v>130</v>
      </c>
      <c r="B74" s="7" t="s">
        <v>131</v>
      </c>
      <c r="C74" s="8">
        <v>545018.58000000007</v>
      </c>
      <c r="D74" s="8">
        <v>103624</v>
      </c>
      <c r="E74" s="8">
        <v>6802</v>
      </c>
      <c r="F74" s="8">
        <v>14998</v>
      </c>
      <c r="G74" s="8">
        <v>16782.309999999998</v>
      </c>
      <c r="H74" s="8">
        <v>7684.91</v>
      </c>
      <c r="I74" s="8">
        <v>12263.5</v>
      </c>
      <c r="J74" s="8">
        <v>1032</v>
      </c>
      <c r="K74" s="8">
        <v>2899</v>
      </c>
      <c r="L74" s="43">
        <v>0</v>
      </c>
      <c r="M74" s="8">
        <v>0</v>
      </c>
      <c r="N74" s="37">
        <f t="shared" si="0"/>
        <v>711104.30000000016</v>
      </c>
    </row>
    <row r="75" spans="1:14" ht="28.5" customHeight="1" x14ac:dyDescent="0.25">
      <c r="A75" s="9" t="s">
        <v>132</v>
      </c>
      <c r="B75" s="7" t="s">
        <v>133</v>
      </c>
      <c r="C75" s="8">
        <v>156259.35999999999</v>
      </c>
      <c r="D75" s="8">
        <v>81238</v>
      </c>
      <c r="E75" s="8">
        <v>2269</v>
      </c>
      <c r="F75" s="8">
        <v>5976</v>
      </c>
      <c r="G75" s="8">
        <v>2110.7000000000007</v>
      </c>
      <c r="H75" s="8">
        <v>1659.7700000000004</v>
      </c>
      <c r="I75" s="8">
        <v>1851.7600000000002</v>
      </c>
      <c r="J75" s="8">
        <v>394</v>
      </c>
      <c r="K75" s="8">
        <v>530</v>
      </c>
      <c r="L75" s="43">
        <v>0</v>
      </c>
      <c r="M75" s="8">
        <v>0</v>
      </c>
      <c r="N75" s="37">
        <f t="shared" si="0"/>
        <v>252288.59</v>
      </c>
    </row>
    <row r="76" spans="1:14" ht="24" customHeight="1" x14ac:dyDescent="0.25">
      <c r="A76" s="9" t="s">
        <v>134</v>
      </c>
      <c r="B76" s="7" t="s">
        <v>135</v>
      </c>
      <c r="C76" s="8">
        <v>554238.12000000011</v>
      </c>
      <c r="D76" s="8">
        <v>274350</v>
      </c>
      <c r="E76" s="8">
        <v>6475</v>
      </c>
      <c r="F76" s="8">
        <v>15834</v>
      </c>
      <c r="G76" s="8">
        <v>10581.260000000002</v>
      </c>
      <c r="H76" s="8">
        <v>6880.98</v>
      </c>
      <c r="I76" s="8">
        <v>8836.07</v>
      </c>
      <c r="J76" s="8">
        <v>1134</v>
      </c>
      <c r="K76" s="8">
        <v>2443</v>
      </c>
      <c r="L76" s="43">
        <v>0</v>
      </c>
      <c r="M76" s="8">
        <v>0</v>
      </c>
      <c r="N76" s="37">
        <f t="shared" ref="N76:N139" si="1">SUM(C76:M76)</f>
        <v>880772.43</v>
      </c>
    </row>
    <row r="77" spans="1:14" ht="27" customHeight="1" x14ac:dyDescent="0.25">
      <c r="A77" s="9" t="s">
        <v>136</v>
      </c>
      <c r="B77" s="7" t="s">
        <v>137</v>
      </c>
      <c r="C77" s="8">
        <v>63860728.300000012</v>
      </c>
      <c r="D77" s="8">
        <v>18312078</v>
      </c>
      <c r="E77" s="8">
        <v>748507</v>
      </c>
      <c r="F77" s="8">
        <v>1310068</v>
      </c>
      <c r="G77" s="8">
        <v>545378.06999999983</v>
      </c>
      <c r="H77" s="8">
        <v>1049787.7199999997</v>
      </c>
      <c r="I77" s="8">
        <v>1003006.2000000002</v>
      </c>
      <c r="J77" s="8">
        <v>81674</v>
      </c>
      <c r="K77" s="8">
        <v>430006</v>
      </c>
      <c r="L77" s="43">
        <v>6817008</v>
      </c>
      <c r="M77" s="8">
        <v>0</v>
      </c>
      <c r="N77" s="37">
        <f t="shared" si="1"/>
        <v>94158241.290000007</v>
      </c>
    </row>
    <row r="78" spans="1:14" ht="22.5" customHeight="1" x14ac:dyDescent="0.25">
      <c r="A78" s="9" t="s">
        <v>138</v>
      </c>
      <c r="B78" s="7" t="s">
        <v>139</v>
      </c>
      <c r="C78" s="8">
        <v>2315560.58</v>
      </c>
      <c r="D78" s="8">
        <v>744445</v>
      </c>
      <c r="E78" s="8">
        <v>26991</v>
      </c>
      <c r="F78" s="8">
        <v>44881</v>
      </c>
      <c r="G78" s="8">
        <v>47046.880000000005</v>
      </c>
      <c r="H78" s="8">
        <v>40832.020000000004</v>
      </c>
      <c r="I78" s="8">
        <v>49980.25</v>
      </c>
      <c r="J78" s="8">
        <v>3086</v>
      </c>
      <c r="K78" s="8">
        <v>16763</v>
      </c>
      <c r="L78" s="43">
        <v>22538</v>
      </c>
      <c r="M78" s="8">
        <v>0</v>
      </c>
      <c r="N78" s="37">
        <f t="shared" si="1"/>
        <v>3312123.73</v>
      </c>
    </row>
    <row r="79" spans="1:14" ht="21" customHeight="1" x14ac:dyDescent="0.25">
      <c r="A79" s="9" t="s">
        <v>140</v>
      </c>
      <c r="B79" s="7" t="s">
        <v>141</v>
      </c>
      <c r="C79" s="8">
        <v>229385.54000000004</v>
      </c>
      <c r="D79" s="8">
        <v>71598</v>
      </c>
      <c r="E79" s="8">
        <v>3141</v>
      </c>
      <c r="F79" s="8">
        <v>7274</v>
      </c>
      <c r="G79" s="8">
        <v>5993.25</v>
      </c>
      <c r="H79" s="8">
        <v>3038.84</v>
      </c>
      <c r="I79" s="8">
        <v>4525.489999999998</v>
      </c>
      <c r="J79" s="8">
        <v>480</v>
      </c>
      <c r="K79" s="8">
        <v>1107</v>
      </c>
      <c r="L79" s="43">
        <v>8044</v>
      </c>
      <c r="M79" s="8">
        <v>0</v>
      </c>
      <c r="N79" s="37">
        <f t="shared" si="1"/>
        <v>334587.12000000005</v>
      </c>
    </row>
    <row r="80" spans="1:14" ht="31.5" customHeight="1" x14ac:dyDescent="0.25">
      <c r="A80" s="9" t="s">
        <v>142</v>
      </c>
      <c r="B80" s="7" t="s">
        <v>143</v>
      </c>
      <c r="C80" s="8">
        <v>472570.89999999991</v>
      </c>
      <c r="D80" s="8">
        <v>158713</v>
      </c>
      <c r="E80" s="8">
        <v>5865</v>
      </c>
      <c r="F80" s="8">
        <v>12104</v>
      </c>
      <c r="G80" s="8">
        <v>12607.36</v>
      </c>
      <c r="H80" s="8">
        <v>7143.869999999999</v>
      </c>
      <c r="I80" s="8">
        <v>10317.760000000002</v>
      </c>
      <c r="J80" s="8">
        <v>796</v>
      </c>
      <c r="K80" s="8">
        <v>2772</v>
      </c>
      <c r="L80" s="43">
        <v>0</v>
      </c>
      <c r="M80" s="8">
        <v>0</v>
      </c>
      <c r="N80" s="37">
        <f t="shared" si="1"/>
        <v>682889.8899999999</v>
      </c>
    </row>
    <row r="81" spans="1:14" ht="41.25" customHeight="1" x14ac:dyDescent="0.25">
      <c r="A81" s="9" t="s">
        <v>144</v>
      </c>
      <c r="B81" s="7" t="s">
        <v>145</v>
      </c>
      <c r="C81" s="8">
        <v>380811.06000000006</v>
      </c>
      <c r="D81" s="8">
        <v>210746</v>
      </c>
      <c r="E81" s="8">
        <v>5632</v>
      </c>
      <c r="F81" s="8">
        <v>14847</v>
      </c>
      <c r="G81" s="8">
        <v>6348.3000000000029</v>
      </c>
      <c r="H81" s="8">
        <v>4015.0499999999993</v>
      </c>
      <c r="I81" s="8">
        <v>4992.989999999998</v>
      </c>
      <c r="J81" s="8">
        <v>967</v>
      </c>
      <c r="K81" s="8">
        <v>1273</v>
      </c>
      <c r="L81" s="43">
        <v>0</v>
      </c>
      <c r="M81" s="8">
        <v>0</v>
      </c>
      <c r="N81" s="37">
        <f t="shared" si="1"/>
        <v>629632.40000000014</v>
      </c>
    </row>
    <row r="82" spans="1:14" ht="23.25" customHeight="1" x14ac:dyDescent="0.25">
      <c r="A82" s="9" t="s">
        <v>146</v>
      </c>
      <c r="B82" s="7" t="s">
        <v>147</v>
      </c>
      <c r="C82" s="8">
        <v>2423930.2800000012</v>
      </c>
      <c r="D82" s="8">
        <v>161143</v>
      </c>
      <c r="E82" s="8">
        <v>10873</v>
      </c>
      <c r="F82" s="8">
        <v>14001</v>
      </c>
      <c r="G82" s="8">
        <v>15808.570000000007</v>
      </c>
      <c r="H82" s="8">
        <v>58111.850000000006</v>
      </c>
      <c r="I82" s="8">
        <v>53539.390000000014</v>
      </c>
      <c r="J82" s="8">
        <v>799</v>
      </c>
      <c r="K82" s="8">
        <v>25868</v>
      </c>
      <c r="L82" s="43">
        <v>0</v>
      </c>
      <c r="M82" s="8">
        <v>0</v>
      </c>
      <c r="N82" s="37">
        <f t="shared" si="1"/>
        <v>2764074.0900000012</v>
      </c>
    </row>
    <row r="83" spans="1:14" ht="21" customHeight="1" x14ac:dyDescent="0.25">
      <c r="A83" s="9" t="s">
        <v>148</v>
      </c>
      <c r="B83" s="7" t="s">
        <v>149</v>
      </c>
      <c r="C83" s="8">
        <v>2517618.42</v>
      </c>
      <c r="D83" s="8">
        <v>884015</v>
      </c>
      <c r="E83" s="8">
        <v>29834</v>
      </c>
      <c r="F83" s="8">
        <v>57821</v>
      </c>
      <c r="G83" s="8">
        <v>68639.200000000012</v>
      </c>
      <c r="H83" s="8">
        <v>39984.839999999997</v>
      </c>
      <c r="I83" s="8">
        <v>57310.880000000005</v>
      </c>
      <c r="J83" s="8">
        <v>3965</v>
      </c>
      <c r="K83" s="8">
        <v>15846</v>
      </c>
      <c r="L83" s="43">
        <v>0</v>
      </c>
      <c r="M83" s="8">
        <v>0</v>
      </c>
      <c r="N83" s="37">
        <f t="shared" si="1"/>
        <v>3675034.34</v>
      </c>
    </row>
    <row r="84" spans="1:14" ht="25.5" x14ac:dyDescent="0.25">
      <c r="A84" s="9" t="s">
        <v>150</v>
      </c>
      <c r="B84" s="7" t="s">
        <v>151</v>
      </c>
      <c r="C84" s="8">
        <v>119767.14000000001</v>
      </c>
      <c r="D84" s="8">
        <v>60087</v>
      </c>
      <c r="E84" s="8">
        <v>1914</v>
      </c>
      <c r="F84" s="8">
        <v>5223</v>
      </c>
      <c r="G84" s="8">
        <v>903.81999999999971</v>
      </c>
      <c r="H84" s="8">
        <v>1123.1199999999999</v>
      </c>
      <c r="I84" s="8">
        <v>958.30999999999949</v>
      </c>
      <c r="J84" s="8">
        <v>343</v>
      </c>
      <c r="K84" s="8">
        <v>321</v>
      </c>
      <c r="L84" s="43">
        <v>1009</v>
      </c>
      <c r="M84" s="8">
        <v>0</v>
      </c>
      <c r="N84" s="37">
        <f t="shared" si="1"/>
        <v>191649.39</v>
      </c>
    </row>
    <row r="85" spans="1:14" ht="30" customHeight="1" x14ac:dyDescent="0.25">
      <c r="A85" s="9" t="s">
        <v>152</v>
      </c>
      <c r="B85" s="7" t="s">
        <v>153</v>
      </c>
      <c r="C85" s="8">
        <v>402348.43999999994</v>
      </c>
      <c r="D85" s="8">
        <v>157216</v>
      </c>
      <c r="E85" s="8">
        <v>4485</v>
      </c>
      <c r="F85" s="8">
        <v>13233</v>
      </c>
      <c r="G85" s="8">
        <v>5285.510000000002</v>
      </c>
      <c r="H85" s="8">
        <v>3846.5699999999997</v>
      </c>
      <c r="I85" s="8">
        <v>4315.119999999999</v>
      </c>
      <c r="J85" s="8">
        <v>817</v>
      </c>
      <c r="K85" s="8">
        <v>1170</v>
      </c>
      <c r="L85" s="43">
        <v>0</v>
      </c>
      <c r="M85" s="8">
        <v>0</v>
      </c>
      <c r="N85" s="37">
        <f t="shared" si="1"/>
        <v>592716.6399999999</v>
      </c>
    </row>
    <row r="86" spans="1:14" ht="38.25" customHeight="1" x14ac:dyDescent="0.25">
      <c r="A86" s="9" t="s">
        <v>154</v>
      </c>
      <c r="B86" s="7" t="s">
        <v>155</v>
      </c>
      <c r="C86" s="8">
        <v>286830.82000000007</v>
      </c>
      <c r="D86" s="8">
        <v>125009</v>
      </c>
      <c r="E86" s="8">
        <v>3636</v>
      </c>
      <c r="F86" s="8">
        <v>8207</v>
      </c>
      <c r="G86" s="8">
        <v>6740.8300000000017</v>
      </c>
      <c r="H86" s="8">
        <v>3946.0400000000009</v>
      </c>
      <c r="I86" s="8">
        <v>5481.91</v>
      </c>
      <c r="J86" s="8">
        <v>548</v>
      </c>
      <c r="K86" s="8">
        <v>1472</v>
      </c>
      <c r="L86" s="43">
        <v>0</v>
      </c>
      <c r="M86" s="8">
        <v>0</v>
      </c>
      <c r="N86" s="37">
        <f t="shared" si="1"/>
        <v>441871.60000000003</v>
      </c>
    </row>
    <row r="87" spans="1:14" ht="29.25" customHeight="1" x14ac:dyDescent="0.25">
      <c r="A87" s="9" t="s">
        <v>156</v>
      </c>
      <c r="B87" s="7" t="s">
        <v>157</v>
      </c>
      <c r="C87" s="8">
        <v>356319.45999999996</v>
      </c>
      <c r="D87" s="8">
        <v>120460</v>
      </c>
      <c r="E87" s="8">
        <v>4232</v>
      </c>
      <c r="F87" s="8">
        <v>8097</v>
      </c>
      <c r="G87" s="8">
        <v>8684.6999999999971</v>
      </c>
      <c r="H87" s="8">
        <v>5727.59</v>
      </c>
      <c r="I87" s="8">
        <v>7737.239999999998</v>
      </c>
      <c r="J87" s="8">
        <v>538</v>
      </c>
      <c r="K87" s="8">
        <v>2279</v>
      </c>
      <c r="L87" s="43">
        <v>0</v>
      </c>
      <c r="M87" s="8">
        <v>0</v>
      </c>
      <c r="N87" s="37">
        <f t="shared" si="1"/>
        <v>514074.99</v>
      </c>
    </row>
    <row r="88" spans="1:14" ht="24.75" customHeight="1" x14ac:dyDescent="0.25">
      <c r="A88" s="9" t="s">
        <v>158</v>
      </c>
      <c r="B88" s="7" t="s">
        <v>159</v>
      </c>
      <c r="C88" s="8">
        <v>187006.04000000004</v>
      </c>
      <c r="D88" s="8">
        <v>59018</v>
      </c>
      <c r="E88" s="8">
        <v>2282</v>
      </c>
      <c r="F88" s="8">
        <v>5082</v>
      </c>
      <c r="G88" s="8">
        <v>2599.1100000000006</v>
      </c>
      <c r="H88" s="8">
        <v>2634.79</v>
      </c>
      <c r="I88" s="8">
        <v>2880.25</v>
      </c>
      <c r="J88" s="8">
        <v>299</v>
      </c>
      <c r="K88" s="8">
        <v>997</v>
      </c>
      <c r="L88" s="43">
        <v>0</v>
      </c>
      <c r="M88" s="8">
        <v>0</v>
      </c>
      <c r="N88" s="37">
        <f t="shared" si="1"/>
        <v>262798.19000000006</v>
      </c>
    </row>
    <row r="89" spans="1:14" ht="25.5" customHeight="1" x14ac:dyDescent="0.25">
      <c r="A89" s="9" t="s">
        <v>160</v>
      </c>
      <c r="B89" s="7" t="s">
        <v>161</v>
      </c>
      <c r="C89" s="8">
        <v>11706203.439999998</v>
      </c>
      <c r="D89" s="8">
        <v>2654646</v>
      </c>
      <c r="E89" s="8">
        <v>116305</v>
      </c>
      <c r="F89" s="8">
        <v>199396</v>
      </c>
      <c r="G89" s="8">
        <v>169274.09999999998</v>
      </c>
      <c r="H89" s="8">
        <v>206516.54000000004</v>
      </c>
      <c r="I89" s="8">
        <v>223701.85000000009</v>
      </c>
      <c r="J89" s="8">
        <v>15811</v>
      </c>
      <c r="K89" s="8">
        <v>84982</v>
      </c>
      <c r="L89" s="43">
        <v>0</v>
      </c>
      <c r="M89" s="8">
        <v>0</v>
      </c>
      <c r="N89" s="37">
        <f t="shared" si="1"/>
        <v>15376835.929999998</v>
      </c>
    </row>
    <row r="90" spans="1:14" ht="38.25" customHeight="1" x14ac:dyDescent="0.25">
      <c r="A90" s="9" t="s">
        <v>162</v>
      </c>
      <c r="B90" s="7" t="s">
        <v>163</v>
      </c>
      <c r="C90" s="8">
        <v>149734.69999999995</v>
      </c>
      <c r="D90" s="8">
        <v>78354</v>
      </c>
      <c r="E90" s="8">
        <v>2179</v>
      </c>
      <c r="F90" s="8">
        <v>5504</v>
      </c>
      <c r="G90" s="8">
        <v>3124.6900000000023</v>
      </c>
      <c r="H90" s="8">
        <v>1716.3400000000001</v>
      </c>
      <c r="I90" s="8">
        <v>2356.7800000000007</v>
      </c>
      <c r="J90" s="8">
        <v>366</v>
      </c>
      <c r="K90" s="8">
        <v>576</v>
      </c>
      <c r="L90" s="43">
        <v>0</v>
      </c>
      <c r="M90" s="8">
        <v>0</v>
      </c>
      <c r="N90" s="37">
        <f t="shared" si="1"/>
        <v>243911.50999999995</v>
      </c>
    </row>
    <row r="91" spans="1:14" ht="30.75" customHeight="1" x14ac:dyDescent="0.25">
      <c r="A91" s="9" t="s">
        <v>164</v>
      </c>
      <c r="B91" s="7" t="s">
        <v>165</v>
      </c>
      <c r="C91" s="8">
        <v>165206.33999999997</v>
      </c>
      <c r="D91" s="8">
        <v>52785</v>
      </c>
      <c r="E91" s="8">
        <v>2285</v>
      </c>
      <c r="F91" s="8">
        <v>5723</v>
      </c>
      <c r="G91" s="8">
        <v>3675.1699999999983</v>
      </c>
      <c r="H91" s="8">
        <v>1947.87</v>
      </c>
      <c r="I91" s="8">
        <v>2754.1100000000006</v>
      </c>
      <c r="J91" s="8">
        <v>379</v>
      </c>
      <c r="K91" s="8">
        <v>668</v>
      </c>
      <c r="L91" s="43">
        <v>0</v>
      </c>
      <c r="M91" s="8">
        <v>0</v>
      </c>
      <c r="N91" s="37">
        <f t="shared" si="1"/>
        <v>235423.48999999993</v>
      </c>
    </row>
    <row r="92" spans="1:14" ht="36" customHeight="1" x14ac:dyDescent="0.25">
      <c r="A92" s="9" t="s">
        <v>166</v>
      </c>
      <c r="B92" s="7" t="s">
        <v>167</v>
      </c>
      <c r="C92" s="8">
        <v>314755.54000000004</v>
      </c>
      <c r="D92" s="8">
        <v>90412</v>
      </c>
      <c r="E92" s="8">
        <v>4195</v>
      </c>
      <c r="F92" s="8">
        <v>9652</v>
      </c>
      <c r="G92" s="8">
        <v>8198.82</v>
      </c>
      <c r="H92" s="8">
        <v>4215.869999999999</v>
      </c>
      <c r="I92" s="8">
        <v>6239.8300000000017</v>
      </c>
      <c r="J92" s="8">
        <v>637</v>
      </c>
      <c r="K92" s="8">
        <v>1548</v>
      </c>
      <c r="L92" s="43">
        <v>0</v>
      </c>
      <c r="M92" s="8">
        <v>0</v>
      </c>
      <c r="N92" s="37">
        <f t="shared" si="1"/>
        <v>439854.06000000006</v>
      </c>
    </row>
    <row r="93" spans="1:14" ht="25.5" x14ac:dyDescent="0.25">
      <c r="A93" s="9" t="s">
        <v>168</v>
      </c>
      <c r="B93" s="7" t="s">
        <v>169</v>
      </c>
      <c r="C93" s="8">
        <v>698970.04</v>
      </c>
      <c r="D93" s="8">
        <v>159773</v>
      </c>
      <c r="E93" s="8">
        <v>7134</v>
      </c>
      <c r="F93" s="8">
        <v>11675</v>
      </c>
      <c r="G93" s="8">
        <v>22834.630000000005</v>
      </c>
      <c r="H93" s="8">
        <v>13034.300000000003</v>
      </c>
      <c r="I93" s="8">
        <v>19278.630000000005</v>
      </c>
      <c r="J93" s="8">
        <v>744</v>
      </c>
      <c r="K93" s="8">
        <v>5452</v>
      </c>
      <c r="L93" s="43">
        <v>158882</v>
      </c>
      <c r="M93" s="8">
        <v>0</v>
      </c>
      <c r="N93" s="37">
        <f t="shared" si="1"/>
        <v>1097777.6000000001</v>
      </c>
    </row>
    <row r="94" spans="1:14" ht="27.75" customHeight="1" x14ac:dyDescent="0.25">
      <c r="A94" s="9" t="s">
        <v>170</v>
      </c>
      <c r="B94" s="7" t="s">
        <v>171</v>
      </c>
      <c r="C94" s="8">
        <v>438156.26</v>
      </c>
      <c r="D94" s="8">
        <v>135389</v>
      </c>
      <c r="E94" s="8">
        <v>4878</v>
      </c>
      <c r="F94" s="8">
        <v>8287</v>
      </c>
      <c r="G94" s="8">
        <v>8365.18</v>
      </c>
      <c r="H94" s="8">
        <v>7588.57</v>
      </c>
      <c r="I94" s="8">
        <v>9068.9499999999971</v>
      </c>
      <c r="J94" s="8">
        <v>531</v>
      </c>
      <c r="K94" s="8">
        <v>3106</v>
      </c>
      <c r="L94" s="43">
        <v>22421</v>
      </c>
      <c r="M94" s="8">
        <v>0</v>
      </c>
      <c r="N94" s="37">
        <f t="shared" si="1"/>
        <v>637790.96</v>
      </c>
    </row>
    <row r="95" spans="1:14" ht="23.25" customHeight="1" x14ac:dyDescent="0.25">
      <c r="A95" s="9" t="s">
        <v>172</v>
      </c>
      <c r="B95" s="7" t="s">
        <v>173</v>
      </c>
      <c r="C95" s="8">
        <v>1483925.8200000003</v>
      </c>
      <c r="D95" s="8">
        <v>597786</v>
      </c>
      <c r="E95" s="8">
        <v>17811</v>
      </c>
      <c r="F95" s="8">
        <v>33676</v>
      </c>
      <c r="G95" s="8">
        <v>50522.320000000007</v>
      </c>
      <c r="H95" s="8">
        <v>24088.07</v>
      </c>
      <c r="I95" s="8">
        <v>39034.720000000001</v>
      </c>
      <c r="J95" s="8">
        <v>2245</v>
      </c>
      <c r="K95" s="8">
        <v>9613</v>
      </c>
      <c r="L95" s="43">
        <v>28787</v>
      </c>
      <c r="M95" s="8">
        <v>0</v>
      </c>
      <c r="N95" s="37">
        <f t="shared" si="1"/>
        <v>2287488.9300000002</v>
      </c>
    </row>
    <row r="96" spans="1:14" ht="33" customHeight="1" x14ac:dyDescent="0.25">
      <c r="A96" s="9" t="s">
        <v>174</v>
      </c>
      <c r="B96" s="7" t="s">
        <v>175</v>
      </c>
      <c r="C96" s="8">
        <v>173003.07999999996</v>
      </c>
      <c r="D96" s="8">
        <v>58221</v>
      </c>
      <c r="E96" s="8">
        <v>2265</v>
      </c>
      <c r="F96" s="8">
        <v>4581</v>
      </c>
      <c r="G96" s="8">
        <v>2033.5300000000007</v>
      </c>
      <c r="H96" s="8">
        <v>2665.0699999999997</v>
      </c>
      <c r="I96" s="8">
        <v>2732.08</v>
      </c>
      <c r="J96" s="8">
        <v>314</v>
      </c>
      <c r="K96" s="8">
        <v>1038</v>
      </c>
      <c r="L96" s="43">
        <v>0</v>
      </c>
      <c r="M96" s="8">
        <v>0</v>
      </c>
      <c r="N96" s="37">
        <f t="shared" si="1"/>
        <v>246852.75999999995</v>
      </c>
    </row>
    <row r="97" spans="1:14" ht="27" customHeight="1" x14ac:dyDescent="0.25">
      <c r="A97" s="9" t="s">
        <v>176</v>
      </c>
      <c r="B97" s="7" t="s">
        <v>177</v>
      </c>
      <c r="C97" s="8">
        <v>335008.91999999993</v>
      </c>
      <c r="D97" s="8">
        <v>168385</v>
      </c>
      <c r="E97" s="8">
        <v>4060</v>
      </c>
      <c r="F97" s="8">
        <v>7725</v>
      </c>
      <c r="G97" s="8">
        <v>10863.910000000003</v>
      </c>
      <c r="H97" s="8">
        <v>5420.3600000000006</v>
      </c>
      <c r="I97" s="8">
        <v>8468.57</v>
      </c>
      <c r="J97" s="8">
        <v>508</v>
      </c>
      <c r="K97" s="8">
        <v>2159</v>
      </c>
      <c r="L97" s="43">
        <v>0</v>
      </c>
      <c r="M97" s="8">
        <v>0</v>
      </c>
      <c r="N97" s="37">
        <f t="shared" si="1"/>
        <v>542598.75999999989</v>
      </c>
    </row>
    <row r="98" spans="1:14" ht="25.5" x14ac:dyDescent="0.25">
      <c r="A98" s="9" t="s">
        <v>178</v>
      </c>
      <c r="B98" s="7" t="s">
        <v>179</v>
      </c>
      <c r="C98" s="8">
        <v>254218.23999999999</v>
      </c>
      <c r="D98" s="8">
        <v>99451</v>
      </c>
      <c r="E98" s="8">
        <v>3574</v>
      </c>
      <c r="F98" s="8">
        <v>8759</v>
      </c>
      <c r="G98" s="8">
        <v>5646.27</v>
      </c>
      <c r="H98" s="8">
        <v>3091.5</v>
      </c>
      <c r="I98" s="8">
        <v>4326.16</v>
      </c>
      <c r="J98" s="8">
        <v>583</v>
      </c>
      <c r="K98" s="8">
        <v>1076</v>
      </c>
      <c r="L98" s="43">
        <v>3486</v>
      </c>
      <c r="M98" s="8">
        <v>0</v>
      </c>
      <c r="N98" s="37">
        <f t="shared" si="1"/>
        <v>384211.17</v>
      </c>
    </row>
    <row r="99" spans="1:14" ht="33" customHeight="1" x14ac:dyDescent="0.25">
      <c r="A99" s="9" t="s">
        <v>180</v>
      </c>
      <c r="B99" s="7" t="s">
        <v>181</v>
      </c>
      <c r="C99" s="8">
        <v>179445.56000000006</v>
      </c>
      <c r="D99" s="8">
        <v>38414</v>
      </c>
      <c r="E99" s="8">
        <v>2451</v>
      </c>
      <c r="F99" s="8">
        <v>5912</v>
      </c>
      <c r="G99" s="8">
        <v>4573.3899999999994</v>
      </c>
      <c r="H99" s="8">
        <v>2247.38</v>
      </c>
      <c r="I99" s="8">
        <v>3350.2900000000009</v>
      </c>
      <c r="J99" s="8">
        <v>389</v>
      </c>
      <c r="K99" s="8">
        <v>798</v>
      </c>
      <c r="L99" s="43">
        <v>0</v>
      </c>
      <c r="M99" s="8">
        <v>0</v>
      </c>
      <c r="N99" s="37">
        <f t="shared" si="1"/>
        <v>237580.62000000008</v>
      </c>
    </row>
    <row r="100" spans="1:14" ht="25.5" x14ac:dyDescent="0.25">
      <c r="A100" s="9" t="s">
        <v>182</v>
      </c>
      <c r="B100" s="7" t="s">
        <v>183</v>
      </c>
      <c r="C100" s="8">
        <v>452893.48</v>
      </c>
      <c r="D100" s="8">
        <v>131052</v>
      </c>
      <c r="E100" s="8">
        <v>5491</v>
      </c>
      <c r="F100" s="8">
        <v>12315</v>
      </c>
      <c r="G100" s="8">
        <v>12207.820000000007</v>
      </c>
      <c r="H100" s="8">
        <v>6304.0800000000017</v>
      </c>
      <c r="I100" s="8">
        <v>9440.760000000002</v>
      </c>
      <c r="J100" s="8">
        <v>797</v>
      </c>
      <c r="K100" s="8">
        <v>2371</v>
      </c>
      <c r="L100" s="43">
        <v>0</v>
      </c>
      <c r="M100" s="8">
        <v>0</v>
      </c>
      <c r="N100" s="37">
        <f t="shared" si="1"/>
        <v>632872.14</v>
      </c>
    </row>
    <row r="101" spans="1:14" ht="24" customHeight="1" x14ac:dyDescent="0.25">
      <c r="A101" s="9" t="s">
        <v>184</v>
      </c>
      <c r="B101" s="7" t="s">
        <v>185</v>
      </c>
      <c r="C101" s="8">
        <v>567541.96</v>
      </c>
      <c r="D101" s="8">
        <v>256300</v>
      </c>
      <c r="E101" s="8">
        <v>6878</v>
      </c>
      <c r="F101" s="8">
        <v>10494</v>
      </c>
      <c r="G101" s="8">
        <v>12675.959999999992</v>
      </c>
      <c r="H101" s="8">
        <v>10547.02</v>
      </c>
      <c r="I101" s="8">
        <v>13131.89</v>
      </c>
      <c r="J101" s="8">
        <v>839</v>
      </c>
      <c r="K101" s="8">
        <v>4387</v>
      </c>
      <c r="L101" s="43">
        <v>0</v>
      </c>
      <c r="M101" s="8">
        <v>0</v>
      </c>
      <c r="N101" s="37">
        <f t="shared" si="1"/>
        <v>882794.83</v>
      </c>
    </row>
    <row r="102" spans="1:14" ht="30.75" customHeight="1" x14ac:dyDescent="0.25">
      <c r="A102" s="9" t="s">
        <v>186</v>
      </c>
      <c r="B102" s="7" t="s">
        <v>187</v>
      </c>
      <c r="C102" s="8">
        <v>180048.45999999996</v>
      </c>
      <c r="D102" s="8">
        <v>68894</v>
      </c>
      <c r="E102" s="8">
        <v>2464</v>
      </c>
      <c r="F102" s="8">
        <v>5807</v>
      </c>
      <c r="G102" s="8">
        <v>3519.7000000000007</v>
      </c>
      <c r="H102" s="8">
        <v>2320.7700000000004</v>
      </c>
      <c r="I102" s="8">
        <v>2976.74</v>
      </c>
      <c r="J102" s="8">
        <v>402</v>
      </c>
      <c r="K102" s="8">
        <v>834</v>
      </c>
      <c r="L102" s="43">
        <v>0</v>
      </c>
      <c r="M102" s="8">
        <v>0</v>
      </c>
      <c r="N102" s="37">
        <f t="shared" si="1"/>
        <v>267266.67</v>
      </c>
    </row>
    <row r="103" spans="1:14" ht="23.25" customHeight="1" x14ac:dyDescent="0.25">
      <c r="A103" s="9" t="s">
        <v>188</v>
      </c>
      <c r="B103" s="7" t="s">
        <v>189</v>
      </c>
      <c r="C103" s="8">
        <v>81135.179999999993</v>
      </c>
      <c r="D103" s="8">
        <v>32422</v>
      </c>
      <c r="E103" s="8">
        <v>1200</v>
      </c>
      <c r="F103" s="8">
        <v>3339</v>
      </c>
      <c r="G103" s="8">
        <v>1027.6099999999997</v>
      </c>
      <c r="H103" s="8">
        <v>755.13000000000011</v>
      </c>
      <c r="I103" s="8">
        <v>822.10000000000036</v>
      </c>
      <c r="J103" s="8">
        <v>224</v>
      </c>
      <c r="K103" s="8">
        <v>218</v>
      </c>
      <c r="L103" s="43">
        <v>1865</v>
      </c>
      <c r="M103" s="8">
        <v>0</v>
      </c>
      <c r="N103" s="37">
        <f t="shared" si="1"/>
        <v>123008.02</v>
      </c>
    </row>
    <row r="104" spans="1:14" ht="24" customHeight="1" x14ac:dyDescent="0.25">
      <c r="A104" s="9" t="s">
        <v>190</v>
      </c>
      <c r="B104" s="7" t="s">
        <v>191</v>
      </c>
      <c r="C104" s="8">
        <v>170948.36</v>
      </c>
      <c r="D104" s="8">
        <v>47025</v>
      </c>
      <c r="E104" s="8">
        <v>2386</v>
      </c>
      <c r="F104" s="8">
        <v>6139</v>
      </c>
      <c r="G104" s="8">
        <v>3654.84</v>
      </c>
      <c r="H104" s="8">
        <v>1921.8900000000003</v>
      </c>
      <c r="I104" s="8">
        <v>2685.5200000000004</v>
      </c>
      <c r="J104" s="8">
        <v>408</v>
      </c>
      <c r="K104" s="8">
        <v>640</v>
      </c>
      <c r="L104" s="43">
        <v>0</v>
      </c>
      <c r="M104" s="8">
        <v>0</v>
      </c>
      <c r="N104" s="37">
        <f t="shared" si="1"/>
        <v>235808.61</v>
      </c>
    </row>
    <row r="105" spans="1:14" ht="25.5" customHeight="1" x14ac:dyDescent="0.25">
      <c r="A105" s="9" t="s">
        <v>192</v>
      </c>
      <c r="B105" s="7" t="s">
        <v>193</v>
      </c>
      <c r="C105" s="8">
        <v>341716.89999999991</v>
      </c>
      <c r="D105" s="8">
        <v>129178</v>
      </c>
      <c r="E105" s="8">
        <v>4542</v>
      </c>
      <c r="F105" s="8">
        <v>10406</v>
      </c>
      <c r="G105" s="8">
        <v>8891.7200000000012</v>
      </c>
      <c r="H105" s="8">
        <v>4606.75</v>
      </c>
      <c r="I105" s="8">
        <v>6836.9599999999991</v>
      </c>
      <c r="J105" s="8">
        <v>685</v>
      </c>
      <c r="K105" s="8">
        <v>1696</v>
      </c>
      <c r="L105" s="43">
        <v>0</v>
      </c>
      <c r="M105" s="8">
        <v>0</v>
      </c>
      <c r="N105" s="37">
        <f t="shared" si="1"/>
        <v>508559.3299999999</v>
      </c>
    </row>
    <row r="106" spans="1:14" ht="29.25" customHeight="1" x14ac:dyDescent="0.25">
      <c r="A106" s="9" t="s">
        <v>194</v>
      </c>
      <c r="B106" s="7" t="s">
        <v>195</v>
      </c>
      <c r="C106" s="8">
        <v>126633.38</v>
      </c>
      <c r="D106" s="8">
        <v>38662</v>
      </c>
      <c r="E106" s="8">
        <v>1525</v>
      </c>
      <c r="F106" s="8">
        <v>3686</v>
      </c>
      <c r="G106" s="8">
        <v>1507.1399999999994</v>
      </c>
      <c r="H106" s="8">
        <v>1628.2200000000003</v>
      </c>
      <c r="I106" s="8">
        <v>1696.0499999999993</v>
      </c>
      <c r="J106" s="8">
        <v>213</v>
      </c>
      <c r="K106" s="8">
        <v>592</v>
      </c>
      <c r="L106" s="43">
        <v>3544</v>
      </c>
      <c r="M106" s="8">
        <v>0</v>
      </c>
      <c r="N106" s="37">
        <f t="shared" si="1"/>
        <v>179686.79</v>
      </c>
    </row>
    <row r="107" spans="1:14" ht="24.75" customHeight="1" x14ac:dyDescent="0.25">
      <c r="A107" s="9" t="s">
        <v>196</v>
      </c>
      <c r="B107" s="7" t="s">
        <v>197</v>
      </c>
      <c r="C107" s="8">
        <v>163975.78000000003</v>
      </c>
      <c r="D107" s="8">
        <v>63357</v>
      </c>
      <c r="E107" s="8">
        <v>2259</v>
      </c>
      <c r="F107" s="8">
        <v>5442</v>
      </c>
      <c r="G107" s="8">
        <v>3495.619999999999</v>
      </c>
      <c r="H107" s="8">
        <v>2053.9899999999998</v>
      </c>
      <c r="I107" s="8">
        <v>2780.0200000000004</v>
      </c>
      <c r="J107" s="8">
        <v>363</v>
      </c>
      <c r="K107" s="8">
        <v>727</v>
      </c>
      <c r="L107" s="43">
        <v>6533</v>
      </c>
      <c r="M107" s="8">
        <v>0</v>
      </c>
      <c r="N107" s="37">
        <f t="shared" si="1"/>
        <v>250986.41</v>
      </c>
    </row>
    <row r="108" spans="1:14" ht="23.25" customHeight="1" x14ac:dyDescent="0.25">
      <c r="A108" s="9" t="s">
        <v>198</v>
      </c>
      <c r="B108" s="7" t="s">
        <v>199</v>
      </c>
      <c r="C108" s="8">
        <v>320674</v>
      </c>
      <c r="D108" s="8">
        <v>52579</v>
      </c>
      <c r="E108" s="8">
        <v>4346</v>
      </c>
      <c r="F108" s="8">
        <v>10343</v>
      </c>
      <c r="G108" s="8">
        <v>8292.11</v>
      </c>
      <c r="H108" s="8">
        <v>4090.51</v>
      </c>
      <c r="I108" s="8">
        <v>6145.489999999998</v>
      </c>
      <c r="J108" s="8">
        <v>704</v>
      </c>
      <c r="K108" s="8">
        <v>1464</v>
      </c>
      <c r="L108" s="43">
        <v>0</v>
      </c>
      <c r="M108" s="8">
        <v>0</v>
      </c>
      <c r="N108" s="37">
        <f t="shared" si="1"/>
        <v>408638.11</v>
      </c>
    </row>
    <row r="109" spans="1:14" ht="24" customHeight="1" x14ac:dyDescent="0.25">
      <c r="A109" s="9" t="s">
        <v>200</v>
      </c>
      <c r="B109" s="7" t="s">
        <v>201</v>
      </c>
      <c r="C109" s="8">
        <v>116388.45999999996</v>
      </c>
      <c r="D109" s="8">
        <v>59626</v>
      </c>
      <c r="E109" s="8">
        <v>1988</v>
      </c>
      <c r="F109" s="8">
        <v>5905</v>
      </c>
      <c r="G109" s="8">
        <v>742.22999999999956</v>
      </c>
      <c r="H109" s="8">
        <v>784.34000000000015</v>
      </c>
      <c r="I109" s="8">
        <v>573.65999999999985</v>
      </c>
      <c r="J109" s="8">
        <v>391</v>
      </c>
      <c r="K109" s="8">
        <v>143</v>
      </c>
      <c r="L109" s="43">
        <v>0</v>
      </c>
      <c r="M109" s="8">
        <v>0</v>
      </c>
      <c r="N109" s="37">
        <f t="shared" si="1"/>
        <v>186541.68999999997</v>
      </c>
    </row>
    <row r="110" spans="1:14" ht="24.75" customHeight="1" x14ac:dyDescent="0.25">
      <c r="A110" s="9" t="s">
        <v>202</v>
      </c>
      <c r="B110" s="7" t="s">
        <v>203</v>
      </c>
      <c r="C110" s="8">
        <v>102097.29999999999</v>
      </c>
      <c r="D110" s="8">
        <v>49830</v>
      </c>
      <c r="E110" s="8">
        <v>1719</v>
      </c>
      <c r="F110" s="8">
        <v>5061</v>
      </c>
      <c r="G110" s="8">
        <v>769.02000000000044</v>
      </c>
      <c r="H110" s="8">
        <v>724.63999999999987</v>
      </c>
      <c r="I110" s="8">
        <v>589.36000000000013</v>
      </c>
      <c r="J110" s="8">
        <v>333</v>
      </c>
      <c r="K110" s="8">
        <v>146</v>
      </c>
      <c r="L110" s="43">
        <v>7550</v>
      </c>
      <c r="M110" s="8">
        <v>0</v>
      </c>
      <c r="N110" s="37">
        <f t="shared" si="1"/>
        <v>168819.31999999998</v>
      </c>
    </row>
    <row r="111" spans="1:14" ht="24" customHeight="1" x14ac:dyDescent="0.25">
      <c r="A111" s="9" t="s">
        <v>204</v>
      </c>
      <c r="B111" s="7" t="s">
        <v>205</v>
      </c>
      <c r="C111" s="8">
        <v>122619.97999999998</v>
      </c>
      <c r="D111" s="8">
        <v>59588</v>
      </c>
      <c r="E111" s="8">
        <v>1959</v>
      </c>
      <c r="F111" s="8">
        <v>5511</v>
      </c>
      <c r="G111" s="8">
        <v>1461.1000000000004</v>
      </c>
      <c r="H111" s="8">
        <v>1059.1799999999998</v>
      </c>
      <c r="I111" s="8">
        <v>1125.1900000000005</v>
      </c>
      <c r="J111" s="8">
        <v>361</v>
      </c>
      <c r="K111" s="8">
        <v>280</v>
      </c>
      <c r="L111" s="43">
        <v>0</v>
      </c>
      <c r="M111" s="8">
        <v>0</v>
      </c>
      <c r="N111" s="37">
        <f t="shared" si="1"/>
        <v>193964.44999999998</v>
      </c>
    </row>
    <row r="112" spans="1:14" ht="27" customHeight="1" x14ac:dyDescent="0.25">
      <c r="A112" s="9" t="s">
        <v>206</v>
      </c>
      <c r="B112" s="7" t="s">
        <v>207</v>
      </c>
      <c r="C112" s="8">
        <v>359977.87999999989</v>
      </c>
      <c r="D112" s="8">
        <v>159903</v>
      </c>
      <c r="E112" s="8">
        <v>4310</v>
      </c>
      <c r="F112" s="8">
        <v>7881</v>
      </c>
      <c r="G112" s="8">
        <v>10547.970000000001</v>
      </c>
      <c r="H112" s="8">
        <v>5986.630000000001</v>
      </c>
      <c r="I112" s="8">
        <v>8761.3399999999965</v>
      </c>
      <c r="J112" s="8">
        <v>530</v>
      </c>
      <c r="K112" s="8">
        <v>2409</v>
      </c>
      <c r="L112" s="43">
        <v>0</v>
      </c>
      <c r="M112" s="8">
        <v>0</v>
      </c>
      <c r="N112" s="37">
        <f t="shared" si="1"/>
        <v>560306.81999999983</v>
      </c>
    </row>
    <row r="113" spans="1:14" ht="25.5" x14ac:dyDescent="0.25">
      <c r="A113" s="9" t="s">
        <v>208</v>
      </c>
      <c r="B113" s="7" t="s">
        <v>209</v>
      </c>
      <c r="C113" s="8">
        <v>763180.02</v>
      </c>
      <c r="D113" s="8">
        <v>235459</v>
      </c>
      <c r="E113" s="8">
        <v>9571</v>
      </c>
      <c r="F113" s="8">
        <v>15242</v>
      </c>
      <c r="G113" s="8">
        <v>11861.089999999997</v>
      </c>
      <c r="H113" s="8">
        <v>13873.79</v>
      </c>
      <c r="I113" s="8">
        <v>15370.449999999997</v>
      </c>
      <c r="J113" s="8">
        <v>1322</v>
      </c>
      <c r="K113" s="8">
        <v>5720</v>
      </c>
      <c r="L113" s="43">
        <v>0</v>
      </c>
      <c r="M113" s="8">
        <v>0</v>
      </c>
      <c r="N113" s="37">
        <f t="shared" si="1"/>
        <v>1071599.3499999999</v>
      </c>
    </row>
    <row r="114" spans="1:14" ht="23.25" customHeight="1" x14ac:dyDescent="0.25">
      <c r="A114" s="9" t="s">
        <v>210</v>
      </c>
      <c r="B114" s="7" t="s">
        <v>211</v>
      </c>
      <c r="C114" s="8">
        <v>349511.84000000008</v>
      </c>
      <c r="D114" s="8">
        <v>124352</v>
      </c>
      <c r="E114" s="8">
        <v>4190</v>
      </c>
      <c r="F114" s="8">
        <v>9278</v>
      </c>
      <c r="G114" s="8">
        <v>5327.4700000000012</v>
      </c>
      <c r="H114" s="8">
        <v>4901.2800000000007</v>
      </c>
      <c r="I114" s="8">
        <v>5582.5499999999993</v>
      </c>
      <c r="J114" s="8">
        <v>671</v>
      </c>
      <c r="K114" s="8">
        <v>1849</v>
      </c>
      <c r="L114" s="43">
        <v>183</v>
      </c>
      <c r="M114" s="8">
        <v>0</v>
      </c>
      <c r="N114" s="37">
        <f t="shared" si="1"/>
        <v>505846.14000000007</v>
      </c>
    </row>
    <row r="115" spans="1:14" ht="25.5" x14ac:dyDescent="0.25">
      <c r="A115" s="9" t="s">
        <v>212</v>
      </c>
      <c r="B115" s="7" t="s">
        <v>213</v>
      </c>
      <c r="C115" s="8">
        <v>471119.54000000004</v>
      </c>
      <c r="D115" s="8">
        <v>61279</v>
      </c>
      <c r="E115" s="8">
        <v>6015</v>
      </c>
      <c r="F115" s="8">
        <v>12875</v>
      </c>
      <c r="G115" s="8">
        <v>15183.350000000006</v>
      </c>
      <c r="H115" s="8">
        <v>6865.3300000000017</v>
      </c>
      <c r="I115" s="8">
        <v>11087.68</v>
      </c>
      <c r="J115" s="8">
        <v>856</v>
      </c>
      <c r="K115" s="8">
        <v>2622</v>
      </c>
      <c r="L115" s="43">
        <v>0</v>
      </c>
      <c r="M115" s="8">
        <v>0</v>
      </c>
      <c r="N115" s="37">
        <f t="shared" si="1"/>
        <v>587902.9</v>
      </c>
    </row>
    <row r="116" spans="1:14" ht="27.75" customHeight="1" x14ac:dyDescent="0.25">
      <c r="A116" s="9" t="s">
        <v>214</v>
      </c>
      <c r="B116" s="7" t="s">
        <v>215</v>
      </c>
      <c r="C116" s="8">
        <v>108258.21999999997</v>
      </c>
      <c r="D116" s="8">
        <v>34777</v>
      </c>
      <c r="E116" s="8">
        <v>1470</v>
      </c>
      <c r="F116" s="8">
        <v>3175</v>
      </c>
      <c r="G116" s="8">
        <v>493.11000000000013</v>
      </c>
      <c r="H116" s="8">
        <v>1560.2700000000004</v>
      </c>
      <c r="I116" s="8">
        <v>1276.0699999999997</v>
      </c>
      <c r="J116" s="8">
        <v>212</v>
      </c>
      <c r="K116" s="8">
        <v>590</v>
      </c>
      <c r="L116" s="43">
        <v>3364</v>
      </c>
      <c r="M116" s="8">
        <v>0</v>
      </c>
      <c r="N116" s="37">
        <f t="shared" si="1"/>
        <v>155175.66999999995</v>
      </c>
    </row>
    <row r="117" spans="1:14" ht="27.75" customHeight="1" x14ac:dyDescent="0.25">
      <c r="A117" s="9" t="s">
        <v>216</v>
      </c>
      <c r="B117" s="7" t="s">
        <v>217</v>
      </c>
      <c r="C117" s="8">
        <v>1511438.0999999996</v>
      </c>
      <c r="D117" s="8">
        <v>835503</v>
      </c>
      <c r="E117" s="8">
        <v>15907</v>
      </c>
      <c r="F117" s="8">
        <v>28110</v>
      </c>
      <c r="G117" s="8">
        <v>52632.880000000005</v>
      </c>
      <c r="H117" s="8">
        <v>25422.290000000008</v>
      </c>
      <c r="I117" s="8">
        <v>40389.459999999992</v>
      </c>
      <c r="J117" s="8">
        <v>1959</v>
      </c>
      <c r="K117" s="8">
        <v>10320</v>
      </c>
      <c r="L117" s="43">
        <v>0</v>
      </c>
      <c r="M117" s="8">
        <v>0</v>
      </c>
      <c r="N117" s="37">
        <f t="shared" si="1"/>
        <v>2521681.7299999995</v>
      </c>
    </row>
    <row r="118" spans="1:14" ht="27" customHeight="1" x14ac:dyDescent="0.25">
      <c r="A118" s="9" t="s">
        <v>218</v>
      </c>
      <c r="B118" s="7" t="s">
        <v>219</v>
      </c>
      <c r="C118" s="8">
        <v>377786.76</v>
      </c>
      <c r="D118" s="8">
        <v>107815</v>
      </c>
      <c r="E118" s="8">
        <v>4774</v>
      </c>
      <c r="F118" s="8">
        <v>9823</v>
      </c>
      <c r="G118" s="8">
        <v>5778.2099999999991</v>
      </c>
      <c r="H118" s="8">
        <v>5728.8600000000006</v>
      </c>
      <c r="I118" s="8">
        <v>6453.3899999999994</v>
      </c>
      <c r="J118" s="8">
        <v>645</v>
      </c>
      <c r="K118" s="8">
        <v>2224</v>
      </c>
      <c r="L118" s="43">
        <v>4287</v>
      </c>
      <c r="M118" s="8">
        <v>0</v>
      </c>
      <c r="N118" s="37">
        <f t="shared" si="1"/>
        <v>525315.22</v>
      </c>
    </row>
    <row r="119" spans="1:14" ht="25.5" x14ac:dyDescent="0.25">
      <c r="A119" s="9" t="s">
        <v>220</v>
      </c>
      <c r="B119" s="7" t="s">
        <v>221</v>
      </c>
      <c r="C119" s="8">
        <v>115482.95999999996</v>
      </c>
      <c r="D119" s="8">
        <v>48949</v>
      </c>
      <c r="E119" s="8">
        <v>1641</v>
      </c>
      <c r="F119" s="8">
        <v>4117</v>
      </c>
      <c r="G119" s="8">
        <v>2447.09</v>
      </c>
      <c r="H119" s="8">
        <v>1348.9499999999998</v>
      </c>
      <c r="I119" s="8">
        <v>1846.92</v>
      </c>
      <c r="J119" s="8">
        <v>273</v>
      </c>
      <c r="K119" s="8">
        <v>458</v>
      </c>
      <c r="L119" s="43">
        <v>0</v>
      </c>
      <c r="M119" s="8">
        <v>0</v>
      </c>
      <c r="N119" s="37">
        <f t="shared" si="1"/>
        <v>176563.91999999998</v>
      </c>
    </row>
    <row r="120" spans="1:14" ht="35.25" customHeight="1" x14ac:dyDescent="0.25">
      <c r="A120" s="9" t="s">
        <v>222</v>
      </c>
      <c r="B120" s="7" t="s">
        <v>223</v>
      </c>
      <c r="C120" s="8">
        <v>195911.80000000005</v>
      </c>
      <c r="D120" s="8">
        <v>52870</v>
      </c>
      <c r="E120" s="8">
        <v>2729</v>
      </c>
      <c r="F120" s="8">
        <v>6787</v>
      </c>
      <c r="G120" s="8">
        <v>3219.880000000001</v>
      </c>
      <c r="H120" s="8">
        <v>2340.1900000000005</v>
      </c>
      <c r="I120" s="8">
        <v>2839.7299999999996</v>
      </c>
      <c r="J120" s="8">
        <v>435</v>
      </c>
      <c r="K120" s="8">
        <v>807</v>
      </c>
      <c r="L120" s="43">
        <v>0</v>
      </c>
      <c r="M120" s="8">
        <v>0</v>
      </c>
      <c r="N120" s="37">
        <f t="shared" si="1"/>
        <v>267939.60000000003</v>
      </c>
    </row>
    <row r="121" spans="1:14" ht="28.5" customHeight="1" x14ac:dyDescent="0.25">
      <c r="A121" s="9" t="s">
        <v>224</v>
      </c>
      <c r="B121" s="7" t="s">
        <v>225</v>
      </c>
      <c r="C121" s="8">
        <v>366141.89999999991</v>
      </c>
      <c r="D121" s="8">
        <v>84710</v>
      </c>
      <c r="E121" s="8">
        <v>4580</v>
      </c>
      <c r="F121" s="8">
        <v>11123</v>
      </c>
      <c r="G121" s="8">
        <v>9480.3399999999965</v>
      </c>
      <c r="H121" s="8">
        <v>4631.68</v>
      </c>
      <c r="I121" s="8">
        <v>7037.0899999999965</v>
      </c>
      <c r="J121" s="8">
        <v>690</v>
      </c>
      <c r="K121" s="8">
        <v>1664</v>
      </c>
      <c r="L121" s="43">
        <v>0</v>
      </c>
      <c r="M121" s="8">
        <v>0</v>
      </c>
      <c r="N121" s="37">
        <f t="shared" si="1"/>
        <v>490058.00999999989</v>
      </c>
    </row>
    <row r="122" spans="1:14" ht="25.5" x14ac:dyDescent="0.25">
      <c r="A122" s="9" t="s">
        <v>226</v>
      </c>
      <c r="B122" s="7" t="s">
        <v>227</v>
      </c>
      <c r="C122" s="8">
        <v>401270.34000000008</v>
      </c>
      <c r="D122" s="8">
        <v>220244</v>
      </c>
      <c r="E122" s="8">
        <v>6004</v>
      </c>
      <c r="F122" s="8">
        <v>16513</v>
      </c>
      <c r="G122" s="8">
        <v>5081.2799999999988</v>
      </c>
      <c r="H122" s="8">
        <v>3829.1900000000005</v>
      </c>
      <c r="I122" s="8">
        <v>4163.8600000000006</v>
      </c>
      <c r="J122" s="8">
        <v>1080</v>
      </c>
      <c r="K122" s="8">
        <v>1125</v>
      </c>
      <c r="L122" s="43">
        <v>10969</v>
      </c>
      <c r="M122" s="8">
        <v>0</v>
      </c>
      <c r="N122" s="37">
        <f t="shared" si="1"/>
        <v>670279.67000000004</v>
      </c>
    </row>
    <row r="123" spans="1:14" ht="27" customHeight="1" x14ac:dyDescent="0.25">
      <c r="A123" s="9" t="s">
        <v>228</v>
      </c>
      <c r="B123" s="7" t="s">
        <v>229</v>
      </c>
      <c r="C123" s="8">
        <v>293186.98</v>
      </c>
      <c r="D123" s="8">
        <v>172006</v>
      </c>
      <c r="E123" s="8">
        <v>3723</v>
      </c>
      <c r="F123" s="8">
        <v>9048</v>
      </c>
      <c r="G123" s="8">
        <v>6265.9599999999991</v>
      </c>
      <c r="H123" s="8">
        <v>3662.5299999999988</v>
      </c>
      <c r="I123" s="8">
        <v>4978.630000000001</v>
      </c>
      <c r="J123" s="8">
        <v>634</v>
      </c>
      <c r="K123" s="8">
        <v>1305</v>
      </c>
      <c r="L123" s="43">
        <v>13514</v>
      </c>
      <c r="M123" s="8">
        <v>0</v>
      </c>
      <c r="N123" s="37">
        <f t="shared" si="1"/>
        <v>508324.1</v>
      </c>
    </row>
    <row r="124" spans="1:14" ht="25.5" x14ac:dyDescent="0.25">
      <c r="A124" s="9" t="s">
        <v>230</v>
      </c>
      <c r="B124" s="7" t="s">
        <v>231</v>
      </c>
      <c r="C124" s="8">
        <v>120855.66000000003</v>
      </c>
      <c r="D124" s="8">
        <v>48107</v>
      </c>
      <c r="E124" s="8">
        <v>1767</v>
      </c>
      <c r="F124" s="8">
        <v>4268</v>
      </c>
      <c r="G124" s="8">
        <v>1332.9899999999998</v>
      </c>
      <c r="H124" s="8">
        <v>1492.58</v>
      </c>
      <c r="I124" s="8">
        <v>1500.8500000000004</v>
      </c>
      <c r="J124" s="8">
        <v>285</v>
      </c>
      <c r="K124" s="8">
        <v>521</v>
      </c>
      <c r="L124" s="43">
        <v>3552</v>
      </c>
      <c r="M124" s="8">
        <v>0</v>
      </c>
      <c r="N124" s="37">
        <f t="shared" si="1"/>
        <v>183682.08000000002</v>
      </c>
    </row>
    <row r="125" spans="1:14" ht="24" customHeight="1" x14ac:dyDescent="0.25">
      <c r="A125" s="9" t="s">
        <v>232</v>
      </c>
      <c r="B125" s="7" t="s">
        <v>233</v>
      </c>
      <c r="C125" s="8">
        <v>719612.83999999985</v>
      </c>
      <c r="D125" s="8">
        <v>269401</v>
      </c>
      <c r="E125" s="8">
        <v>7709</v>
      </c>
      <c r="F125" s="8">
        <v>12811</v>
      </c>
      <c r="G125" s="8">
        <v>20763.959999999992</v>
      </c>
      <c r="H125" s="8">
        <v>12895.660000000003</v>
      </c>
      <c r="I125" s="8">
        <v>18232.580000000002</v>
      </c>
      <c r="J125" s="8">
        <v>910</v>
      </c>
      <c r="K125" s="8">
        <v>5329</v>
      </c>
      <c r="L125" s="43">
        <v>0</v>
      </c>
      <c r="M125" s="8">
        <v>0</v>
      </c>
      <c r="N125" s="37">
        <f t="shared" si="1"/>
        <v>1067665.0399999998</v>
      </c>
    </row>
    <row r="126" spans="1:14" ht="31.5" customHeight="1" x14ac:dyDescent="0.25">
      <c r="A126" s="9" t="s">
        <v>234</v>
      </c>
      <c r="B126" s="7" t="s">
        <v>235</v>
      </c>
      <c r="C126" s="8">
        <v>314824.30000000005</v>
      </c>
      <c r="D126" s="8">
        <v>60383</v>
      </c>
      <c r="E126" s="8">
        <v>4232</v>
      </c>
      <c r="F126" s="8">
        <v>9803</v>
      </c>
      <c r="G126" s="8">
        <v>8023.0899999999965</v>
      </c>
      <c r="H126" s="8">
        <v>4177.6499999999996</v>
      </c>
      <c r="I126" s="8">
        <v>6173.2999999999993</v>
      </c>
      <c r="J126" s="8">
        <v>651</v>
      </c>
      <c r="K126" s="8">
        <v>1525</v>
      </c>
      <c r="L126" s="43">
        <v>0</v>
      </c>
      <c r="M126" s="8">
        <v>0</v>
      </c>
      <c r="N126" s="37">
        <f t="shared" si="1"/>
        <v>409792.34</v>
      </c>
    </row>
    <row r="127" spans="1:14" ht="30" customHeight="1" x14ac:dyDescent="0.25">
      <c r="A127" s="9" t="s">
        <v>236</v>
      </c>
      <c r="B127" s="7" t="s">
        <v>237</v>
      </c>
      <c r="C127" s="8">
        <v>207402.45999999996</v>
      </c>
      <c r="D127" s="8">
        <v>72393</v>
      </c>
      <c r="E127" s="8">
        <v>2894</v>
      </c>
      <c r="F127" s="8">
        <v>7146</v>
      </c>
      <c r="G127" s="8">
        <v>4323.91</v>
      </c>
      <c r="H127" s="8">
        <v>2499.9899999999998</v>
      </c>
      <c r="I127" s="8">
        <v>3394.7900000000009</v>
      </c>
      <c r="J127" s="8">
        <v>471</v>
      </c>
      <c r="K127" s="8">
        <v>866</v>
      </c>
      <c r="L127" s="43">
        <v>0</v>
      </c>
      <c r="M127" s="8">
        <v>0</v>
      </c>
      <c r="N127" s="37">
        <f t="shared" si="1"/>
        <v>301391.14999999991</v>
      </c>
    </row>
    <row r="128" spans="1:14" ht="25.5" x14ac:dyDescent="0.25">
      <c r="A128" s="9" t="s">
        <v>238</v>
      </c>
      <c r="B128" s="7" t="s">
        <v>239</v>
      </c>
      <c r="C128" s="8">
        <v>559796.06000000006</v>
      </c>
      <c r="D128" s="8">
        <v>147079</v>
      </c>
      <c r="E128" s="8">
        <v>6680</v>
      </c>
      <c r="F128" s="8">
        <v>14779</v>
      </c>
      <c r="G128" s="8">
        <v>4691.510000000002</v>
      </c>
      <c r="H128" s="8">
        <v>7874.59</v>
      </c>
      <c r="I128" s="8">
        <v>7366.0299999999988</v>
      </c>
      <c r="J128" s="8">
        <v>1033</v>
      </c>
      <c r="K128" s="8">
        <v>2976</v>
      </c>
      <c r="L128" s="43">
        <v>21366</v>
      </c>
      <c r="M128" s="8">
        <v>0</v>
      </c>
      <c r="N128" s="37">
        <f t="shared" si="1"/>
        <v>773641.19000000006</v>
      </c>
    </row>
    <row r="129" spans="1:14" ht="36" customHeight="1" x14ac:dyDescent="0.25">
      <c r="A129" s="9" t="s">
        <v>240</v>
      </c>
      <c r="B129" s="7" t="s">
        <v>241</v>
      </c>
      <c r="C129" s="8">
        <v>99058.960000000021</v>
      </c>
      <c r="D129" s="8">
        <v>44889</v>
      </c>
      <c r="E129" s="8">
        <v>1609</v>
      </c>
      <c r="F129" s="8">
        <v>4412</v>
      </c>
      <c r="G129" s="8">
        <v>1447.75</v>
      </c>
      <c r="H129" s="8">
        <v>904.09999999999991</v>
      </c>
      <c r="I129" s="8">
        <v>1061.21</v>
      </c>
      <c r="J129" s="8">
        <v>301</v>
      </c>
      <c r="K129" s="8">
        <v>251</v>
      </c>
      <c r="L129" s="43">
        <v>0</v>
      </c>
      <c r="M129" s="8">
        <v>0</v>
      </c>
      <c r="N129" s="37">
        <f t="shared" si="1"/>
        <v>153934.02000000002</v>
      </c>
    </row>
    <row r="130" spans="1:14" ht="25.5" x14ac:dyDescent="0.25">
      <c r="A130" s="9" t="s">
        <v>242</v>
      </c>
      <c r="B130" s="7" t="s">
        <v>243</v>
      </c>
      <c r="C130" s="8">
        <v>114194.04000000004</v>
      </c>
      <c r="D130" s="8">
        <v>53736</v>
      </c>
      <c r="E130" s="8">
        <v>1789</v>
      </c>
      <c r="F130" s="8">
        <v>4740</v>
      </c>
      <c r="G130" s="8">
        <v>889.05000000000018</v>
      </c>
      <c r="H130" s="8">
        <v>1160.94</v>
      </c>
      <c r="I130" s="8">
        <v>1015</v>
      </c>
      <c r="J130" s="8">
        <v>313</v>
      </c>
      <c r="K130" s="8">
        <v>356</v>
      </c>
      <c r="L130" s="43">
        <v>3023</v>
      </c>
      <c r="M130" s="8">
        <v>0</v>
      </c>
      <c r="N130" s="37">
        <f t="shared" si="1"/>
        <v>181216.03000000003</v>
      </c>
    </row>
    <row r="131" spans="1:14" ht="21" customHeight="1" x14ac:dyDescent="0.25">
      <c r="A131" s="9" t="s">
        <v>244</v>
      </c>
      <c r="B131" s="7" t="s">
        <v>245</v>
      </c>
      <c r="C131" s="8">
        <v>103809.03999999998</v>
      </c>
      <c r="D131" s="8">
        <v>44667</v>
      </c>
      <c r="E131" s="8">
        <v>1643</v>
      </c>
      <c r="F131" s="8">
        <v>4634</v>
      </c>
      <c r="G131" s="8">
        <v>1180.4799999999996</v>
      </c>
      <c r="H131" s="8">
        <v>893.97000000000025</v>
      </c>
      <c r="I131" s="8">
        <v>920.44999999999982</v>
      </c>
      <c r="J131" s="8">
        <v>310</v>
      </c>
      <c r="K131" s="8">
        <v>236</v>
      </c>
      <c r="L131" s="43">
        <v>0</v>
      </c>
      <c r="M131" s="8">
        <v>0</v>
      </c>
      <c r="N131" s="37">
        <f t="shared" si="1"/>
        <v>158293.94</v>
      </c>
    </row>
    <row r="132" spans="1:14" ht="22.5" customHeight="1" x14ac:dyDescent="0.25">
      <c r="A132" s="9" t="s">
        <v>246</v>
      </c>
      <c r="B132" s="7" t="s">
        <v>247</v>
      </c>
      <c r="C132" s="8">
        <v>92657.419999999984</v>
      </c>
      <c r="D132" s="8">
        <v>51238</v>
      </c>
      <c r="E132" s="8">
        <v>1390</v>
      </c>
      <c r="F132" s="8">
        <v>3869</v>
      </c>
      <c r="G132" s="8">
        <v>1291.96</v>
      </c>
      <c r="H132" s="8">
        <v>851.97000000000025</v>
      </c>
      <c r="I132" s="8">
        <v>977.31999999999971</v>
      </c>
      <c r="J132" s="8">
        <v>265</v>
      </c>
      <c r="K132" s="8">
        <v>242</v>
      </c>
      <c r="L132" s="43">
        <v>0</v>
      </c>
      <c r="M132" s="8">
        <v>0</v>
      </c>
      <c r="N132" s="37">
        <f t="shared" si="1"/>
        <v>152782.66999999998</v>
      </c>
    </row>
    <row r="133" spans="1:14" ht="21" customHeight="1" x14ac:dyDescent="0.25">
      <c r="A133" s="9" t="s">
        <v>248</v>
      </c>
      <c r="B133" s="7" t="s">
        <v>249</v>
      </c>
      <c r="C133" s="8">
        <v>214701.92000000004</v>
      </c>
      <c r="D133" s="8">
        <v>110734</v>
      </c>
      <c r="E133" s="8">
        <v>2856</v>
      </c>
      <c r="F133" s="8">
        <v>6752</v>
      </c>
      <c r="G133" s="8">
        <v>5571.4000000000015</v>
      </c>
      <c r="H133" s="8">
        <v>2770.4700000000003</v>
      </c>
      <c r="I133" s="8">
        <v>4143.7200000000012</v>
      </c>
      <c r="J133" s="8">
        <v>461</v>
      </c>
      <c r="K133" s="8">
        <v>999</v>
      </c>
      <c r="L133" s="43">
        <v>0</v>
      </c>
      <c r="M133" s="8">
        <v>0</v>
      </c>
      <c r="N133" s="37">
        <f t="shared" si="1"/>
        <v>348989.51</v>
      </c>
    </row>
    <row r="134" spans="1:14" ht="32.25" customHeight="1" x14ac:dyDescent="0.25">
      <c r="A134" s="9" t="s">
        <v>250</v>
      </c>
      <c r="B134" s="7" t="s">
        <v>251</v>
      </c>
      <c r="C134" s="8">
        <v>1495337.2199999997</v>
      </c>
      <c r="D134" s="8">
        <v>362132</v>
      </c>
      <c r="E134" s="8">
        <v>17048</v>
      </c>
      <c r="F134" s="8">
        <v>29610</v>
      </c>
      <c r="G134" s="8">
        <v>38226.589999999997</v>
      </c>
      <c r="H134" s="8">
        <v>25545.440000000002</v>
      </c>
      <c r="I134" s="8">
        <v>35089.72</v>
      </c>
      <c r="J134" s="8">
        <v>2096</v>
      </c>
      <c r="K134" s="8">
        <v>10394</v>
      </c>
      <c r="L134" s="43">
        <v>0</v>
      </c>
      <c r="M134" s="8">
        <v>0</v>
      </c>
      <c r="N134" s="37">
        <f t="shared" si="1"/>
        <v>2015478.9699999997</v>
      </c>
    </row>
    <row r="135" spans="1:14" ht="24" customHeight="1" x14ac:dyDescent="0.25">
      <c r="A135" s="9" t="s">
        <v>252</v>
      </c>
      <c r="B135" s="7" t="s">
        <v>253</v>
      </c>
      <c r="C135" s="8">
        <v>817157.24000000022</v>
      </c>
      <c r="D135" s="8">
        <v>223527</v>
      </c>
      <c r="E135" s="8">
        <v>10190</v>
      </c>
      <c r="F135" s="8">
        <v>22715</v>
      </c>
      <c r="G135" s="8">
        <v>22737.100000000006</v>
      </c>
      <c r="H135" s="8">
        <v>11431.79</v>
      </c>
      <c r="I135" s="8">
        <v>17415.130000000005</v>
      </c>
      <c r="J135" s="8">
        <v>1472</v>
      </c>
      <c r="K135" s="8">
        <v>4300</v>
      </c>
      <c r="L135" s="43">
        <v>0</v>
      </c>
      <c r="M135" s="8">
        <v>0</v>
      </c>
      <c r="N135" s="37">
        <f t="shared" si="1"/>
        <v>1130945.2600000002</v>
      </c>
    </row>
    <row r="136" spans="1:14" ht="21" customHeight="1" x14ac:dyDescent="0.25">
      <c r="A136" s="9" t="s">
        <v>254</v>
      </c>
      <c r="B136" s="7" t="s">
        <v>255</v>
      </c>
      <c r="C136" s="8">
        <v>361946.64000000013</v>
      </c>
      <c r="D136" s="8">
        <v>88367</v>
      </c>
      <c r="E136" s="8">
        <v>4670</v>
      </c>
      <c r="F136" s="8">
        <v>10450</v>
      </c>
      <c r="G136" s="8">
        <v>10500.050000000003</v>
      </c>
      <c r="H136" s="8">
        <v>5025.9699999999993</v>
      </c>
      <c r="I136" s="8">
        <v>7858.3699999999953</v>
      </c>
      <c r="J136" s="8">
        <v>693</v>
      </c>
      <c r="K136" s="8">
        <v>1879</v>
      </c>
      <c r="L136" s="43">
        <v>0</v>
      </c>
      <c r="M136" s="8">
        <v>0</v>
      </c>
      <c r="N136" s="37">
        <f t="shared" si="1"/>
        <v>491390.03000000009</v>
      </c>
    </row>
    <row r="137" spans="1:14" ht="25.5" x14ac:dyDescent="0.25">
      <c r="A137" s="9" t="s">
        <v>256</v>
      </c>
      <c r="B137" s="7" t="s">
        <v>257</v>
      </c>
      <c r="C137" s="8">
        <v>183936.45999999996</v>
      </c>
      <c r="D137" s="8">
        <v>61008</v>
      </c>
      <c r="E137" s="8">
        <v>2548</v>
      </c>
      <c r="F137" s="8">
        <v>6358</v>
      </c>
      <c r="G137" s="8">
        <v>2449.4400000000005</v>
      </c>
      <c r="H137" s="8">
        <v>2189.4899999999998</v>
      </c>
      <c r="I137" s="8">
        <v>2401.9400000000005</v>
      </c>
      <c r="J137" s="8">
        <v>402</v>
      </c>
      <c r="K137" s="8">
        <v>755</v>
      </c>
      <c r="L137" s="43">
        <v>0</v>
      </c>
      <c r="M137" s="8">
        <v>0</v>
      </c>
      <c r="N137" s="37">
        <f t="shared" si="1"/>
        <v>262048.32999999996</v>
      </c>
    </row>
    <row r="138" spans="1:14" ht="41.25" customHeight="1" x14ac:dyDescent="0.25">
      <c r="A138" s="9" t="s">
        <v>258</v>
      </c>
      <c r="B138" s="7" t="s">
        <v>259</v>
      </c>
      <c r="C138" s="8">
        <v>139481.64000000001</v>
      </c>
      <c r="D138" s="8">
        <v>76029</v>
      </c>
      <c r="E138" s="8">
        <v>2081</v>
      </c>
      <c r="F138" s="8">
        <v>5395</v>
      </c>
      <c r="G138" s="8">
        <v>2665.66</v>
      </c>
      <c r="H138" s="8">
        <v>1494.1499999999996</v>
      </c>
      <c r="I138" s="8">
        <v>1973.4700000000012</v>
      </c>
      <c r="J138" s="8">
        <v>394</v>
      </c>
      <c r="K138" s="8">
        <v>478</v>
      </c>
      <c r="L138" s="43">
        <v>0</v>
      </c>
      <c r="M138" s="8">
        <v>0</v>
      </c>
      <c r="N138" s="37">
        <f t="shared" si="1"/>
        <v>229991.92</v>
      </c>
    </row>
    <row r="139" spans="1:14" ht="27.75" customHeight="1" x14ac:dyDescent="0.25">
      <c r="A139" s="9" t="s">
        <v>260</v>
      </c>
      <c r="B139" s="7" t="s">
        <v>261</v>
      </c>
      <c r="C139" s="8">
        <v>200062.30000000005</v>
      </c>
      <c r="D139" s="8">
        <v>81934</v>
      </c>
      <c r="E139" s="8">
        <v>2156</v>
      </c>
      <c r="F139" s="8">
        <v>5031</v>
      </c>
      <c r="G139" s="8">
        <v>709.59999999999991</v>
      </c>
      <c r="H139" s="8">
        <v>2709.04</v>
      </c>
      <c r="I139" s="8">
        <v>2134.9699999999993</v>
      </c>
      <c r="J139" s="8">
        <v>294</v>
      </c>
      <c r="K139" s="8">
        <v>1016</v>
      </c>
      <c r="L139" s="43">
        <v>3588</v>
      </c>
      <c r="M139" s="8">
        <v>0</v>
      </c>
      <c r="N139" s="37">
        <f t="shared" si="1"/>
        <v>299634.90999999997</v>
      </c>
    </row>
    <row r="140" spans="1:14" ht="39.75" customHeight="1" x14ac:dyDescent="0.25">
      <c r="A140" s="9" t="s">
        <v>262</v>
      </c>
      <c r="B140" s="7" t="s">
        <v>263</v>
      </c>
      <c r="C140" s="8">
        <v>425178.48</v>
      </c>
      <c r="D140" s="8">
        <v>127568</v>
      </c>
      <c r="E140" s="8">
        <v>5939</v>
      </c>
      <c r="F140" s="8">
        <v>14680</v>
      </c>
      <c r="G140" s="8">
        <v>10092.559999999998</v>
      </c>
      <c r="H140" s="8">
        <v>5109.8600000000006</v>
      </c>
      <c r="I140" s="8">
        <v>7477.6199999999953</v>
      </c>
      <c r="J140" s="8">
        <v>971</v>
      </c>
      <c r="K140" s="8">
        <v>1768</v>
      </c>
      <c r="L140" s="43">
        <v>0</v>
      </c>
      <c r="M140" s="8">
        <v>0</v>
      </c>
      <c r="N140" s="37">
        <f t="shared" ref="N140:N203" si="2">SUM(C140:M140)</f>
        <v>598784.52</v>
      </c>
    </row>
    <row r="141" spans="1:14" ht="28.5" customHeight="1" x14ac:dyDescent="0.25">
      <c r="A141" s="9" t="s">
        <v>264</v>
      </c>
      <c r="B141" s="7" t="s">
        <v>265</v>
      </c>
      <c r="C141" s="8">
        <v>969741.25999999978</v>
      </c>
      <c r="D141" s="8">
        <v>334245</v>
      </c>
      <c r="E141" s="8">
        <v>12319</v>
      </c>
      <c r="F141" s="8">
        <v>26474</v>
      </c>
      <c r="G141" s="8">
        <v>22369.75</v>
      </c>
      <c r="H141" s="8">
        <v>14068.489999999998</v>
      </c>
      <c r="I141" s="8">
        <v>19136.540000000008</v>
      </c>
      <c r="J141" s="8">
        <v>1776</v>
      </c>
      <c r="K141" s="8">
        <v>5364</v>
      </c>
      <c r="L141" s="43">
        <v>38126</v>
      </c>
      <c r="M141" s="8">
        <v>0</v>
      </c>
      <c r="N141" s="37">
        <f t="shared" si="2"/>
        <v>1443620.0399999998</v>
      </c>
    </row>
    <row r="142" spans="1:14" ht="21" customHeight="1" x14ac:dyDescent="0.25">
      <c r="A142" s="9" t="s">
        <v>266</v>
      </c>
      <c r="B142" s="7" t="s">
        <v>267</v>
      </c>
      <c r="C142" s="8">
        <v>203031.30000000005</v>
      </c>
      <c r="D142" s="8">
        <v>77293</v>
      </c>
      <c r="E142" s="8">
        <v>2634</v>
      </c>
      <c r="F142" s="8">
        <v>6116</v>
      </c>
      <c r="G142" s="8">
        <v>2730.24</v>
      </c>
      <c r="H142" s="8">
        <v>2698.74</v>
      </c>
      <c r="I142" s="8">
        <v>2929.9699999999993</v>
      </c>
      <c r="J142" s="8">
        <v>401</v>
      </c>
      <c r="K142" s="8">
        <v>989</v>
      </c>
      <c r="L142" s="43">
        <v>13723</v>
      </c>
      <c r="M142" s="8">
        <v>0</v>
      </c>
      <c r="N142" s="37">
        <f t="shared" si="2"/>
        <v>312546.25</v>
      </c>
    </row>
    <row r="143" spans="1:14" ht="27" customHeight="1" x14ac:dyDescent="0.25">
      <c r="A143" s="9" t="s">
        <v>268</v>
      </c>
      <c r="B143" s="7" t="s">
        <v>269</v>
      </c>
      <c r="C143" s="8">
        <v>331457.56000000006</v>
      </c>
      <c r="D143" s="8">
        <v>138927</v>
      </c>
      <c r="E143" s="8">
        <v>4441</v>
      </c>
      <c r="F143" s="8">
        <v>9969</v>
      </c>
      <c r="G143" s="8">
        <v>7689.8499999999985</v>
      </c>
      <c r="H143" s="8">
        <v>4567.75</v>
      </c>
      <c r="I143" s="8">
        <v>6319.7000000000007</v>
      </c>
      <c r="J143" s="8">
        <v>680</v>
      </c>
      <c r="K143" s="8">
        <v>1696</v>
      </c>
      <c r="L143" s="43">
        <v>13548</v>
      </c>
      <c r="M143" s="8">
        <v>0</v>
      </c>
      <c r="N143" s="37">
        <f t="shared" si="2"/>
        <v>519295.86000000004</v>
      </c>
    </row>
    <row r="144" spans="1:14" ht="27" customHeight="1" x14ac:dyDescent="0.25">
      <c r="A144" s="9" t="s">
        <v>270</v>
      </c>
      <c r="B144" s="7" t="s">
        <v>271</v>
      </c>
      <c r="C144" s="8">
        <v>1686195.08</v>
      </c>
      <c r="D144" s="8">
        <v>586224</v>
      </c>
      <c r="E144" s="8">
        <v>20254</v>
      </c>
      <c r="F144" s="8">
        <v>39716</v>
      </c>
      <c r="G144" s="8">
        <v>55326.410000000033</v>
      </c>
      <c r="H144" s="8">
        <v>26592.690000000002</v>
      </c>
      <c r="I144" s="8">
        <v>42555.510000000009</v>
      </c>
      <c r="J144" s="8">
        <v>2639</v>
      </c>
      <c r="K144" s="8">
        <v>10506</v>
      </c>
      <c r="L144" s="43">
        <v>0</v>
      </c>
      <c r="M144" s="8">
        <v>0</v>
      </c>
      <c r="N144" s="37">
        <f t="shared" si="2"/>
        <v>2470008.6900000004</v>
      </c>
    </row>
    <row r="145" spans="1:14" ht="23.25" customHeight="1" x14ac:dyDescent="0.25">
      <c r="A145" s="9" t="s">
        <v>272</v>
      </c>
      <c r="B145" s="7" t="s">
        <v>273</v>
      </c>
      <c r="C145" s="8">
        <v>553257.56000000006</v>
      </c>
      <c r="D145" s="8">
        <v>201865</v>
      </c>
      <c r="E145" s="8">
        <v>6552</v>
      </c>
      <c r="F145" s="8">
        <v>11195</v>
      </c>
      <c r="G145" s="8">
        <v>16282.770000000004</v>
      </c>
      <c r="H145" s="8">
        <v>9630.34</v>
      </c>
      <c r="I145" s="8">
        <v>13922.649999999994</v>
      </c>
      <c r="J145" s="8">
        <v>741</v>
      </c>
      <c r="K145" s="8">
        <v>3935</v>
      </c>
      <c r="L145" s="43">
        <v>58334</v>
      </c>
      <c r="M145" s="8">
        <v>0</v>
      </c>
      <c r="N145" s="37">
        <f t="shared" si="2"/>
        <v>875715.32000000007</v>
      </c>
    </row>
    <row r="146" spans="1:14" ht="19.5" customHeight="1" x14ac:dyDescent="0.25">
      <c r="A146" s="9" t="s">
        <v>274</v>
      </c>
      <c r="B146" s="7" t="s">
        <v>275</v>
      </c>
      <c r="C146" s="8">
        <v>798622.70000000019</v>
      </c>
      <c r="D146" s="8">
        <v>427789</v>
      </c>
      <c r="E146" s="8">
        <v>9962</v>
      </c>
      <c r="F146" s="8">
        <v>21581</v>
      </c>
      <c r="G146" s="8">
        <v>24038.47</v>
      </c>
      <c r="H146" s="8">
        <v>11510.689999999999</v>
      </c>
      <c r="I146" s="8">
        <v>18005.330000000002</v>
      </c>
      <c r="J146" s="8">
        <v>1410</v>
      </c>
      <c r="K146" s="8">
        <v>4384</v>
      </c>
      <c r="L146" s="43">
        <v>0</v>
      </c>
      <c r="M146" s="8">
        <v>0</v>
      </c>
      <c r="N146" s="37">
        <f t="shared" si="2"/>
        <v>1317303.1900000002</v>
      </c>
    </row>
    <row r="147" spans="1:14" ht="25.5" x14ac:dyDescent="0.25">
      <c r="A147" s="9" t="s">
        <v>276</v>
      </c>
      <c r="B147" s="7" t="s">
        <v>277</v>
      </c>
      <c r="C147" s="8">
        <v>351580.60000000009</v>
      </c>
      <c r="D147" s="8">
        <v>93836</v>
      </c>
      <c r="E147" s="8">
        <v>4485</v>
      </c>
      <c r="F147" s="8">
        <v>10020</v>
      </c>
      <c r="G147" s="8">
        <v>6737.9000000000015</v>
      </c>
      <c r="H147" s="8">
        <v>4857.3899999999994</v>
      </c>
      <c r="I147" s="8">
        <v>6132.369999999999</v>
      </c>
      <c r="J147" s="8">
        <v>738</v>
      </c>
      <c r="K147" s="8">
        <v>1813</v>
      </c>
      <c r="L147" s="43">
        <v>5977</v>
      </c>
      <c r="M147" s="8">
        <v>0</v>
      </c>
      <c r="N147" s="37">
        <f t="shared" si="2"/>
        <v>486177.26000000013</v>
      </c>
    </row>
    <row r="148" spans="1:14" ht="21.75" customHeight="1" x14ac:dyDescent="0.25">
      <c r="A148" s="9" t="s">
        <v>278</v>
      </c>
      <c r="B148" s="7" t="s">
        <v>279</v>
      </c>
      <c r="C148" s="8">
        <v>77542.359999999986</v>
      </c>
      <c r="D148" s="8">
        <v>37073</v>
      </c>
      <c r="E148" s="8">
        <v>1265</v>
      </c>
      <c r="F148" s="8">
        <v>3599</v>
      </c>
      <c r="G148" s="8">
        <v>893.42000000000007</v>
      </c>
      <c r="H148" s="8">
        <v>632.30999999999995</v>
      </c>
      <c r="I148" s="8">
        <v>653.52</v>
      </c>
      <c r="J148" s="8">
        <v>249</v>
      </c>
      <c r="K148" s="8">
        <v>156</v>
      </c>
      <c r="L148" s="43">
        <v>0</v>
      </c>
      <c r="M148" s="8">
        <v>0</v>
      </c>
      <c r="N148" s="37">
        <f t="shared" si="2"/>
        <v>122063.60999999999</v>
      </c>
    </row>
    <row r="149" spans="1:14" ht="25.5" x14ac:dyDescent="0.25">
      <c r="A149" s="9" t="s">
        <v>280</v>
      </c>
      <c r="B149" s="7" t="s">
        <v>281</v>
      </c>
      <c r="C149" s="8">
        <v>206047.26</v>
      </c>
      <c r="D149" s="8">
        <v>53529</v>
      </c>
      <c r="E149" s="8">
        <v>2989</v>
      </c>
      <c r="F149" s="8">
        <v>7602</v>
      </c>
      <c r="G149" s="8">
        <v>4288.25</v>
      </c>
      <c r="H149" s="8">
        <v>2335.88</v>
      </c>
      <c r="I149" s="8">
        <v>3222.0299999999988</v>
      </c>
      <c r="J149" s="8">
        <v>504</v>
      </c>
      <c r="K149" s="8">
        <v>779</v>
      </c>
      <c r="L149" s="43">
        <v>0</v>
      </c>
      <c r="M149" s="8">
        <v>0</v>
      </c>
      <c r="N149" s="37">
        <f t="shared" si="2"/>
        <v>281296.42000000004</v>
      </c>
    </row>
    <row r="150" spans="1:14" ht="21.75" customHeight="1" x14ac:dyDescent="0.25">
      <c r="A150" s="9" t="s">
        <v>282</v>
      </c>
      <c r="B150" s="7" t="s">
        <v>283</v>
      </c>
      <c r="C150" s="8">
        <v>94941.160000000033</v>
      </c>
      <c r="D150" s="8">
        <v>40655</v>
      </c>
      <c r="E150" s="8">
        <v>1392</v>
      </c>
      <c r="F150" s="8">
        <v>3501</v>
      </c>
      <c r="G150" s="8">
        <v>1610.7200000000012</v>
      </c>
      <c r="H150" s="8">
        <v>1095.1399999999999</v>
      </c>
      <c r="I150" s="8">
        <v>1337.3099999999995</v>
      </c>
      <c r="J150" s="8">
        <v>233</v>
      </c>
      <c r="K150" s="8">
        <v>368</v>
      </c>
      <c r="L150" s="43">
        <v>0</v>
      </c>
      <c r="M150" s="8">
        <v>0</v>
      </c>
      <c r="N150" s="37">
        <f t="shared" si="2"/>
        <v>145133.33000000005</v>
      </c>
    </row>
    <row r="151" spans="1:14" ht="20.25" customHeight="1" x14ac:dyDescent="0.25">
      <c r="A151" s="9" t="s">
        <v>284</v>
      </c>
      <c r="B151" s="7" t="s">
        <v>285</v>
      </c>
      <c r="C151" s="8">
        <v>640275.46</v>
      </c>
      <c r="D151" s="8">
        <v>261473</v>
      </c>
      <c r="E151" s="8">
        <v>7990</v>
      </c>
      <c r="F151" s="8">
        <v>15260</v>
      </c>
      <c r="G151" s="8">
        <v>17044.419999999998</v>
      </c>
      <c r="H151" s="8">
        <v>10353.169999999998</v>
      </c>
      <c r="I151" s="8">
        <v>14647.720000000001</v>
      </c>
      <c r="J151" s="8">
        <v>1011</v>
      </c>
      <c r="K151" s="8">
        <v>4117</v>
      </c>
      <c r="L151" s="43">
        <v>0</v>
      </c>
      <c r="M151" s="8">
        <v>0</v>
      </c>
      <c r="N151" s="37">
        <f t="shared" si="2"/>
        <v>972171.77</v>
      </c>
    </row>
    <row r="152" spans="1:14" ht="25.5" x14ac:dyDescent="0.25">
      <c r="A152" s="9" t="s">
        <v>286</v>
      </c>
      <c r="B152" s="7" t="s">
        <v>287</v>
      </c>
      <c r="C152" s="8">
        <v>114362.32000000007</v>
      </c>
      <c r="D152" s="8">
        <v>40048</v>
      </c>
      <c r="E152" s="8">
        <v>1756</v>
      </c>
      <c r="F152" s="8">
        <v>4900</v>
      </c>
      <c r="G152" s="8">
        <v>1642.8500000000004</v>
      </c>
      <c r="H152" s="8">
        <v>1036.04</v>
      </c>
      <c r="I152" s="8">
        <v>1218.0299999999997</v>
      </c>
      <c r="J152" s="8">
        <v>324</v>
      </c>
      <c r="K152" s="8">
        <v>289</v>
      </c>
      <c r="L152" s="43">
        <v>0</v>
      </c>
      <c r="M152" s="8">
        <v>0</v>
      </c>
      <c r="N152" s="37">
        <f t="shared" si="2"/>
        <v>165576.24000000008</v>
      </c>
    </row>
    <row r="153" spans="1:14" ht="31.5" customHeight="1" x14ac:dyDescent="0.25">
      <c r="A153" s="9" t="s">
        <v>288</v>
      </c>
      <c r="B153" s="7" t="s">
        <v>289</v>
      </c>
      <c r="C153" s="8">
        <v>859795.16000000015</v>
      </c>
      <c r="D153" s="8">
        <v>288376</v>
      </c>
      <c r="E153" s="8">
        <v>9674</v>
      </c>
      <c r="F153" s="8">
        <v>20469</v>
      </c>
      <c r="G153" s="8">
        <v>18794.830000000002</v>
      </c>
      <c r="H153" s="8">
        <v>12499.900000000001</v>
      </c>
      <c r="I153" s="8">
        <v>16472.330000000002</v>
      </c>
      <c r="J153" s="8">
        <v>1489</v>
      </c>
      <c r="K153" s="8">
        <v>4782</v>
      </c>
      <c r="L153" s="43">
        <v>0</v>
      </c>
      <c r="M153" s="8">
        <v>0</v>
      </c>
      <c r="N153" s="37">
        <f t="shared" si="2"/>
        <v>1232352.2200000002</v>
      </c>
    </row>
    <row r="154" spans="1:14" ht="25.5" x14ac:dyDescent="0.25">
      <c r="A154" s="9" t="s">
        <v>290</v>
      </c>
      <c r="B154" s="7" t="s">
        <v>291</v>
      </c>
      <c r="C154" s="8">
        <v>104196.53999999998</v>
      </c>
      <c r="D154" s="8">
        <v>35229</v>
      </c>
      <c r="E154" s="8">
        <v>1525</v>
      </c>
      <c r="F154" s="8">
        <v>3950</v>
      </c>
      <c r="G154" s="8">
        <v>2116.91</v>
      </c>
      <c r="H154" s="8">
        <v>1134.3800000000001</v>
      </c>
      <c r="I154" s="8">
        <v>1553.1999999999998</v>
      </c>
      <c r="J154" s="8">
        <v>274</v>
      </c>
      <c r="K154" s="8">
        <v>367</v>
      </c>
      <c r="L154" s="43">
        <v>3107</v>
      </c>
      <c r="M154" s="8">
        <v>0</v>
      </c>
      <c r="N154" s="37">
        <f t="shared" si="2"/>
        <v>153453.03</v>
      </c>
    </row>
    <row r="155" spans="1:14" ht="25.5" x14ac:dyDescent="0.25">
      <c r="A155" s="9" t="s">
        <v>292</v>
      </c>
      <c r="B155" s="7" t="s">
        <v>293</v>
      </c>
      <c r="C155" s="8">
        <v>526825.66000000015</v>
      </c>
      <c r="D155" s="8">
        <v>144761</v>
      </c>
      <c r="E155" s="8">
        <v>5478</v>
      </c>
      <c r="F155" s="8">
        <v>9077</v>
      </c>
      <c r="G155" s="8">
        <v>10434.89</v>
      </c>
      <c r="H155" s="8">
        <v>9492.14</v>
      </c>
      <c r="I155" s="8">
        <v>11424.550000000003</v>
      </c>
      <c r="J155" s="8">
        <v>735</v>
      </c>
      <c r="K155" s="8">
        <v>3929</v>
      </c>
      <c r="L155" s="43">
        <v>0</v>
      </c>
      <c r="M155" s="8">
        <v>0</v>
      </c>
      <c r="N155" s="37">
        <f t="shared" si="2"/>
        <v>722157.24000000022</v>
      </c>
    </row>
    <row r="156" spans="1:14" ht="25.5" x14ac:dyDescent="0.25">
      <c r="A156" s="9" t="s">
        <v>294</v>
      </c>
      <c r="B156" s="7" t="s">
        <v>295</v>
      </c>
      <c r="C156" s="8">
        <v>248693.56000000006</v>
      </c>
      <c r="D156" s="8">
        <v>118727</v>
      </c>
      <c r="E156" s="8">
        <v>3454</v>
      </c>
      <c r="F156" s="8">
        <v>8400</v>
      </c>
      <c r="G156" s="8">
        <v>5486.630000000001</v>
      </c>
      <c r="H156" s="8">
        <v>3062.16</v>
      </c>
      <c r="I156" s="8">
        <v>4259.1399999999994</v>
      </c>
      <c r="J156" s="8">
        <v>570</v>
      </c>
      <c r="K156" s="8">
        <v>1074</v>
      </c>
      <c r="L156" s="43">
        <v>0</v>
      </c>
      <c r="M156" s="8">
        <v>0</v>
      </c>
      <c r="N156" s="37">
        <f t="shared" si="2"/>
        <v>393726.49000000005</v>
      </c>
    </row>
    <row r="157" spans="1:14" ht="29.25" customHeight="1" x14ac:dyDescent="0.25">
      <c r="A157" s="9" t="s">
        <v>296</v>
      </c>
      <c r="B157" s="7" t="s">
        <v>297</v>
      </c>
      <c r="C157" s="8">
        <v>152706.17999999993</v>
      </c>
      <c r="D157" s="8">
        <v>68493</v>
      </c>
      <c r="E157" s="8">
        <v>2184</v>
      </c>
      <c r="F157" s="8">
        <v>5539</v>
      </c>
      <c r="G157" s="8">
        <v>746.44000000000051</v>
      </c>
      <c r="H157" s="8">
        <v>1750.9700000000003</v>
      </c>
      <c r="I157" s="8">
        <v>1376</v>
      </c>
      <c r="J157" s="8">
        <v>363</v>
      </c>
      <c r="K157" s="8">
        <v>588</v>
      </c>
      <c r="L157" s="43">
        <v>0</v>
      </c>
      <c r="M157" s="8">
        <v>0</v>
      </c>
      <c r="N157" s="37">
        <f t="shared" si="2"/>
        <v>233746.58999999994</v>
      </c>
    </row>
    <row r="158" spans="1:14" ht="25.5" x14ac:dyDescent="0.25">
      <c r="A158" s="9" t="s">
        <v>298</v>
      </c>
      <c r="B158" s="7" t="s">
        <v>299</v>
      </c>
      <c r="C158" s="8">
        <v>224718.02000000002</v>
      </c>
      <c r="D158" s="8">
        <v>94468</v>
      </c>
      <c r="E158" s="8">
        <v>3015</v>
      </c>
      <c r="F158" s="8">
        <v>7986</v>
      </c>
      <c r="G158" s="8">
        <v>4267.8899999999994</v>
      </c>
      <c r="H158" s="8">
        <v>2445.25</v>
      </c>
      <c r="I158" s="8">
        <v>3255.3499999999985</v>
      </c>
      <c r="J158" s="8">
        <v>493</v>
      </c>
      <c r="K158" s="8">
        <v>803</v>
      </c>
      <c r="L158" s="43">
        <v>0</v>
      </c>
      <c r="M158" s="8">
        <v>0</v>
      </c>
      <c r="N158" s="37">
        <f t="shared" si="2"/>
        <v>341451.51</v>
      </c>
    </row>
    <row r="159" spans="1:14" ht="21.75" customHeight="1" x14ac:dyDescent="0.25">
      <c r="A159" s="9" t="s">
        <v>300</v>
      </c>
      <c r="B159" s="7" t="s">
        <v>301</v>
      </c>
      <c r="C159" s="8">
        <v>178119.86</v>
      </c>
      <c r="D159" s="8">
        <v>80360</v>
      </c>
      <c r="E159" s="8">
        <v>2413</v>
      </c>
      <c r="F159" s="8">
        <v>5713</v>
      </c>
      <c r="G159" s="8">
        <v>3943.7799999999988</v>
      </c>
      <c r="H159" s="8">
        <v>2283.3500000000004</v>
      </c>
      <c r="I159" s="8">
        <v>3149.76</v>
      </c>
      <c r="J159" s="8">
        <v>398</v>
      </c>
      <c r="K159" s="8">
        <v>819</v>
      </c>
      <c r="L159" s="43">
        <v>467</v>
      </c>
      <c r="M159" s="8">
        <v>0</v>
      </c>
      <c r="N159" s="37">
        <f t="shared" si="2"/>
        <v>277666.75</v>
      </c>
    </row>
    <row r="160" spans="1:14" ht="25.5" x14ac:dyDescent="0.25">
      <c r="A160" s="9" t="s">
        <v>302</v>
      </c>
      <c r="B160" s="7" t="s">
        <v>303</v>
      </c>
      <c r="C160" s="8">
        <v>846801.28000000026</v>
      </c>
      <c r="D160" s="8">
        <v>221566</v>
      </c>
      <c r="E160" s="8">
        <v>9628</v>
      </c>
      <c r="F160" s="8">
        <v>17106</v>
      </c>
      <c r="G160" s="8">
        <v>27713.209999999992</v>
      </c>
      <c r="H160" s="8">
        <v>14306.559999999998</v>
      </c>
      <c r="I160" s="8">
        <v>21950.540000000008</v>
      </c>
      <c r="J160" s="8">
        <v>1089</v>
      </c>
      <c r="K160" s="8">
        <v>5804</v>
      </c>
      <c r="L160" s="43">
        <v>0</v>
      </c>
      <c r="M160" s="8">
        <v>0</v>
      </c>
      <c r="N160" s="37">
        <f t="shared" si="2"/>
        <v>1165964.5900000003</v>
      </c>
    </row>
    <row r="161" spans="1:14" ht="21" customHeight="1" x14ac:dyDescent="0.25">
      <c r="A161" s="9" t="s">
        <v>304</v>
      </c>
      <c r="B161" s="7" t="s">
        <v>305</v>
      </c>
      <c r="C161" s="8">
        <v>70500.56</v>
      </c>
      <c r="D161" s="8">
        <v>30075</v>
      </c>
      <c r="E161" s="8">
        <v>1161</v>
      </c>
      <c r="F161" s="8">
        <v>3411</v>
      </c>
      <c r="G161" s="8">
        <v>614.13999999999987</v>
      </c>
      <c r="H161" s="8">
        <v>516.63999999999987</v>
      </c>
      <c r="I161" s="8">
        <v>457.07999999999993</v>
      </c>
      <c r="J161" s="8">
        <v>223</v>
      </c>
      <c r="K161" s="8">
        <v>110</v>
      </c>
      <c r="L161" s="43">
        <v>0</v>
      </c>
      <c r="M161" s="8">
        <v>0</v>
      </c>
      <c r="N161" s="37">
        <f t="shared" si="2"/>
        <v>107068.42</v>
      </c>
    </row>
    <row r="162" spans="1:14" ht="25.5" x14ac:dyDescent="0.25">
      <c r="A162" s="9" t="s">
        <v>306</v>
      </c>
      <c r="B162" s="7" t="s">
        <v>307</v>
      </c>
      <c r="C162" s="8">
        <v>192297.59999999998</v>
      </c>
      <c r="D162" s="8">
        <v>48240</v>
      </c>
      <c r="E162" s="8">
        <v>2669</v>
      </c>
      <c r="F162" s="8">
        <v>6375</v>
      </c>
      <c r="G162" s="8">
        <v>4775.4500000000007</v>
      </c>
      <c r="H162" s="8">
        <v>2436.25</v>
      </c>
      <c r="I162" s="8">
        <v>3610.9400000000023</v>
      </c>
      <c r="J162" s="8">
        <v>423</v>
      </c>
      <c r="K162" s="8">
        <v>867</v>
      </c>
      <c r="L162" s="43">
        <v>23472</v>
      </c>
      <c r="M162" s="8">
        <v>0</v>
      </c>
      <c r="N162" s="37">
        <f t="shared" si="2"/>
        <v>285166.24</v>
      </c>
    </row>
    <row r="163" spans="1:14" ht="25.5" customHeight="1" x14ac:dyDescent="0.25">
      <c r="A163" s="9" t="s">
        <v>308</v>
      </c>
      <c r="B163" s="7" t="s">
        <v>309</v>
      </c>
      <c r="C163" s="8">
        <v>319007.84000000008</v>
      </c>
      <c r="D163" s="8">
        <v>47176</v>
      </c>
      <c r="E163" s="8">
        <v>4118</v>
      </c>
      <c r="F163" s="8">
        <v>9142</v>
      </c>
      <c r="G163" s="8">
        <v>9718.3300000000017</v>
      </c>
      <c r="H163" s="8">
        <v>4468.2199999999993</v>
      </c>
      <c r="I163" s="8">
        <v>7089.7900000000009</v>
      </c>
      <c r="J163" s="8">
        <v>609</v>
      </c>
      <c r="K163" s="8">
        <v>1677</v>
      </c>
      <c r="L163" s="43">
        <v>0</v>
      </c>
      <c r="M163" s="8">
        <v>0</v>
      </c>
      <c r="N163" s="37">
        <f t="shared" si="2"/>
        <v>403006.18000000005</v>
      </c>
    </row>
    <row r="164" spans="1:14" ht="25.5" customHeight="1" x14ac:dyDescent="0.25">
      <c r="A164" s="9" t="s">
        <v>310</v>
      </c>
      <c r="B164" s="7" t="s">
        <v>311</v>
      </c>
      <c r="C164" s="8">
        <v>255351.19999999995</v>
      </c>
      <c r="D164" s="8">
        <v>101480</v>
      </c>
      <c r="E164" s="8">
        <v>3453</v>
      </c>
      <c r="F164" s="8">
        <v>8286</v>
      </c>
      <c r="G164" s="8">
        <v>4584.3100000000013</v>
      </c>
      <c r="H164" s="8">
        <v>3222.8500000000004</v>
      </c>
      <c r="I164" s="8">
        <v>4000.7799999999988</v>
      </c>
      <c r="J164" s="8">
        <v>562</v>
      </c>
      <c r="K164" s="8">
        <v>1147</v>
      </c>
      <c r="L164" s="43">
        <v>0</v>
      </c>
      <c r="M164" s="8">
        <v>0</v>
      </c>
      <c r="N164" s="37">
        <f t="shared" si="2"/>
        <v>382087.1399999999</v>
      </c>
    </row>
    <row r="165" spans="1:14" ht="32.25" customHeight="1" x14ac:dyDescent="0.25">
      <c r="A165" s="9" t="s">
        <v>312</v>
      </c>
      <c r="B165" s="7" t="s">
        <v>313</v>
      </c>
      <c r="C165" s="8">
        <v>142008.32000000007</v>
      </c>
      <c r="D165" s="8">
        <v>69257</v>
      </c>
      <c r="E165" s="8">
        <v>2138</v>
      </c>
      <c r="F165" s="8">
        <v>5568</v>
      </c>
      <c r="G165" s="8">
        <v>2057.5</v>
      </c>
      <c r="H165" s="8">
        <v>1522.5299999999997</v>
      </c>
      <c r="I165" s="8">
        <v>1757.1000000000004</v>
      </c>
      <c r="J165" s="8">
        <v>368</v>
      </c>
      <c r="K165" s="8">
        <v>487</v>
      </c>
      <c r="L165" s="43">
        <v>0</v>
      </c>
      <c r="M165" s="8">
        <v>0</v>
      </c>
      <c r="N165" s="37">
        <f t="shared" si="2"/>
        <v>225163.45000000007</v>
      </c>
    </row>
    <row r="166" spans="1:14" ht="20.25" customHeight="1" x14ac:dyDescent="0.25">
      <c r="A166" s="9" t="s">
        <v>314</v>
      </c>
      <c r="B166" s="7" t="s">
        <v>315</v>
      </c>
      <c r="C166" s="8">
        <v>324135.64000000013</v>
      </c>
      <c r="D166" s="8">
        <v>135506</v>
      </c>
      <c r="E166" s="8">
        <v>4284</v>
      </c>
      <c r="F166" s="8">
        <v>9001</v>
      </c>
      <c r="G166" s="8">
        <v>7297.2200000000012</v>
      </c>
      <c r="H166" s="8">
        <v>4798.2199999999993</v>
      </c>
      <c r="I166" s="8">
        <v>6365.010000000002</v>
      </c>
      <c r="J166" s="8">
        <v>636</v>
      </c>
      <c r="K166" s="8">
        <v>1838</v>
      </c>
      <c r="L166" s="43">
        <v>8150</v>
      </c>
      <c r="M166" s="8">
        <v>0</v>
      </c>
      <c r="N166" s="37">
        <f t="shared" si="2"/>
        <v>502011.09000000008</v>
      </c>
    </row>
    <row r="167" spans="1:14" ht="29.25" customHeight="1" x14ac:dyDescent="0.25">
      <c r="A167" s="9" t="s">
        <v>316</v>
      </c>
      <c r="B167" s="7" t="s">
        <v>317</v>
      </c>
      <c r="C167" s="8">
        <v>1816144.5</v>
      </c>
      <c r="D167" s="8">
        <v>370295</v>
      </c>
      <c r="E167" s="8">
        <v>18681</v>
      </c>
      <c r="F167" s="8">
        <v>32583</v>
      </c>
      <c r="G167" s="8">
        <v>33979.899999999994</v>
      </c>
      <c r="H167" s="8">
        <v>31386.17</v>
      </c>
      <c r="I167" s="8">
        <v>37185.640000000014</v>
      </c>
      <c r="J167" s="8">
        <v>2346</v>
      </c>
      <c r="K167" s="8">
        <v>12856</v>
      </c>
      <c r="L167" s="43">
        <v>0</v>
      </c>
      <c r="M167" s="8">
        <v>0</v>
      </c>
      <c r="N167" s="37">
        <f t="shared" si="2"/>
        <v>2355457.21</v>
      </c>
    </row>
    <row r="168" spans="1:14" ht="21" customHeight="1" x14ac:dyDescent="0.25">
      <c r="A168" s="9" t="s">
        <v>318</v>
      </c>
      <c r="B168" s="7" t="s">
        <v>319</v>
      </c>
      <c r="C168" s="8">
        <v>277524.74</v>
      </c>
      <c r="D168" s="8">
        <v>83998</v>
      </c>
      <c r="E168" s="8">
        <v>3800</v>
      </c>
      <c r="F168" s="8">
        <v>7928</v>
      </c>
      <c r="G168" s="8">
        <v>4392.6399999999994</v>
      </c>
      <c r="H168" s="8">
        <v>4113.0300000000007</v>
      </c>
      <c r="I168" s="8">
        <v>4690.989999999998</v>
      </c>
      <c r="J168" s="8">
        <v>616</v>
      </c>
      <c r="K168" s="8">
        <v>1571</v>
      </c>
      <c r="L168" s="43">
        <v>0</v>
      </c>
      <c r="M168" s="8">
        <v>0</v>
      </c>
      <c r="N168" s="37">
        <f t="shared" si="2"/>
        <v>388634.4</v>
      </c>
    </row>
    <row r="169" spans="1:14" ht="27" customHeight="1" x14ac:dyDescent="0.25">
      <c r="A169" s="9" t="s">
        <v>320</v>
      </c>
      <c r="B169" s="7" t="s">
        <v>321</v>
      </c>
      <c r="C169" s="8">
        <v>390541.93999999994</v>
      </c>
      <c r="D169" s="8">
        <v>73386</v>
      </c>
      <c r="E169" s="8">
        <v>4915</v>
      </c>
      <c r="F169" s="8">
        <v>10797</v>
      </c>
      <c r="G169" s="8">
        <v>10812.660000000003</v>
      </c>
      <c r="H169" s="8">
        <v>5547.15</v>
      </c>
      <c r="I169" s="8">
        <v>8371.5400000000009</v>
      </c>
      <c r="J169" s="8">
        <v>703</v>
      </c>
      <c r="K169" s="8">
        <v>2099</v>
      </c>
      <c r="L169" s="43">
        <v>0</v>
      </c>
      <c r="M169" s="8">
        <v>0</v>
      </c>
      <c r="N169" s="37">
        <f t="shared" si="2"/>
        <v>507173.29</v>
      </c>
    </row>
    <row r="170" spans="1:14" ht="25.5" x14ac:dyDescent="0.25">
      <c r="A170" s="9" t="s">
        <v>322</v>
      </c>
      <c r="B170" s="7" t="s">
        <v>323</v>
      </c>
      <c r="C170" s="8">
        <v>187071.07999999996</v>
      </c>
      <c r="D170" s="8">
        <v>66636</v>
      </c>
      <c r="E170" s="8">
        <v>2425</v>
      </c>
      <c r="F170" s="8">
        <v>5993</v>
      </c>
      <c r="G170" s="8">
        <v>2827.58</v>
      </c>
      <c r="H170" s="8">
        <v>2288.37</v>
      </c>
      <c r="I170" s="8">
        <v>2639.91</v>
      </c>
      <c r="J170" s="8">
        <v>388</v>
      </c>
      <c r="K170" s="8">
        <v>806</v>
      </c>
      <c r="L170" s="43">
        <v>9234</v>
      </c>
      <c r="M170" s="8">
        <v>0</v>
      </c>
      <c r="N170" s="37">
        <f t="shared" si="2"/>
        <v>280308.93999999994</v>
      </c>
    </row>
    <row r="171" spans="1:14" ht="23.25" customHeight="1" x14ac:dyDescent="0.25">
      <c r="A171" s="9" t="s">
        <v>324</v>
      </c>
      <c r="B171" s="7" t="s">
        <v>325</v>
      </c>
      <c r="C171" s="8">
        <v>224377.69999999995</v>
      </c>
      <c r="D171" s="8">
        <v>98340</v>
      </c>
      <c r="E171" s="8">
        <v>3125</v>
      </c>
      <c r="F171" s="8">
        <v>7564</v>
      </c>
      <c r="G171" s="8">
        <v>5381.3300000000017</v>
      </c>
      <c r="H171" s="8">
        <v>2786.09</v>
      </c>
      <c r="I171" s="8">
        <v>4031.0599999999977</v>
      </c>
      <c r="J171" s="8">
        <v>500</v>
      </c>
      <c r="K171" s="8">
        <v>981</v>
      </c>
      <c r="L171" s="43">
        <v>0</v>
      </c>
      <c r="M171" s="8">
        <v>0</v>
      </c>
      <c r="N171" s="37">
        <f t="shared" si="2"/>
        <v>347086.18</v>
      </c>
    </row>
    <row r="172" spans="1:14" ht="23.25" customHeight="1" x14ac:dyDescent="0.25">
      <c r="A172" s="9" t="s">
        <v>326</v>
      </c>
      <c r="B172" s="7" t="s">
        <v>327</v>
      </c>
      <c r="C172" s="8">
        <v>171241.02000000002</v>
      </c>
      <c r="D172" s="8">
        <v>42706</v>
      </c>
      <c r="E172" s="8">
        <v>2342</v>
      </c>
      <c r="F172" s="8">
        <v>5771</v>
      </c>
      <c r="G172" s="8">
        <v>3987.2799999999988</v>
      </c>
      <c r="H172" s="8">
        <v>2082.2700000000004</v>
      </c>
      <c r="I172" s="8">
        <v>3004.7800000000007</v>
      </c>
      <c r="J172" s="8">
        <v>374</v>
      </c>
      <c r="K172" s="8">
        <v>727</v>
      </c>
      <c r="L172" s="43">
        <v>0</v>
      </c>
      <c r="M172" s="8">
        <v>0</v>
      </c>
      <c r="N172" s="37">
        <f t="shared" si="2"/>
        <v>232235.35</v>
      </c>
    </row>
    <row r="173" spans="1:14" ht="37.5" customHeight="1" x14ac:dyDescent="0.25">
      <c r="A173" s="9" t="s">
        <v>328</v>
      </c>
      <c r="B173" s="7" t="s">
        <v>329</v>
      </c>
      <c r="C173" s="8">
        <v>154060.14000000001</v>
      </c>
      <c r="D173" s="8">
        <v>90691</v>
      </c>
      <c r="E173" s="8">
        <v>2203</v>
      </c>
      <c r="F173" s="8">
        <v>5573</v>
      </c>
      <c r="G173" s="8">
        <v>3089.4199999999983</v>
      </c>
      <c r="H173" s="8">
        <v>1770.8199999999997</v>
      </c>
      <c r="I173" s="8">
        <v>2381.9300000000003</v>
      </c>
      <c r="J173" s="8">
        <v>368</v>
      </c>
      <c r="K173" s="8">
        <v>596</v>
      </c>
      <c r="L173" s="43">
        <v>0</v>
      </c>
      <c r="M173" s="8">
        <v>0</v>
      </c>
      <c r="N173" s="37">
        <f t="shared" si="2"/>
        <v>260733.31</v>
      </c>
    </row>
    <row r="174" spans="1:14" ht="28.5" customHeight="1" x14ac:dyDescent="0.25">
      <c r="A174" s="9" t="s">
        <v>330</v>
      </c>
      <c r="B174" s="7" t="s">
        <v>331</v>
      </c>
      <c r="C174" s="8">
        <v>229012.64000000013</v>
      </c>
      <c r="D174" s="8">
        <v>49836</v>
      </c>
      <c r="E174" s="8">
        <v>3116</v>
      </c>
      <c r="F174" s="8">
        <v>7549</v>
      </c>
      <c r="G174" s="8">
        <v>5654.369999999999</v>
      </c>
      <c r="H174" s="8">
        <v>2852.59</v>
      </c>
      <c r="I174" s="8">
        <v>4204.07</v>
      </c>
      <c r="J174" s="8">
        <v>503</v>
      </c>
      <c r="K174" s="8">
        <v>1008</v>
      </c>
      <c r="L174" s="43">
        <v>22148</v>
      </c>
      <c r="M174" s="8">
        <v>0</v>
      </c>
      <c r="N174" s="37">
        <f t="shared" si="2"/>
        <v>325883.67000000016</v>
      </c>
    </row>
    <row r="175" spans="1:14" ht="21" customHeight="1" x14ac:dyDescent="0.25">
      <c r="A175" s="9" t="s">
        <v>332</v>
      </c>
      <c r="B175" s="7" t="s">
        <v>333</v>
      </c>
      <c r="C175" s="8">
        <v>158667.93999999994</v>
      </c>
      <c r="D175" s="8">
        <v>77924</v>
      </c>
      <c r="E175" s="8">
        <v>2256</v>
      </c>
      <c r="F175" s="8">
        <v>5833</v>
      </c>
      <c r="G175" s="8">
        <v>3202.4799999999996</v>
      </c>
      <c r="H175" s="8">
        <v>1762.0200000000004</v>
      </c>
      <c r="I175" s="8">
        <v>2396.5699999999997</v>
      </c>
      <c r="J175" s="8">
        <v>377</v>
      </c>
      <c r="K175" s="8">
        <v>581</v>
      </c>
      <c r="L175" s="43">
        <v>0</v>
      </c>
      <c r="M175" s="8">
        <v>0</v>
      </c>
      <c r="N175" s="37">
        <f t="shared" si="2"/>
        <v>253000.00999999995</v>
      </c>
    </row>
    <row r="176" spans="1:14" ht="30" customHeight="1" x14ac:dyDescent="0.25">
      <c r="A176" s="9" t="s">
        <v>334</v>
      </c>
      <c r="B176" s="7" t="s">
        <v>335</v>
      </c>
      <c r="C176" s="8">
        <v>829454.06</v>
      </c>
      <c r="D176" s="8">
        <v>244041</v>
      </c>
      <c r="E176" s="8">
        <v>10384</v>
      </c>
      <c r="F176" s="8">
        <v>20776</v>
      </c>
      <c r="G176" s="8">
        <v>22383.910000000003</v>
      </c>
      <c r="H176" s="8">
        <v>12890.869999999995</v>
      </c>
      <c r="I176" s="8">
        <v>18490.53</v>
      </c>
      <c r="J176" s="8">
        <v>1379</v>
      </c>
      <c r="K176" s="8">
        <v>5053</v>
      </c>
      <c r="L176" s="43">
        <v>0</v>
      </c>
      <c r="M176" s="8">
        <v>0</v>
      </c>
      <c r="N176" s="37">
        <f t="shared" si="2"/>
        <v>1164852.3699999999</v>
      </c>
    </row>
    <row r="177" spans="1:14" ht="19.5" customHeight="1" x14ac:dyDescent="0.25">
      <c r="A177" s="9" t="s">
        <v>336</v>
      </c>
      <c r="B177" s="7" t="s">
        <v>337</v>
      </c>
      <c r="C177" s="8">
        <v>245503.85999999987</v>
      </c>
      <c r="D177" s="8">
        <v>68153</v>
      </c>
      <c r="E177" s="8">
        <v>3154</v>
      </c>
      <c r="F177" s="8">
        <v>6174</v>
      </c>
      <c r="G177" s="8">
        <v>4203.4700000000012</v>
      </c>
      <c r="H177" s="8">
        <v>3899.7999999999993</v>
      </c>
      <c r="I177" s="8">
        <v>4562.2200000000012</v>
      </c>
      <c r="J177" s="8">
        <v>402</v>
      </c>
      <c r="K177" s="8">
        <v>1539</v>
      </c>
      <c r="L177" s="43">
        <v>30241</v>
      </c>
      <c r="M177" s="8">
        <v>0</v>
      </c>
      <c r="N177" s="37">
        <f t="shared" si="2"/>
        <v>367832.34999999986</v>
      </c>
    </row>
    <row r="178" spans="1:14" ht="25.5" x14ac:dyDescent="0.25">
      <c r="A178" s="9" t="s">
        <v>338</v>
      </c>
      <c r="B178" s="7" t="s">
        <v>339</v>
      </c>
      <c r="C178" s="8">
        <v>109017.09999999998</v>
      </c>
      <c r="D178" s="8">
        <v>38140</v>
      </c>
      <c r="E178" s="8">
        <v>1665</v>
      </c>
      <c r="F178" s="8">
        <v>4501</v>
      </c>
      <c r="G178" s="8">
        <v>1839.6499999999996</v>
      </c>
      <c r="H178" s="8">
        <v>1070.44</v>
      </c>
      <c r="I178" s="8">
        <v>1354.5200000000004</v>
      </c>
      <c r="J178" s="8">
        <v>298</v>
      </c>
      <c r="K178" s="8">
        <v>320</v>
      </c>
      <c r="L178" s="43">
        <v>0</v>
      </c>
      <c r="M178" s="8">
        <v>0</v>
      </c>
      <c r="N178" s="37">
        <f t="shared" si="2"/>
        <v>158205.70999999996</v>
      </c>
    </row>
    <row r="179" spans="1:14" ht="29.25" customHeight="1" x14ac:dyDescent="0.25">
      <c r="A179" s="9" t="s">
        <v>340</v>
      </c>
      <c r="B179" s="7" t="s">
        <v>341</v>
      </c>
      <c r="C179" s="8">
        <v>387844.08000000007</v>
      </c>
      <c r="D179" s="8">
        <v>92530</v>
      </c>
      <c r="E179" s="8">
        <v>5082</v>
      </c>
      <c r="F179" s="8">
        <v>10504</v>
      </c>
      <c r="G179" s="8">
        <v>8102.5999999999985</v>
      </c>
      <c r="H179" s="8">
        <v>5863.4500000000007</v>
      </c>
      <c r="I179" s="8">
        <v>7617.8499999999985</v>
      </c>
      <c r="J179" s="8">
        <v>689</v>
      </c>
      <c r="K179" s="8">
        <v>2268</v>
      </c>
      <c r="L179" s="43">
        <v>0</v>
      </c>
      <c r="M179" s="8">
        <v>0</v>
      </c>
      <c r="N179" s="37">
        <f t="shared" si="2"/>
        <v>520500.98000000004</v>
      </c>
    </row>
    <row r="180" spans="1:14" ht="23.25" customHeight="1" x14ac:dyDescent="0.25">
      <c r="A180" s="9" t="s">
        <v>342</v>
      </c>
      <c r="B180" s="7" t="s">
        <v>343</v>
      </c>
      <c r="C180" s="8">
        <v>355263.89999999991</v>
      </c>
      <c r="D180" s="8">
        <v>93214</v>
      </c>
      <c r="E180" s="8">
        <v>4430</v>
      </c>
      <c r="F180" s="8">
        <v>11815</v>
      </c>
      <c r="G180" s="8">
        <v>7117.25</v>
      </c>
      <c r="H180" s="8">
        <v>3928.33</v>
      </c>
      <c r="I180" s="8">
        <v>5430.7099999999991</v>
      </c>
      <c r="J180" s="8">
        <v>710</v>
      </c>
      <c r="K180" s="8">
        <v>1312</v>
      </c>
      <c r="L180" s="43">
        <v>0</v>
      </c>
      <c r="M180" s="8">
        <v>0</v>
      </c>
      <c r="N180" s="37">
        <f t="shared" si="2"/>
        <v>483221.18999999994</v>
      </c>
    </row>
    <row r="181" spans="1:14" ht="25.5" customHeight="1" x14ac:dyDescent="0.25">
      <c r="A181" s="9" t="s">
        <v>344</v>
      </c>
      <c r="B181" s="7" t="s">
        <v>345</v>
      </c>
      <c r="C181" s="8">
        <v>1156155.2400000002</v>
      </c>
      <c r="D181" s="8">
        <v>237590</v>
      </c>
      <c r="E181" s="8">
        <v>14640</v>
      </c>
      <c r="F181" s="8">
        <v>31999</v>
      </c>
      <c r="G181" s="8">
        <v>34017.989999999991</v>
      </c>
      <c r="H181" s="8">
        <v>16476.650000000001</v>
      </c>
      <c r="I181" s="8">
        <v>26242.020000000019</v>
      </c>
      <c r="J181" s="8">
        <v>2144</v>
      </c>
      <c r="K181" s="8">
        <v>6238</v>
      </c>
      <c r="L181" s="43">
        <v>0</v>
      </c>
      <c r="M181" s="8">
        <v>0</v>
      </c>
      <c r="N181" s="37">
        <f t="shared" si="2"/>
        <v>1525502.9000000001</v>
      </c>
    </row>
    <row r="182" spans="1:14" ht="27.75" customHeight="1" x14ac:dyDescent="0.25">
      <c r="A182" s="9" t="s">
        <v>346</v>
      </c>
      <c r="B182" s="7" t="s">
        <v>347</v>
      </c>
      <c r="C182" s="8">
        <v>64978.599999999977</v>
      </c>
      <c r="D182" s="8">
        <v>26514</v>
      </c>
      <c r="E182" s="8">
        <v>945</v>
      </c>
      <c r="F182" s="8">
        <v>2265</v>
      </c>
      <c r="G182" s="8">
        <v>811.32999999999993</v>
      </c>
      <c r="H182" s="8">
        <v>813.04</v>
      </c>
      <c r="I182" s="8">
        <v>856.13000000000011</v>
      </c>
      <c r="J182" s="8">
        <v>150</v>
      </c>
      <c r="K182" s="8">
        <v>286</v>
      </c>
      <c r="L182" s="43">
        <v>1250</v>
      </c>
      <c r="M182" s="8">
        <v>0</v>
      </c>
      <c r="N182" s="37">
        <f t="shared" si="2"/>
        <v>98869.099999999977</v>
      </c>
    </row>
    <row r="183" spans="1:14" ht="28.5" customHeight="1" x14ac:dyDescent="0.25">
      <c r="A183" s="9" t="s">
        <v>348</v>
      </c>
      <c r="B183" s="7" t="s">
        <v>349</v>
      </c>
      <c r="C183" s="8">
        <v>149843.43999999994</v>
      </c>
      <c r="D183" s="8">
        <v>66246</v>
      </c>
      <c r="E183" s="8">
        <v>2015</v>
      </c>
      <c r="F183" s="8">
        <v>5100</v>
      </c>
      <c r="G183" s="8">
        <v>2884.5200000000004</v>
      </c>
      <c r="H183" s="8">
        <v>1751</v>
      </c>
      <c r="I183" s="8">
        <v>2286.7900000000009</v>
      </c>
      <c r="J183" s="8">
        <v>336</v>
      </c>
      <c r="K183" s="8">
        <v>599</v>
      </c>
      <c r="L183" s="43">
        <v>6331</v>
      </c>
      <c r="M183" s="8">
        <v>0</v>
      </c>
      <c r="N183" s="37">
        <f t="shared" si="2"/>
        <v>237392.74999999994</v>
      </c>
    </row>
    <row r="184" spans="1:14" ht="29.25" customHeight="1" x14ac:dyDescent="0.25">
      <c r="A184" s="9" t="s">
        <v>350</v>
      </c>
      <c r="B184" s="7" t="s">
        <v>351</v>
      </c>
      <c r="C184" s="8">
        <v>357784.14000000013</v>
      </c>
      <c r="D184" s="8">
        <v>134779</v>
      </c>
      <c r="E184" s="8">
        <v>4152</v>
      </c>
      <c r="F184" s="8">
        <v>7338</v>
      </c>
      <c r="G184" s="8">
        <v>9137.1600000000035</v>
      </c>
      <c r="H184" s="8">
        <v>6077.4699999999993</v>
      </c>
      <c r="I184" s="8">
        <v>8238.0400000000009</v>
      </c>
      <c r="J184" s="8">
        <v>476</v>
      </c>
      <c r="K184" s="8">
        <v>2467</v>
      </c>
      <c r="L184" s="43">
        <v>0</v>
      </c>
      <c r="M184" s="8">
        <v>0</v>
      </c>
      <c r="N184" s="37">
        <f t="shared" si="2"/>
        <v>530448.81000000017</v>
      </c>
    </row>
    <row r="185" spans="1:14" ht="25.5" x14ac:dyDescent="0.25">
      <c r="A185" s="9" t="s">
        <v>352</v>
      </c>
      <c r="B185" s="7" t="s">
        <v>353</v>
      </c>
      <c r="C185" s="8">
        <v>152106.40000000002</v>
      </c>
      <c r="D185" s="8">
        <v>59659</v>
      </c>
      <c r="E185" s="8">
        <v>2232</v>
      </c>
      <c r="F185" s="8">
        <v>5897</v>
      </c>
      <c r="G185" s="8">
        <v>2806.5699999999997</v>
      </c>
      <c r="H185" s="8">
        <v>1596.38</v>
      </c>
      <c r="I185" s="8">
        <v>2090.92</v>
      </c>
      <c r="J185" s="8">
        <v>392</v>
      </c>
      <c r="K185" s="8">
        <v>505</v>
      </c>
      <c r="L185" s="43">
        <v>8082</v>
      </c>
      <c r="M185" s="8">
        <v>0</v>
      </c>
      <c r="N185" s="37">
        <f t="shared" si="2"/>
        <v>235367.27000000005</v>
      </c>
    </row>
    <row r="186" spans="1:14" ht="25.5" x14ac:dyDescent="0.25">
      <c r="A186" s="9" t="s">
        <v>354</v>
      </c>
      <c r="B186" s="7" t="s">
        <v>355</v>
      </c>
      <c r="C186" s="8">
        <v>300209.93999999994</v>
      </c>
      <c r="D186" s="8">
        <v>131024</v>
      </c>
      <c r="E186" s="8">
        <v>4122</v>
      </c>
      <c r="F186" s="8">
        <v>10068</v>
      </c>
      <c r="G186" s="8">
        <v>5351.4500000000007</v>
      </c>
      <c r="H186" s="8">
        <v>3676.3600000000006</v>
      </c>
      <c r="I186" s="8">
        <v>4581.4000000000015</v>
      </c>
      <c r="J186" s="8">
        <v>690</v>
      </c>
      <c r="K186" s="8">
        <v>1287</v>
      </c>
      <c r="L186" s="43">
        <v>0</v>
      </c>
      <c r="M186" s="8">
        <v>0</v>
      </c>
      <c r="N186" s="37">
        <f t="shared" si="2"/>
        <v>461010.14999999997</v>
      </c>
    </row>
    <row r="187" spans="1:14" ht="25.5" x14ac:dyDescent="0.25">
      <c r="A187" s="9" t="s">
        <v>356</v>
      </c>
      <c r="B187" s="7" t="s">
        <v>357</v>
      </c>
      <c r="C187" s="8">
        <v>819528.89999999991</v>
      </c>
      <c r="D187" s="8">
        <v>197936</v>
      </c>
      <c r="E187" s="8">
        <v>10095</v>
      </c>
      <c r="F187" s="8">
        <v>18302</v>
      </c>
      <c r="G187" s="8">
        <v>20595.330000000002</v>
      </c>
      <c r="H187" s="8">
        <v>13748.220000000001</v>
      </c>
      <c r="I187" s="8">
        <v>18589.540000000008</v>
      </c>
      <c r="J187" s="8">
        <v>1265</v>
      </c>
      <c r="K187" s="8">
        <v>5538</v>
      </c>
      <c r="L187" s="43">
        <v>0</v>
      </c>
      <c r="M187" s="8">
        <v>0</v>
      </c>
      <c r="N187" s="37">
        <f t="shared" si="2"/>
        <v>1105597.99</v>
      </c>
    </row>
    <row r="188" spans="1:14" ht="25.5" x14ac:dyDescent="0.25">
      <c r="A188" s="9" t="s">
        <v>358</v>
      </c>
      <c r="B188" s="7" t="s">
        <v>359</v>
      </c>
      <c r="C188" s="8">
        <v>390096.95999999996</v>
      </c>
      <c r="D188" s="8">
        <v>44501</v>
      </c>
      <c r="E188" s="8">
        <v>4633</v>
      </c>
      <c r="F188" s="8">
        <v>9500</v>
      </c>
      <c r="G188" s="8">
        <v>13353.290000000008</v>
      </c>
      <c r="H188" s="8">
        <v>5920.0499999999993</v>
      </c>
      <c r="I188" s="8">
        <v>9704.1200000000026</v>
      </c>
      <c r="J188" s="8">
        <v>627</v>
      </c>
      <c r="K188" s="8">
        <v>2308</v>
      </c>
      <c r="L188" s="43">
        <v>0</v>
      </c>
      <c r="M188" s="8">
        <v>0</v>
      </c>
      <c r="N188" s="37">
        <f t="shared" si="2"/>
        <v>480643.42</v>
      </c>
    </row>
    <row r="189" spans="1:14" ht="25.5" x14ac:dyDescent="0.25">
      <c r="A189" s="9" t="s">
        <v>360</v>
      </c>
      <c r="B189" s="7" t="s">
        <v>361</v>
      </c>
      <c r="C189" s="8">
        <v>177227.90000000002</v>
      </c>
      <c r="D189" s="8">
        <v>71869</v>
      </c>
      <c r="E189" s="8">
        <v>2505</v>
      </c>
      <c r="F189" s="8">
        <v>6050</v>
      </c>
      <c r="G189" s="8">
        <v>2858.7999999999993</v>
      </c>
      <c r="H189" s="8">
        <v>2197.7799999999997</v>
      </c>
      <c r="I189" s="8">
        <v>2593.5400000000009</v>
      </c>
      <c r="J189" s="8">
        <v>408</v>
      </c>
      <c r="K189" s="8">
        <v>772</v>
      </c>
      <c r="L189" s="43">
        <v>3552</v>
      </c>
      <c r="M189" s="8">
        <v>0</v>
      </c>
      <c r="N189" s="37">
        <f t="shared" si="2"/>
        <v>270034.02</v>
      </c>
    </row>
    <row r="190" spans="1:14" ht="25.5" x14ac:dyDescent="0.25">
      <c r="A190" s="9" t="s">
        <v>362</v>
      </c>
      <c r="B190" s="7" t="s">
        <v>363</v>
      </c>
      <c r="C190" s="8">
        <v>190881.42000000004</v>
      </c>
      <c r="D190" s="8">
        <v>61570</v>
      </c>
      <c r="E190" s="8">
        <v>2647</v>
      </c>
      <c r="F190" s="8">
        <v>6417</v>
      </c>
      <c r="G190" s="8">
        <v>4633.07</v>
      </c>
      <c r="H190" s="8">
        <v>2365.59</v>
      </c>
      <c r="I190" s="8">
        <v>3444.4000000000015</v>
      </c>
      <c r="J190" s="8">
        <v>426</v>
      </c>
      <c r="K190" s="8">
        <v>833</v>
      </c>
      <c r="L190" s="43">
        <v>0</v>
      </c>
      <c r="M190" s="8">
        <v>0</v>
      </c>
      <c r="N190" s="37">
        <f t="shared" si="2"/>
        <v>273217.4800000001</v>
      </c>
    </row>
    <row r="191" spans="1:14" ht="25.5" x14ac:dyDescent="0.25">
      <c r="A191" s="9" t="s">
        <v>364</v>
      </c>
      <c r="B191" s="7" t="s">
        <v>365</v>
      </c>
      <c r="C191" s="8">
        <v>95940.539999999979</v>
      </c>
      <c r="D191" s="8">
        <v>44357</v>
      </c>
      <c r="E191" s="8">
        <v>1459</v>
      </c>
      <c r="F191" s="8">
        <v>3964</v>
      </c>
      <c r="G191" s="8">
        <v>895.47000000000025</v>
      </c>
      <c r="H191" s="8">
        <v>933.47000000000025</v>
      </c>
      <c r="I191" s="8">
        <v>876.81999999999971</v>
      </c>
      <c r="J191" s="8">
        <v>261</v>
      </c>
      <c r="K191" s="8">
        <v>277</v>
      </c>
      <c r="L191" s="43">
        <v>5829</v>
      </c>
      <c r="M191" s="8">
        <v>0</v>
      </c>
      <c r="N191" s="37">
        <f t="shared" si="2"/>
        <v>154793.29999999999</v>
      </c>
    </row>
    <row r="192" spans="1:14" ht="25.5" x14ac:dyDescent="0.25">
      <c r="A192" s="9" t="s">
        <v>366</v>
      </c>
      <c r="B192" s="7" t="s">
        <v>367</v>
      </c>
      <c r="C192" s="8">
        <v>192199.64</v>
      </c>
      <c r="D192" s="8">
        <v>49493</v>
      </c>
      <c r="E192" s="8">
        <v>2697</v>
      </c>
      <c r="F192" s="8">
        <v>6649</v>
      </c>
      <c r="G192" s="8">
        <v>4258.2099999999991</v>
      </c>
      <c r="H192" s="8">
        <v>2316.16</v>
      </c>
      <c r="I192" s="8">
        <v>3254.2700000000004</v>
      </c>
      <c r="J192" s="8">
        <v>441</v>
      </c>
      <c r="K192" s="8">
        <v>802</v>
      </c>
      <c r="L192" s="43">
        <v>0</v>
      </c>
      <c r="M192" s="8">
        <v>0</v>
      </c>
      <c r="N192" s="37">
        <f t="shared" si="2"/>
        <v>262110.28</v>
      </c>
    </row>
    <row r="193" spans="1:14" ht="25.5" x14ac:dyDescent="0.25">
      <c r="A193" s="9" t="s">
        <v>368</v>
      </c>
      <c r="B193" s="7" t="s">
        <v>369</v>
      </c>
      <c r="C193" s="8">
        <v>162288.14000000001</v>
      </c>
      <c r="D193" s="8">
        <v>65601</v>
      </c>
      <c r="E193" s="8">
        <v>2322</v>
      </c>
      <c r="F193" s="8">
        <v>5851</v>
      </c>
      <c r="G193" s="8">
        <v>2900.1800000000003</v>
      </c>
      <c r="H193" s="8">
        <v>1877.0299999999997</v>
      </c>
      <c r="I193" s="8">
        <v>2365.6000000000004</v>
      </c>
      <c r="J193" s="8">
        <v>389</v>
      </c>
      <c r="K193" s="8">
        <v>634</v>
      </c>
      <c r="L193" s="43">
        <v>0</v>
      </c>
      <c r="M193" s="8">
        <v>0</v>
      </c>
      <c r="N193" s="37">
        <f t="shared" si="2"/>
        <v>244227.95</v>
      </c>
    </row>
    <row r="194" spans="1:14" ht="25.5" x14ac:dyDescent="0.25">
      <c r="A194" s="9" t="s">
        <v>370</v>
      </c>
      <c r="B194" s="7" t="s">
        <v>371</v>
      </c>
      <c r="C194" s="8">
        <v>21717460.939999998</v>
      </c>
      <c r="D194" s="8">
        <v>7317884</v>
      </c>
      <c r="E194" s="8">
        <v>237778</v>
      </c>
      <c r="F194" s="8">
        <v>473012</v>
      </c>
      <c r="G194" s="8">
        <v>318332.06000000006</v>
      </c>
      <c r="H194" s="8">
        <v>337643.67999999993</v>
      </c>
      <c r="I194" s="8">
        <v>373490.79000000004</v>
      </c>
      <c r="J194" s="8">
        <v>29361</v>
      </c>
      <c r="K194" s="8">
        <v>133476</v>
      </c>
      <c r="L194" s="43">
        <v>1741740</v>
      </c>
      <c r="M194" s="8">
        <v>243221</v>
      </c>
      <c r="N194" s="37">
        <f t="shared" si="2"/>
        <v>32923399.469999995</v>
      </c>
    </row>
    <row r="195" spans="1:14" ht="28.5" customHeight="1" x14ac:dyDescent="0.25">
      <c r="A195" s="9" t="s">
        <v>372</v>
      </c>
      <c r="B195" s="7" t="s">
        <v>373</v>
      </c>
      <c r="C195" s="8">
        <v>578756.43999999994</v>
      </c>
      <c r="D195" s="8">
        <v>166294</v>
      </c>
      <c r="E195" s="8">
        <v>7236</v>
      </c>
      <c r="F195" s="8">
        <v>15031</v>
      </c>
      <c r="G195" s="8">
        <v>17667.72</v>
      </c>
      <c r="H195" s="8">
        <v>8688.7900000000009</v>
      </c>
      <c r="I195" s="8">
        <v>13467.89</v>
      </c>
      <c r="J195" s="8">
        <v>1002</v>
      </c>
      <c r="K195" s="8">
        <v>3361</v>
      </c>
      <c r="L195" s="43">
        <v>0</v>
      </c>
      <c r="M195" s="8">
        <v>0</v>
      </c>
      <c r="N195" s="37">
        <f t="shared" si="2"/>
        <v>811504.84</v>
      </c>
    </row>
    <row r="196" spans="1:14" ht="21.75" customHeight="1" x14ac:dyDescent="0.25">
      <c r="A196" s="9" t="s">
        <v>374</v>
      </c>
      <c r="B196" s="7" t="s">
        <v>375</v>
      </c>
      <c r="C196" s="8">
        <v>106649.23999999999</v>
      </c>
      <c r="D196" s="8">
        <v>57073</v>
      </c>
      <c r="E196" s="8">
        <v>1734</v>
      </c>
      <c r="F196" s="8">
        <v>4974</v>
      </c>
      <c r="G196" s="8">
        <v>1036.0900000000001</v>
      </c>
      <c r="H196" s="8">
        <v>854.38000000000011</v>
      </c>
      <c r="I196" s="8">
        <v>809.11000000000058</v>
      </c>
      <c r="J196" s="8">
        <v>329</v>
      </c>
      <c r="K196" s="8">
        <v>208</v>
      </c>
      <c r="L196" s="43">
        <v>0</v>
      </c>
      <c r="M196" s="8">
        <v>0</v>
      </c>
      <c r="N196" s="37">
        <f t="shared" si="2"/>
        <v>173666.82</v>
      </c>
    </row>
    <row r="197" spans="1:14" ht="22.5" customHeight="1" x14ac:dyDescent="0.25">
      <c r="A197" s="9" t="s">
        <v>376</v>
      </c>
      <c r="B197" s="7" t="s">
        <v>377</v>
      </c>
      <c r="C197" s="8">
        <v>188811.43999999994</v>
      </c>
      <c r="D197" s="8">
        <v>66278</v>
      </c>
      <c r="E197" s="8">
        <v>2688</v>
      </c>
      <c r="F197" s="8">
        <v>7010</v>
      </c>
      <c r="G197" s="8">
        <v>3537.3300000000017</v>
      </c>
      <c r="H197" s="8">
        <v>2057.9300000000003</v>
      </c>
      <c r="I197" s="8">
        <v>2704.83</v>
      </c>
      <c r="J197" s="8">
        <v>467</v>
      </c>
      <c r="K197" s="8">
        <v>670</v>
      </c>
      <c r="L197" s="43">
        <v>0</v>
      </c>
      <c r="M197" s="8">
        <v>0</v>
      </c>
      <c r="N197" s="37">
        <f t="shared" si="2"/>
        <v>274224.52999999997</v>
      </c>
    </row>
    <row r="198" spans="1:14" ht="23.25" customHeight="1" x14ac:dyDescent="0.25">
      <c r="A198" s="9" t="s">
        <v>378</v>
      </c>
      <c r="B198" s="7" t="s">
        <v>379</v>
      </c>
      <c r="C198" s="8">
        <v>609986.39999999991</v>
      </c>
      <c r="D198" s="8">
        <v>70057</v>
      </c>
      <c r="E198" s="8">
        <v>7566</v>
      </c>
      <c r="F198" s="8">
        <v>15634</v>
      </c>
      <c r="G198" s="8">
        <v>18771.570000000007</v>
      </c>
      <c r="H198" s="8">
        <v>9198.25</v>
      </c>
      <c r="I198" s="8">
        <v>14393.869999999995</v>
      </c>
      <c r="J198" s="8">
        <v>1043</v>
      </c>
      <c r="K198" s="8">
        <v>3568</v>
      </c>
      <c r="L198" s="43">
        <v>0</v>
      </c>
      <c r="M198" s="8">
        <v>0</v>
      </c>
      <c r="N198" s="37">
        <f t="shared" si="2"/>
        <v>750218.09</v>
      </c>
    </row>
    <row r="199" spans="1:14" ht="24" customHeight="1" x14ac:dyDescent="0.25">
      <c r="A199" s="9" t="s">
        <v>380</v>
      </c>
      <c r="B199" s="7" t="s">
        <v>381</v>
      </c>
      <c r="C199" s="8">
        <v>267520.45999999996</v>
      </c>
      <c r="D199" s="8">
        <v>71936</v>
      </c>
      <c r="E199" s="8">
        <v>3456</v>
      </c>
      <c r="F199" s="8">
        <v>6985</v>
      </c>
      <c r="G199" s="8">
        <v>6062.5200000000041</v>
      </c>
      <c r="H199" s="8">
        <v>4128.7299999999996</v>
      </c>
      <c r="I199" s="8">
        <v>5489.3300000000017</v>
      </c>
      <c r="J199" s="8">
        <v>465</v>
      </c>
      <c r="K199" s="8">
        <v>1610</v>
      </c>
      <c r="L199" s="43">
        <v>0</v>
      </c>
      <c r="M199" s="8">
        <v>0</v>
      </c>
      <c r="N199" s="37">
        <f t="shared" si="2"/>
        <v>367653.04</v>
      </c>
    </row>
    <row r="200" spans="1:14" ht="37.5" customHeight="1" x14ac:dyDescent="0.25">
      <c r="A200" s="9" t="s">
        <v>382</v>
      </c>
      <c r="B200" s="7" t="s">
        <v>383</v>
      </c>
      <c r="C200" s="8">
        <v>1558271.62</v>
      </c>
      <c r="D200" s="8">
        <v>557470</v>
      </c>
      <c r="E200" s="8">
        <v>18908</v>
      </c>
      <c r="F200" s="8">
        <v>36365</v>
      </c>
      <c r="G200" s="8">
        <v>44063.91</v>
      </c>
      <c r="H200" s="8">
        <v>24988.130000000005</v>
      </c>
      <c r="I200" s="8">
        <v>36505.510000000009</v>
      </c>
      <c r="J200" s="8">
        <v>2409</v>
      </c>
      <c r="K200" s="8">
        <v>9924</v>
      </c>
      <c r="L200" s="43">
        <v>0</v>
      </c>
      <c r="M200" s="8">
        <v>258316</v>
      </c>
      <c r="N200" s="37">
        <f t="shared" si="2"/>
        <v>2547221.17</v>
      </c>
    </row>
    <row r="201" spans="1:14" ht="22.5" customHeight="1" x14ac:dyDescent="0.25">
      <c r="A201" s="9" t="s">
        <v>384</v>
      </c>
      <c r="B201" s="7" t="s">
        <v>385</v>
      </c>
      <c r="C201" s="8">
        <v>54339.419999999984</v>
      </c>
      <c r="D201" s="8">
        <v>26718</v>
      </c>
      <c r="E201" s="8">
        <v>869</v>
      </c>
      <c r="F201" s="8">
        <v>2374</v>
      </c>
      <c r="G201" s="8">
        <v>586.77</v>
      </c>
      <c r="H201" s="8">
        <v>504.42000000000007</v>
      </c>
      <c r="I201" s="8">
        <v>502.13000000000011</v>
      </c>
      <c r="J201" s="8">
        <v>166</v>
      </c>
      <c r="K201" s="8">
        <v>142</v>
      </c>
      <c r="L201" s="43">
        <v>0</v>
      </c>
      <c r="M201" s="8">
        <v>0</v>
      </c>
      <c r="N201" s="37">
        <f t="shared" si="2"/>
        <v>86201.739999999991</v>
      </c>
    </row>
    <row r="202" spans="1:14" ht="25.5" customHeight="1" x14ac:dyDescent="0.25">
      <c r="A202" s="9" t="s">
        <v>386</v>
      </c>
      <c r="B202" s="7" t="s">
        <v>387</v>
      </c>
      <c r="C202" s="8">
        <v>210838.06000000006</v>
      </c>
      <c r="D202" s="8">
        <v>62438</v>
      </c>
      <c r="E202" s="8">
        <v>2674</v>
      </c>
      <c r="F202" s="8">
        <v>5167</v>
      </c>
      <c r="G202" s="8">
        <v>3042.7900000000009</v>
      </c>
      <c r="H202" s="8">
        <v>3372.42</v>
      </c>
      <c r="I202" s="8">
        <v>3673.119999999999</v>
      </c>
      <c r="J202" s="8">
        <v>360</v>
      </c>
      <c r="K202" s="8">
        <v>1334</v>
      </c>
      <c r="L202" s="43">
        <v>0</v>
      </c>
      <c r="M202" s="8">
        <v>0</v>
      </c>
      <c r="N202" s="37">
        <f t="shared" si="2"/>
        <v>292899.39</v>
      </c>
    </row>
    <row r="203" spans="1:14" ht="27.75" customHeight="1" x14ac:dyDescent="0.25">
      <c r="A203" s="9" t="s">
        <v>388</v>
      </c>
      <c r="B203" s="7" t="s">
        <v>389</v>
      </c>
      <c r="C203" s="8">
        <v>331174.39999999991</v>
      </c>
      <c r="D203" s="8">
        <v>93593</v>
      </c>
      <c r="E203" s="8">
        <v>3862</v>
      </c>
      <c r="F203" s="8">
        <v>5964</v>
      </c>
      <c r="G203" s="8">
        <v>5581.8499999999985</v>
      </c>
      <c r="H203" s="8">
        <v>6232.02</v>
      </c>
      <c r="I203" s="8">
        <v>7037.3000000000029</v>
      </c>
      <c r="J203" s="8">
        <v>401</v>
      </c>
      <c r="K203" s="8">
        <v>2604</v>
      </c>
      <c r="L203" s="43">
        <v>2941</v>
      </c>
      <c r="M203" s="8">
        <v>0</v>
      </c>
      <c r="N203" s="37">
        <f t="shared" si="2"/>
        <v>459390.56999999989</v>
      </c>
    </row>
    <row r="204" spans="1:14" ht="33" customHeight="1" x14ac:dyDescent="0.25">
      <c r="A204" s="9" t="s">
        <v>390</v>
      </c>
      <c r="B204" s="7" t="s">
        <v>391</v>
      </c>
      <c r="C204" s="8">
        <v>239546.06000000006</v>
      </c>
      <c r="D204" s="8">
        <v>69649</v>
      </c>
      <c r="E204" s="8">
        <v>2951</v>
      </c>
      <c r="F204" s="8">
        <v>6443</v>
      </c>
      <c r="G204" s="8">
        <v>2723.2199999999993</v>
      </c>
      <c r="H204" s="8">
        <v>3396.75</v>
      </c>
      <c r="I204" s="8">
        <v>3461.010000000002</v>
      </c>
      <c r="J204" s="8">
        <v>480</v>
      </c>
      <c r="K204" s="8">
        <v>1285</v>
      </c>
      <c r="L204" s="43">
        <v>18137</v>
      </c>
      <c r="M204" s="8">
        <v>0</v>
      </c>
      <c r="N204" s="37">
        <f t="shared" ref="N204:N267" si="3">SUM(C204:M204)</f>
        <v>348072.04000000004</v>
      </c>
    </row>
    <row r="205" spans="1:14" ht="33" customHeight="1" x14ac:dyDescent="0.25">
      <c r="A205" s="9" t="s">
        <v>392</v>
      </c>
      <c r="B205" s="7" t="s">
        <v>393</v>
      </c>
      <c r="C205" s="8">
        <v>196579.64</v>
      </c>
      <c r="D205" s="8">
        <v>79609</v>
      </c>
      <c r="E205" s="8">
        <v>2777</v>
      </c>
      <c r="F205" s="8">
        <v>7280</v>
      </c>
      <c r="G205" s="8">
        <v>2048.8500000000004</v>
      </c>
      <c r="H205" s="8">
        <v>2102.7200000000003</v>
      </c>
      <c r="I205" s="8">
        <v>2095.0299999999988</v>
      </c>
      <c r="J205" s="8">
        <v>537</v>
      </c>
      <c r="K205" s="8">
        <v>675</v>
      </c>
      <c r="L205" s="43">
        <v>10407</v>
      </c>
      <c r="M205" s="8">
        <v>0</v>
      </c>
      <c r="N205" s="37">
        <f t="shared" si="3"/>
        <v>304111.24</v>
      </c>
    </row>
    <row r="206" spans="1:14" ht="25.5" x14ac:dyDescent="0.25">
      <c r="A206" s="9" t="s">
        <v>394</v>
      </c>
      <c r="B206" s="7" t="s">
        <v>395</v>
      </c>
      <c r="C206" s="8">
        <v>155403.93999999994</v>
      </c>
      <c r="D206" s="8">
        <v>39241</v>
      </c>
      <c r="E206" s="8">
        <v>2061</v>
      </c>
      <c r="F206" s="8">
        <v>3741</v>
      </c>
      <c r="G206" s="8">
        <v>809.55999999999949</v>
      </c>
      <c r="H206" s="8">
        <v>2637.5699999999997</v>
      </c>
      <c r="I206" s="8">
        <v>2260.9599999999991</v>
      </c>
      <c r="J206" s="8">
        <v>243</v>
      </c>
      <c r="K206" s="8">
        <v>1062</v>
      </c>
      <c r="L206" s="43">
        <v>0</v>
      </c>
      <c r="M206" s="8">
        <v>0</v>
      </c>
      <c r="N206" s="37">
        <f t="shared" si="3"/>
        <v>207460.02999999994</v>
      </c>
    </row>
    <row r="207" spans="1:14" ht="24.75" customHeight="1" x14ac:dyDescent="0.25">
      <c r="A207" s="9" t="s">
        <v>396</v>
      </c>
      <c r="B207" s="7" t="s">
        <v>397</v>
      </c>
      <c r="C207" s="8">
        <v>440078.67999999993</v>
      </c>
      <c r="D207" s="8">
        <v>139195</v>
      </c>
      <c r="E207" s="8">
        <v>5408</v>
      </c>
      <c r="F207" s="8">
        <v>10940</v>
      </c>
      <c r="G207" s="8">
        <v>6495.239999999998</v>
      </c>
      <c r="H207" s="8">
        <v>6760.8099999999977</v>
      </c>
      <c r="I207" s="8">
        <v>7502.4799999999959</v>
      </c>
      <c r="J207" s="8">
        <v>738</v>
      </c>
      <c r="K207" s="8">
        <v>2642</v>
      </c>
      <c r="L207" s="43">
        <v>34078</v>
      </c>
      <c r="M207" s="8">
        <v>0</v>
      </c>
      <c r="N207" s="37">
        <f t="shared" si="3"/>
        <v>653838.21</v>
      </c>
    </row>
    <row r="208" spans="1:14" ht="22.5" customHeight="1" x14ac:dyDescent="0.25">
      <c r="A208" s="9" t="s">
        <v>398</v>
      </c>
      <c r="B208" s="7" t="s">
        <v>399</v>
      </c>
      <c r="C208" s="8">
        <v>2061211.4600000009</v>
      </c>
      <c r="D208" s="8">
        <v>943823</v>
      </c>
      <c r="E208" s="8">
        <v>24457</v>
      </c>
      <c r="F208" s="8">
        <v>46987</v>
      </c>
      <c r="G208" s="8">
        <v>58236.849999999977</v>
      </c>
      <c r="H208" s="8">
        <v>33058.630000000005</v>
      </c>
      <c r="I208" s="8">
        <v>48422.109999999986</v>
      </c>
      <c r="J208" s="8">
        <v>3031</v>
      </c>
      <c r="K208" s="8">
        <v>13150</v>
      </c>
      <c r="L208" s="43">
        <v>0</v>
      </c>
      <c r="M208" s="8">
        <v>0</v>
      </c>
      <c r="N208" s="37">
        <f t="shared" si="3"/>
        <v>3232377.0500000007</v>
      </c>
    </row>
    <row r="209" spans="1:14" ht="27.75" customHeight="1" x14ac:dyDescent="0.25">
      <c r="A209" s="9" t="s">
        <v>400</v>
      </c>
      <c r="B209" s="7" t="s">
        <v>401</v>
      </c>
      <c r="C209" s="8">
        <v>98686.82</v>
      </c>
      <c r="D209" s="8">
        <v>47029</v>
      </c>
      <c r="E209" s="8">
        <v>1587</v>
      </c>
      <c r="F209" s="8">
        <v>4609</v>
      </c>
      <c r="G209" s="8">
        <v>962.93000000000029</v>
      </c>
      <c r="H209" s="8">
        <v>769.23999999999978</v>
      </c>
      <c r="I209" s="8">
        <v>735.22000000000025</v>
      </c>
      <c r="J209" s="8">
        <v>302</v>
      </c>
      <c r="K209" s="8">
        <v>181</v>
      </c>
      <c r="L209" s="43">
        <v>0</v>
      </c>
      <c r="M209" s="8">
        <v>0</v>
      </c>
      <c r="N209" s="37">
        <f t="shared" si="3"/>
        <v>154862.21</v>
      </c>
    </row>
    <row r="210" spans="1:14" ht="21" customHeight="1" x14ac:dyDescent="0.25">
      <c r="A210" s="9" t="s">
        <v>402</v>
      </c>
      <c r="B210" s="7" t="s">
        <v>403</v>
      </c>
      <c r="C210" s="8">
        <v>290114.98</v>
      </c>
      <c r="D210" s="8">
        <v>57662</v>
      </c>
      <c r="E210" s="8">
        <v>3949</v>
      </c>
      <c r="F210" s="8">
        <v>9479</v>
      </c>
      <c r="G210" s="8">
        <v>7225.57</v>
      </c>
      <c r="H210" s="8">
        <v>3660.01</v>
      </c>
      <c r="I210" s="8">
        <v>5415.93</v>
      </c>
      <c r="J210" s="8">
        <v>630</v>
      </c>
      <c r="K210" s="8">
        <v>1303</v>
      </c>
      <c r="L210" s="43">
        <v>0</v>
      </c>
      <c r="M210" s="8">
        <v>0</v>
      </c>
      <c r="N210" s="37">
        <f t="shared" si="3"/>
        <v>379439.49</v>
      </c>
    </row>
    <row r="211" spans="1:14" ht="25.5" x14ac:dyDescent="0.25">
      <c r="A211" s="9" t="s">
        <v>404</v>
      </c>
      <c r="B211" s="7" t="s">
        <v>405</v>
      </c>
      <c r="C211" s="8">
        <v>161771.16000000003</v>
      </c>
      <c r="D211" s="8">
        <v>37977</v>
      </c>
      <c r="E211" s="8">
        <v>2305</v>
      </c>
      <c r="F211" s="8">
        <v>5782</v>
      </c>
      <c r="G211" s="8">
        <v>3696.5699999999997</v>
      </c>
      <c r="H211" s="8">
        <v>1888.1400000000003</v>
      </c>
      <c r="I211" s="8">
        <v>2714.8600000000006</v>
      </c>
      <c r="J211" s="8">
        <v>383</v>
      </c>
      <c r="K211" s="8">
        <v>642</v>
      </c>
      <c r="L211" s="43">
        <v>4480</v>
      </c>
      <c r="M211" s="8">
        <v>0</v>
      </c>
      <c r="N211" s="37">
        <f t="shared" si="3"/>
        <v>221639.73000000004</v>
      </c>
    </row>
    <row r="212" spans="1:14" ht="25.5" customHeight="1" x14ac:dyDescent="0.25">
      <c r="A212" s="9" t="s">
        <v>406</v>
      </c>
      <c r="B212" s="7" t="s">
        <v>407</v>
      </c>
      <c r="C212" s="8">
        <v>352985.89999999991</v>
      </c>
      <c r="D212" s="8">
        <v>144813</v>
      </c>
      <c r="E212" s="8">
        <v>4541</v>
      </c>
      <c r="F212" s="8">
        <v>10236</v>
      </c>
      <c r="G212" s="8">
        <v>8999.9700000000012</v>
      </c>
      <c r="H212" s="8">
        <v>4868.7199999999993</v>
      </c>
      <c r="I212" s="8">
        <v>7065.989999999998</v>
      </c>
      <c r="J212" s="8">
        <v>665</v>
      </c>
      <c r="K212" s="8">
        <v>1815</v>
      </c>
      <c r="L212" s="43">
        <v>12642</v>
      </c>
      <c r="M212" s="8">
        <v>0</v>
      </c>
      <c r="N212" s="37">
        <f t="shared" si="3"/>
        <v>548632.57999999984</v>
      </c>
    </row>
    <row r="213" spans="1:14" ht="21" customHeight="1" x14ac:dyDescent="0.25">
      <c r="A213" s="9" t="s">
        <v>408</v>
      </c>
      <c r="B213" s="7" t="s">
        <v>409</v>
      </c>
      <c r="C213" s="8">
        <v>275007.35999999987</v>
      </c>
      <c r="D213" s="8">
        <v>63009</v>
      </c>
      <c r="E213" s="8">
        <v>3818</v>
      </c>
      <c r="F213" s="8">
        <v>9225</v>
      </c>
      <c r="G213" s="8">
        <v>6880.4400000000023</v>
      </c>
      <c r="H213" s="8">
        <v>3422.869999999999</v>
      </c>
      <c r="I213" s="8">
        <v>5108.25</v>
      </c>
      <c r="J213" s="8">
        <v>616</v>
      </c>
      <c r="K213" s="8">
        <v>1208</v>
      </c>
      <c r="L213" s="43">
        <v>0</v>
      </c>
      <c r="M213" s="8">
        <v>0</v>
      </c>
      <c r="N213" s="37">
        <f t="shared" si="3"/>
        <v>368294.91999999987</v>
      </c>
    </row>
    <row r="214" spans="1:14" ht="22.5" customHeight="1" x14ac:dyDescent="0.25">
      <c r="A214" s="9" t="s">
        <v>410</v>
      </c>
      <c r="B214" s="7" t="s">
        <v>411</v>
      </c>
      <c r="C214" s="8">
        <v>86824.56</v>
      </c>
      <c r="D214" s="8">
        <v>38133</v>
      </c>
      <c r="E214" s="8">
        <v>1273</v>
      </c>
      <c r="F214" s="8">
        <v>3471</v>
      </c>
      <c r="G214" s="8">
        <v>1256.0200000000004</v>
      </c>
      <c r="H214" s="8">
        <v>854.97000000000025</v>
      </c>
      <c r="I214" s="8">
        <v>990.52000000000044</v>
      </c>
      <c r="J214" s="8">
        <v>226</v>
      </c>
      <c r="K214" s="8">
        <v>258</v>
      </c>
      <c r="L214" s="43">
        <v>0</v>
      </c>
      <c r="M214" s="8">
        <v>0</v>
      </c>
      <c r="N214" s="37">
        <f t="shared" si="3"/>
        <v>133287.06999999998</v>
      </c>
    </row>
    <row r="215" spans="1:14" ht="22.5" customHeight="1" x14ac:dyDescent="0.25">
      <c r="A215" s="9" t="s">
        <v>412</v>
      </c>
      <c r="B215" s="7" t="s">
        <v>413</v>
      </c>
      <c r="C215" s="8">
        <v>1139634.96</v>
      </c>
      <c r="D215" s="8">
        <v>294693</v>
      </c>
      <c r="E215" s="8">
        <v>14372</v>
      </c>
      <c r="F215" s="8">
        <v>31316</v>
      </c>
      <c r="G215" s="8">
        <v>33103.160000000003</v>
      </c>
      <c r="H215" s="8">
        <v>16531.150000000001</v>
      </c>
      <c r="I215" s="8">
        <v>25400.950000000012</v>
      </c>
      <c r="J215" s="8">
        <v>2052</v>
      </c>
      <c r="K215" s="8">
        <v>6281</v>
      </c>
      <c r="L215" s="43">
        <v>0</v>
      </c>
      <c r="M215" s="8">
        <v>41690</v>
      </c>
      <c r="N215" s="37">
        <f t="shared" si="3"/>
        <v>1605074.2199999997</v>
      </c>
    </row>
    <row r="216" spans="1:14" ht="27.75" customHeight="1" x14ac:dyDescent="0.25">
      <c r="A216" s="9" t="s">
        <v>414</v>
      </c>
      <c r="B216" s="7" t="s">
        <v>415</v>
      </c>
      <c r="C216" s="8">
        <v>196477</v>
      </c>
      <c r="D216" s="8">
        <v>64376</v>
      </c>
      <c r="E216" s="8">
        <v>2632</v>
      </c>
      <c r="F216" s="8">
        <v>5858</v>
      </c>
      <c r="G216" s="8">
        <v>4776.4000000000015</v>
      </c>
      <c r="H216" s="8">
        <v>2727.3900000000003</v>
      </c>
      <c r="I216" s="8">
        <v>3840.0499999999993</v>
      </c>
      <c r="J216" s="8">
        <v>411</v>
      </c>
      <c r="K216" s="8">
        <v>1017</v>
      </c>
      <c r="L216" s="43">
        <v>0</v>
      </c>
      <c r="M216" s="8">
        <v>0</v>
      </c>
      <c r="N216" s="37">
        <f t="shared" si="3"/>
        <v>282114.84000000003</v>
      </c>
    </row>
    <row r="217" spans="1:14" ht="28.5" customHeight="1" x14ac:dyDescent="0.25">
      <c r="A217" s="9" t="s">
        <v>416</v>
      </c>
      <c r="B217" s="7" t="s">
        <v>417</v>
      </c>
      <c r="C217" s="8">
        <v>1349243.96</v>
      </c>
      <c r="D217" s="8">
        <v>197875</v>
      </c>
      <c r="E217" s="8">
        <v>16302</v>
      </c>
      <c r="F217" s="8">
        <v>31373</v>
      </c>
      <c r="G217" s="8">
        <v>37185.359999999986</v>
      </c>
      <c r="H217" s="8">
        <v>21594.949999999997</v>
      </c>
      <c r="I217" s="8">
        <v>31239.559999999998</v>
      </c>
      <c r="J217" s="8">
        <v>2127</v>
      </c>
      <c r="K217" s="8">
        <v>8572</v>
      </c>
      <c r="L217" s="43">
        <v>0</v>
      </c>
      <c r="M217" s="8">
        <v>34561</v>
      </c>
      <c r="N217" s="37">
        <f t="shared" si="3"/>
        <v>1730073.8299999998</v>
      </c>
    </row>
    <row r="218" spans="1:14" ht="39" customHeight="1" x14ac:dyDescent="0.25">
      <c r="A218" s="9" t="s">
        <v>418</v>
      </c>
      <c r="B218" s="7" t="s">
        <v>419</v>
      </c>
      <c r="C218" s="8">
        <v>524838.04</v>
      </c>
      <c r="D218" s="8">
        <v>112021</v>
      </c>
      <c r="E218" s="8">
        <v>6983</v>
      </c>
      <c r="F218" s="8">
        <v>16364</v>
      </c>
      <c r="G218" s="8">
        <v>13552.919999999998</v>
      </c>
      <c r="H218" s="8">
        <v>6866.1399999999994</v>
      </c>
      <c r="I218" s="8">
        <v>10243.64</v>
      </c>
      <c r="J218" s="8">
        <v>1090</v>
      </c>
      <c r="K218" s="8">
        <v>2492</v>
      </c>
      <c r="L218" s="43">
        <v>28000</v>
      </c>
      <c r="M218" s="8">
        <v>0</v>
      </c>
      <c r="N218" s="37">
        <f t="shared" si="3"/>
        <v>722450.74000000011</v>
      </c>
    </row>
    <row r="219" spans="1:14" ht="25.5" x14ac:dyDescent="0.25">
      <c r="A219" s="9" t="s">
        <v>420</v>
      </c>
      <c r="B219" s="7" t="s">
        <v>421</v>
      </c>
      <c r="C219" s="8">
        <v>130553.67999999993</v>
      </c>
      <c r="D219" s="8">
        <v>66162</v>
      </c>
      <c r="E219" s="8">
        <v>2060</v>
      </c>
      <c r="F219" s="8">
        <v>5836</v>
      </c>
      <c r="G219" s="8">
        <v>1185.4400000000005</v>
      </c>
      <c r="H219" s="8">
        <v>1112.0299999999997</v>
      </c>
      <c r="I219" s="8">
        <v>1028.0200000000004</v>
      </c>
      <c r="J219" s="8">
        <v>389</v>
      </c>
      <c r="K219" s="8">
        <v>291</v>
      </c>
      <c r="L219" s="43">
        <v>14901</v>
      </c>
      <c r="M219" s="8">
        <v>0</v>
      </c>
      <c r="N219" s="37">
        <f t="shared" si="3"/>
        <v>223518.16999999993</v>
      </c>
    </row>
    <row r="220" spans="1:14" ht="27.75" customHeight="1" x14ac:dyDescent="0.25">
      <c r="A220" s="9" t="s">
        <v>422</v>
      </c>
      <c r="B220" s="7" t="s">
        <v>423</v>
      </c>
      <c r="C220" s="8">
        <v>447678.71999999974</v>
      </c>
      <c r="D220" s="8">
        <v>61881</v>
      </c>
      <c r="E220" s="8">
        <v>5890</v>
      </c>
      <c r="F220" s="8">
        <v>13681</v>
      </c>
      <c r="G220" s="8">
        <v>11357.68</v>
      </c>
      <c r="H220" s="8">
        <v>5929.880000000001</v>
      </c>
      <c r="I220" s="8">
        <v>8692.0999999999985</v>
      </c>
      <c r="J220" s="8">
        <v>910</v>
      </c>
      <c r="K220" s="8">
        <v>2168</v>
      </c>
      <c r="L220" s="43">
        <v>13700</v>
      </c>
      <c r="M220" s="8">
        <v>0</v>
      </c>
      <c r="N220" s="37">
        <f t="shared" si="3"/>
        <v>571888.37999999977</v>
      </c>
    </row>
    <row r="221" spans="1:14" ht="23.25" customHeight="1" x14ac:dyDescent="0.25">
      <c r="A221" s="9" t="s">
        <v>424</v>
      </c>
      <c r="B221" s="7" t="s">
        <v>425</v>
      </c>
      <c r="C221" s="8">
        <v>255872.69999999995</v>
      </c>
      <c r="D221" s="8">
        <v>67082</v>
      </c>
      <c r="E221" s="8">
        <v>3409</v>
      </c>
      <c r="F221" s="8">
        <v>8028</v>
      </c>
      <c r="G221" s="8">
        <v>6652.5500000000029</v>
      </c>
      <c r="H221" s="8">
        <v>3326.2799999999988</v>
      </c>
      <c r="I221" s="8">
        <v>4998</v>
      </c>
      <c r="J221" s="8">
        <v>527</v>
      </c>
      <c r="K221" s="8">
        <v>1205</v>
      </c>
      <c r="L221" s="43">
        <v>0</v>
      </c>
      <c r="M221" s="8">
        <v>0</v>
      </c>
      <c r="N221" s="37">
        <f t="shared" si="3"/>
        <v>351100.52999999991</v>
      </c>
    </row>
    <row r="222" spans="1:14" ht="24" customHeight="1" x14ac:dyDescent="0.25">
      <c r="A222" s="9" t="s">
        <v>426</v>
      </c>
      <c r="B222" s="7" t="s">
        <v>427</v>
      </c>
      <c r="C222" s="8">
        <v>257671.89999999991</v>
      </c>
      <c r="D222" s="8">
        <v>54353</v>
      </c>
      <c r="E222" s="8">
        <v>3607</v>
      </c>
      <c r="F222" s="8">
        <v>8685</v>
      </c>
      <c r="G222" s="8">
        <v>6055.4000000000015</v>
      </c>
      <c r="H222" s="8">
        <v>3220.75</v>
      </c>
      <c r="I222" s="8">
        <v>4634.2900000000009</v>
      </c>
      <c r="J222" s="8">
        <v>578</v>
      </c>
      <c r="K222" s="8">
        <v>1138</v>
      </c>
      <c r="L222" s="43">
        <v>0</v>
      </c>
      <c r="M222" s="8">
        <v>0</v>
      </c>
      <c r="N222" s="37">
        <f t="shared" si="3"/>
        <v>339943.33999999991</v>
      </c>
    </row>
    <row r="223" spans="1:14" ht="23.25" customHeight="1" x14ac:dyDescent="0.25">
      <c r="A223" s="9" t="s">
        <v>428</v>
      </c>
      <c r="B223" s="7" t="s">
        <v>429</v>
      </c>
      <c r="C223" s="8">
        <v>380159.60000000009</v>
      </c>
      <c r="D223" s="8">
        <v>132213</v>
      </c>
      <c r="E223" s="8">
        <v>4634</v>
      </c>
      <c r="F223" s="8">
        <v>10124</v>
      </c>
      <c r="G223" s="8">
        <v>8241.36</v>
      </c>
      <c r="H223" s="8">
        <v>5448.33</v>
      </c>
      <c r="I223" s="8">
        <v>7225.5899999999965</v>
      </c>
      <c r="J223" s="8">
        <v>636</v>
      </c>
      <c r="K223" s="8">
        <v>2074</v>
      </c>
      <c r="L223" s="43">
        <v>22270</v>
      </c>
      <c r="M223" s="8">
        <v>0</v>
      </c>
      <c r="N223" s="37">
        <f t="shared" si="3"/>
        <v>573025.88</v>
      </c>
    </row>
    <row r="224" spans="1:14" ht="22.5" customHeight="1" x14ac:dyDescent="0.25">
      <c r="A224" s="9" t="s">
        <v>430</v>
      </c>
      <c r="B224" s="7" t="s">
        <v>431</v>
      </c>
      <c r="C224" s="8">
        <v>193094.93999999994</v>
      </c>
      <c r="D224" s="8">
        <v>43944</v>
      </c>
      <c r="E224" s="8">
        <v>2744</v>
      </c>
      <c r="F224" s="8">
        <v>7108</v>
      </c>
      <c r="G224" s="8">
        <v>4001.4000000000015</v>
      </c>
      <c r="H224" s="8">
        <v>2125.7700000000004</v>
      </c>
      <c r="I224" s="8">
        <v>2941.3899999999994</v>
      </c>
      <c r="J224" s="8">
        <v>481</v>
      </c>
      <c r="K224" s="8">
        <v>697</v>
      </c>
      <c r="L224" s="43">
        <v>0</v>
      </c>
      <c r="M224" s="8">
        <v>0</v>
      </c>
      <c r="N224" s="37">
        <f t="shared" si="3"/>
        <v>257137.49999999994</v>
      </c>
    </row>
    <row r="225" spans="1:14" ht="30" customHeight="1" x14ac:dyDescent="0.25">
      <c r="A225" s="9" t="s">
        <v>432</v>
      </c>
      <c r="B225" s="7" t="s">
        <v>433</v>
      </c>
      <c r="C225" s="8">
        <v>108052.32</v>
      </c>
      <c r="D225" s="8">
        <v>50850</v>
      </c>
      <c r="E225" s="8">
        <v>1423</v>
      </c>
      <c r="F225" s="8">
        <v>3524</v>
      </c>
      <c r="G225" s="8">
        <v>1751.0400000000009</v>
      </c>
      <c r="H225" s="8">
        <v>1303.4899999999998</v>
      </c>
      <c r="I225" s="8">
        <v>1548.29</v>
      </c>
      <c r="J225" s="8">
        <v>250</v>
      </c>
      <c r="K225" s="8">
        <v>454</v>
      </c>
      <c r="L225" s="43">
        <v>0</v>
      </c>
      <c r="M225" s="8">
        <v>0</v>
      </c>
      <c r="N225" s="37">
        <f t="shared" si="3"/>
        <v>169156.14</v>
      </c>
    </row>
    <row r="226" spans="1:14" ht="30" customHeight="1" x14ac:dyDescent="0.25">
      <c r="A226" s="9" t="s">
        <v>434</v>
      </c>
      <c r="B226" s="7" t="s">
        <v>435</v>
      </c>
      <c r="C226" s="8">
        <v>152196.59999999998</v>
      </c>
      <c r="D226" s="8">
        <v>73722</v>
      </c>
      <c r="E226" s="8">
        <v>2240</v>
      </c>
      <c r="F226" s="8">
        <v>6007</v>
      </c>
      <c r="G226" s="8">
        <v>2454.0400000000009</v>
      </c>
      <c r="H226" s="8">
        <v>1550.38</v>
      </c>
      <c r="I226" s="8">
        <v>1892.6399999999994</v>
      </c>
      <c r="J226" s="8">
        <v>392</v>
      </c>
      <c r="K226" s="8">
        <v>480</v>
      </c>
      <c r="L226" s="43">
        <v>5966</v>
      </c>
      <c r="M226" s="8">
        <v>0</v>
      </c>
      <c r="N226" s="37">
        <f t="shared" si="3"/>
        <v>246900.65999999997</v>
      </c>
    </row>
    <row r="227" spans="1:14" ht="22.5" customHeight="1" x14ac:dyDescent="0.25">
      <c r="A227" s="9" t="s">
        <v>436</v>
      </c>
      <c r="B227" s="7" t="s">
        <v>437</v>
      </c>
      <c r="C227" s="8">
        <v>287279.33999999985</v>
      </c>
      <c r="D227" s="8">
        <v>59024</v>
      </c>
      <c r="E227" s="8">
        <v>3937</v>
      </c>
      <c r="F227" s="8">
        <v>9938</v>
      </c>
      <c r="G227" s="8">
        <v>6376.0500000000029</v>
      </c>
      <c r="H227" s="8">
        <v>3338.25</v>
      </c>
      <c r="I227" s="8">
        <v>4799.5200000000004</v>
      </c>
      <c r="J227" s="8">
        <v>688</v>
      </c>
      <c r="K227" s="8">
        <v>1135</v>
      </c>
      <c r="L227" s="43">
        <v>0</v>
      </c>
      <c r="M227" s="8">
        <v>0</v>
      </c>
      <c r="N227" s="37">
        <f t="shared" si="3"/>
        <v>376515.15999999986</v>
      </c>
    </row>
    <row r="228" spans="1:14" ht="27.75" customHeight="1" x14ac:dyDescent="0.25">
      <c r="A228" s="9" t="s">
        <v>438</v>
      </c>
      <c r="B228" s="7" t="s">
        <v>439</v>
      </c>
      <c r="C228" s="8">
        <v>102356.12</v>
      </c>
      <c r="D228" s="8">
        <v>55198</v>
      </c>
      <c r="E228" s="8">
        <v>1647</v>
      </c>
      <c r="F228" s="8">
        <v>4746</v>
      </c>
      <c r="G228" s="8">
        <v>1071.3800000000001</v>
      </c>
      <c r="H228" s="8">
        <v>816.32000000000016</v>
      </c>
      <c r="I228" s="8">
        <v>806.36000000000058</v>
      </c>
      <c r="J228" s="8">
        <v>313</v>
      </c>
      <c r="K228" s="8">
        <v>197</v>
      </c>
      <c r="L228" s="43">
        <v>0</v>
      </c>
      <c r="M228" s="8">
        <v>0</v>
      </c>
      <c r="N228" s="37">
        <f t="shared" si="3"/>
        <v>167151.18</v>
      </c>
    </row>
    <row r="229" spans="1:14" ht="27.75" customHeight="1" x14ac:dyDescent="0.25">
      <c r="A229" s="9" t="s">
        <v>440</v>
      </c>
      <c r="B229" s="7" t="s">
        <v>441</v>
      </c>
      <c r="C229" s="8">
        <v>264660.93999999994</v>
      </c>
      <c r="D229" s="8">
        <v>122585</v>
      </c>
      <c r="E229" s="8">
        <v>3687</v>
      </c>
      <c r="F229" s="8">
        <v>8629</v>
      </c>
      <c r="G229" s="8">
        <v>5243.43</v>
      </c>
      <c r="H229" s="8">
        <v>3443.4300000000003</v>
      </c>
      <c r="I229" s="8">
        <v>4452.0200000000004</v>
      </c>
      <c r="J229" s="8">
        <v>583</v>
      </c>
      <c r="K229" s="8">
        <v>1242</v>
      </c>
      <c r="L229" s="43">
        <v>0</v>
      </c>
      <c r="M229" s="8">
        <v>0</v>
      </c>
      <c r="N229" s="37">
        <f t="shared" si="3"/>
        <v>414525.81999999995</v>
      </c>
    </row>
    <row r="230" spans="1:14" ht="29.25" customHeight="1" x14ac:dyDescent="0.25">
      <c r="A230" s="9" t="s">
        <v>442</v>
      </c>
      <c r="B230" s="7" t="s">
        <v>443</v>
      </c>
      <c r="C230" s="8">
        <v>262274.06000000006</v>
      </c>
      <c r="D230" s="8">
        <v>90003</v>
      </c>
      <c r="E230" s="8">
        <v>3566</v>
      </c>
      <c r="F230" s="8">
        <v>8517</v>
      </c>
      <c r="G230" s="8">
        <v>5318.2900000000009</v>
      </c>
      <c r="H230" s="8">
        <v>3327.83</v>
      </c>
      <c r="I230" s="8">
        <v>4373.1899999999987</v>
      </c>
      <c r="J230" s="8">
        <v>578</v>
      </c>
      <c r="K230" s="8">
        <v>1187</v>
      </c>
      <c r="L230" s="43">
        <v>0</v>
      </c>
      <c r="M230" s="8">
        <v>0</v>
      </c>
      <c r="N230" s="37">
        <f t="shared" si="3"/>
        <v>379144.37000000005</v>
      </c>
    </row>
    <row r="231" spans="1:14" ht="27" customHeight="1" x14ac:dyDescent="0.25">
      <c r="A231" s="9" t="s">
        <v>444</v>
      </c>
      <c r="B231" s="7" t="s">
        <v>445</v>
      </c>
      <c r="C231" s="8">
        <v>139307.04000000004</v>
      </c>
      <c r="D231" s="8">
        <v>78107</v>
      </c>
      <c r="E231" s="8">
        <v>1926</v>
      </c>
      <c r="F231" s="8">
        <v>4635</v>
      </c>
      <c r="G231" s="8">
        <v>2954.6500000000015</v>
      </c>
      <c r="H231" s="8">
        <v>1747.8000000000002</v>
      </c>
      <c r="I231" s="8">
        <v>2356.119999999999</v>
      </c>
      <c r="J231" s="8">
        <v>304</v>
      </c>
      <c r="K231" s="8">
        <v>620</v>
      </c>
      <c r="L231" s="43">
        <v>0</v>
      </c>
      <c r="M231" s="8">
        <v>0</v>
      </c>
      <c r="N231" s="37">
        <f t="shared" si="3"/>
        <v>231957.61000000002</v>
      </c>
    </row>
    <row r="232" spans="1:14" ht="29.25" customHeight="1" x14ac:dyDescent="0.25">
      <c r="A232" s="9" t="s">
        <v>446</v>
      </c>
      <c r="B232" s="7" t="s">
        <v>447</v>
      </c>
      <c r="C232" s="8">
        <v>144973.35999999999</v>
      </c>
      <c r="D232" s="8">
        <v>59707</v>
      </c>
      <c r="E232" s="8">
        <v>2071</v>
      </c>
      <c r="F232" s="8">
        <v>5365</v>
      </c>
      <c r="G232" s="8">
        <v>2819.66</v>
      </c>
      <c r="H232" s="8">
        <v>1599.2200000000003</v>
      </c>
      <c r="I232" s="8">
        <v>2127.119999999999</v>
      </c>
      <c r="J232" s="8">
        <v>353</v>
      </c>
      <c r="K232" s="8">
        <v>525</v>
      </c>
      <c r="L232" s="43">
        <v>6680</v>
      </c>
      <c r="M232" s="8">
        <v>0</v>
      </c>
      <c r="N232" s="37">
        <f t="shared" si="3"/>
        <v>226220.36</v>
      </c>
    </row>
    <row r="233" spans="1:14" ht="26.25" customHeight="1" x14ac:dyDescent="0.25">
      <c r="A233" s="9" t="s">
        <v>448</v>
      </c>
      <c r="B233" s="7" t="s">
        <v>449</v>
      </c>
      <c r="C233" s="8">
        <v>90654.839999999967</v>
      </c>
      <c r="D233" s="8">
        <v>73202</v>
      </c>
      <c r="E233" s="8">
        <v>1449</v>
      </c>
      <c r="F233" s="8">
        <v>4190</v>
      </c>
      <c r="G233" s="8">
        <v>874.84000000000015</v>
      </c>
      <c r="H233" s="8">
        <v>718.90000000000009</v>
      </c>
      <c r="I233" s="8">
        <v>676.63999999999987</v>
      </c>
      <c r="J233" s="8">
        <v>275</v>
      </c>
      <c r="K233" s="8">
        <v>173</v>
      </c>
      <c r="L233" s="43">
        <v>8704</v>
      </c>
      <c r="M233" s="8">
        <v>0</v>
      </c>
      <c r="N233" s="37">
        <f t="shared" si="3"/>
        <v>180918.21999999997</v>
      </c>
    </row>
    <row r="234" spans="1:14" ht="32.25" customHeight="1" x14ac:dyDescent="0.25">
      <c r="A234" s="9" t="s">
        <v>450</v>
      </c>
      <c r="B234" s="7" t="s">
        <v>451</v>
      </c>
      <c r="C234" s="8">
        <v>76858.160000000033</v>
      </c>
      <c r="D234" s="8">
        <v>38053</v>
      </c>
      <c r="E234" s="8">
        <v>1176</v>
      </c>
      <c r="F234" s="8">
        <v>3189</v>
      </c>
      <c r="G234" s="8">
        <v>1276.3000000000002</v>
      </c>
      <c r="H234" s="8">
        <v>749.17000000000007</v>
      </c>
      <c r="I234" s="8">
        <v>933.63000000000011</v>
      </c>
      <c r="J234" s="8">
        <v>211</v>
      </c>
      <c r="K234" s="8">
        <v>223</v>
      </c>
      <c r="L234" s="43">
        <v>3858</v>
      </c>
      <c r="M234" s="8">
        <v>0</v>
      </c>
      <c r="N234" s="37">
        <f t="shared" si="3"/>
        <v>126527.26000000004</v>
      </c>
    </row>
    <row r="235" spans="1:14" ht="25.5" customHeight="1" x14ac:dyDescent="0.25">
      <c r="A235" s="9" t="s">
        <v>452</v>
      </c>
      <c r="B235" s="7" t="s">
        <v>453</v>
      </c>
      <c r="C235" s="8">
        <v>421745.43999999994</v>
      </c>
      <c r="D235" s="8">
        <v>62250</v>
      </c>
      <c r="E235" s="8">
        <v>5491</v>
      </c>
      <c r="F235" s="8">
        <v>12224</v>
      </c>
      <c r="G235" s="8">
        <v>11409.21</v>
      </c>
      <c r="H235" s="8">
        <v>5886.8499999999985</v>
      </c>
      <c r="I235" s="8">
        <v>8866.25</v>
      </c>
      <c r="J235" s="8">
        <v>813</v>
      </c>
      <c r="K235" s="8">
        <v>2204</v>
      </c>
      <c r="L235" s="43">
        <v>0</v>
      </c>
      <c r="M235" s="8">
        <v>0</v>
      </c>
      <c r="N235" s="37">
        <f t="shared" si="3"/>
        <v>530889.75</v>
      </c>
    </row>
    <row r="236" spans="1:14" ht="25.5" x14ac:dyDescent="0.25">
      <c r="A236" s="9" t="s">
        <v>454</v>
      </c>
      <c r="B236" s="7" t="s">
        <v>455</v>
      </c>
      <c r="C236" s="8">
        <v>234031.91999999993</v>
      </c>
      <c r="D236" s="8">
        <v>119631</v>
      </c>
      <c r="E236" s="8">
        <v>2983</v>
      </c>
      <c r="F236" s="8">
        <v>6600</v>
      </c>
      <c r="G236" s="8">
        <v>5884.3800000000047</v>
      </c>
      <c r="H236" s="8">
        <v>3299.2700000000004</v>
      </c>
      <c r="I236" s="8">
        <v>4704.7799999999988</v>
      </c>
      <c r="J236" s="8">
        <v>424</v>
      </c>
      <c r="K236" s="8">
        <v>1243</v>
      </c>
      <c r="L236" s="43">
        <v>0</v>
      </c>
      <c r="M236" s="8">
        <v>0</v>
      </c>
      <c r="N236" s="37">
        <f t="shared" si="3"/>
        <v>378801.35</v>
      </c>
    </row>
    <row r="237" spans="1:14" ht="25.5" x14ac:dyDescent="0.25">
      <c r="A237" s="9" t="s">
        <v>456</v>
      </c>
      <c r="B237" s="7" t="s">
        <v>457</v>
      </c>
      <c r="C237" s="8">
        <v>1520910.0999999996</v>
      </c>
      <c r="D237" s="8">
        <v>414165</v>
      </c>
      <c r="E237" s="8">
        <v>13863</v>
      </c>
      <c r="F237" s="8">
        <v>22937</v>
      </c>
      <c r="G237" s="8">
        <v>36805.56</v>
      </c>
      <c r="H237" s="8">
        <v>29032.209999999992</v>
      </c>
      <c r="I237" s="8">
        <v>37304.459999999992</v>
      </c>
      <c r="J237" s="8">
        <v>1590</v>
      </c>
      <c r="K237" s="8">
        <v>12233</v>
      </c>
      <c r="L237" s="43">
        <v>0</v>
      </c>
      <c r="M237" s="8">
        <v>0</v>
      </c>
      <c r="N237" s="37">
        <f t="shared" si="3"/>
        <v>2088840.3299999996</v>
      </c>
    </row>
    <row r="238" spans="1:14" ht="25.5" x14ac:dyDescent="0.25">
      <c r="A238" s="9" t="s">
        <v>458</v>
      </c>
      <c r="B238" s="7" t="s">
        <v>459</v>
      </c>
      <c r="C238" s="8">
        <v>131010.71999999997</v>
      </c>
      <c r="D238" s="8">
        <v>55950</v>
      </c>
      <c r="E238" s="8">
        <v>2120</v>
      </c>
      <c r="F238" s="8">
        <v>5992</v>
      </c>
      <c r="G238" s="8">
        <v>1626.9300000000003</v>
      </c>
      <c r="H238" s="8">
        <v>1105.0299999999997</v>
      </c>
      <c r="I238" s="8">
        <v>1204.0200000000004</v>
      </c>
      <c r="J238" s="8">
        <v>395</v>
      </c>
      <c r="K238" s="8">
        <v>285</v>
      </c>
      <c r="L238" s="43">
        <v>0</v>
      </c>
      <c r="M238" s="8">
        <v>0</v>
      </c>
      <c r="N238" s="37">
        <f t="shared" si="3"/>
        <v>199688.69999999995</v>
      </c>
    </row>
    <row r="239" spans="1:14" ht="25.5" x14ac:dyDescent="0.25">
      <c r="A239" s="9" t="s">
        <v>460</v>
      </c>
      <c r="B239" s="7" t="s">
        <v>461</v>
      </c>
      <c r="C239" s="8">
        <v>586943.74000000022</v>
      </c>
      <c r="D239" s="8">
        <v>71473</v>
      </c>
      <c r="E239" s="8">
        <v>7337</v>
      </c>
      <c r="F239" s="8">
        <v>14151</v>
      </c>
      <c r="G239" s="8">
        <v>17732.160000000003</v>
      </c>
      <c r="H239" s="8">
        <v>9411.25</v>
      </c>
      <c r="I239" s="8">
        <v>14311.070000000007</v>
      </c>
      <c r="J239" s="8">
        <v>941</v>
      </c>
      <c r="K239" s="8">
        <v>3731</v>
      </c>
      <c r="L239" s="43">
        <v>39820</v>
      </c>
      <c r="M239" s="8">
        <v>0</v>
      </c>
      <c r="N239" s="37">
        <f t="shared" si="3"/>
        <v>765851.2200000002</v>
      </c>
    </row>
    <row r="240" spans="1:14" ht="24" customHeight="1" x14ac:dyDescent="0.25">
      <c r="A240" s="9" t="s">
        <v>462</v>
      </c>
      <c r="B240" s="7" t="s">
        <v>463</v>
      </c>
      <c r="C240" s="8">
        <v>117010</v>
      </c>
      <c r="D240" s="8">
        <v>43994</v>
      </c>
      <c r="E240" s="8">
        <v>1657</v>
      </c>
      <c r="F240" s="8">
        <v>4232</v>
      </c>
      <c r="G240" s="8">
        <v>1844.1000000000004</v>
      </c>
      <c r="H240" s="8">
        <v>1329</v>
      </c>
      <c r="I240" s="8">
        <v>1575.7700000000004</v>
      </c>
      <c r="J240" s="8">
        <v>272</v>
      </c>
      <c r="K240" s="8">
        <v>445</v>
      </c>
      <c r="L240" s="43">
        <v>0</v>
      </c>
      <c r="M240" s="8">
        <v>0</v>
      </c>
      <c r="N240" s="37">
        <f t="shared" si="3"/>
        <v>172358.87</v>
      </c>
    </row>
    <row r="241" spans="1:14" ht="24.75" customHeight="1" x14ac:dyDescent="0.25">
      <c r="A241" s="9" t="s">
        <v>464</v>
      </c>
      <c r="B241" s="7" t="s">
        <v>465</v>
      </c>
      <c r="C241" s="8">
        <v>255475.39999999991</v>
      </c>
      <c r="D241" s="8">
        <v>55039</v>
      </c>
      <c r="E241" s="8">
        <v>3451</v>
      </c>
      <c r="F241" s="8">
        <v>7846</v>
      </c>
      <c r="G241" s="8">
        <v>6177.760000000002</v>
      </c>
      <c r="H241" s="8">
        <v>3460.5599999999995</v>
      </c>
      <c r="I241" s="8">
        <v>4940.8499999999985</v>
      </c>
      <c r="J241" s="8">
        <v>535</v>
      </c>
      <c r="K241" s="8">
        <v>1276</v>
      </c>
      <c r="L241" s="43">
        <v>0</v>
      </c>
      <c r="M241" s="8">
        <v>0</v>
      </c>
      <c r="N241" s="37">
        <f t="shared" si="3"/>
        <v>338201.56999999989</v>
      </c>
    </row>
    <row r="242" spans="1:14" ht="36" customHeight="1" x14ac:dyDescent="0.25">
      <c r="A242" s="9" t="s">
        <v>466</v>
      </c>
      <c r="B242" s="7" t="s">
        <v>467</v>
      </c>
      <c r="C242" s="8">
        <v>1558465.3200000003</v>
      </c>
      <c r="D242" s="8">
        <v>342656</v>
      </c>
      <c r="E242" s="8">
        <v>19285</v>
      </c>
      <c r="F242" s="8">
        <v>43769</v>
      </c>
      <c r="G242" s="8">
        <v>43149.600000000006</v>
      </c>
      <c r="H242" s="8">
        <v>21379.61</v>
      </c>
      <c r="I242" s="8">
        <v>32768.109999999986</v>
      </c>
      <c r="J242" s="8">
        <v>2834</v>
      </c>
      <c r="K242" s="8">
        <v>7981</v>
      </c>
      <c r="L242" s="43">
        <v>120604</v>
      </c>
      <c r="M242" s="8">
        <v>0</v>
      </c>
      <c r="N242" s="37">
        <f t="shared" si="3"/>
        <v>2192891.6400000006</v>
      </c>
    </row>
    <row r="243" spans="1:14" ht="30.75" customHeight="1" x14ac:dyDescent="0.25">
      <c r="A243" s="9" t="s">
        <v>468</v>
      </c>
      <c r="B243" s="7" t="s">
        <v>469</v>
      </c>
      <c r="C243" s="8">
        <v>259203.37999999989</v>
      </c>
      <c r="D243" s="8">
        <v>127835</v>
      </c>
      <c r="E243" s="8">
        <v>3316</v>
      </c>
      <c r="F243" s="8">
        <v>7651</v>
      </c>
      <c r="G243" s="8">
        <v>3373.09</v>
      </c>
      <c r="H243" s="8">
        <v>3494.6399999999994</v>
      </c>
      <c r="I243" s="8">
        <v>3759.1500000000015</v>
      </c>
      <c r="J243" s="8">
        <v>465</v>
      </c>
      <c r="K243" s="8">
        <v>1291</v>
      </c>
      <c r="L243" s="43">
        <v>0</v>
      </c>
      <c r="M243" s="8">
        <v>0</v>
      </c>
      <c r="N243" s="37">
        <f t="shared" si="3"/>
        <v>410388.25999999995</v>
      </c>
    </row>
    <row r="244" spans="1:14" ht="33" customHeight="1" x14ac:dyDescent="0.25">
      <c r="A244" s="9" t="s">
        <v>470</v>
      </c>
      <c r="B244" s="7" t="s">
        <v>471</v>
      </c>
      <c r="C244" s="8">
        <v>499950.85999999987</v>
      </c>
      <c r="D244" s="8">
        <v>68426</v>
      </c>
      <c r="E244" s="8">
        <v>6502</v>
      </c>
      <c r="F244" s="8">
        <v>14735</v>
      </c>
      <c r="G244" s="8">
        <v>13851.050000000003</v>
      </c>
      <c r="H244" s="8">
        <v>6833.4500000000007</v>
      </c>
      <c r="I244" s="8">
        <v>10505.529999999999</v>
      </c>
      <c r="J244" s="8">
        <v>983</v>
      </c>
      <c r="K244" s="8">
        <v>2536</v>
      </c>
      <c r="L244" s="43">
        <v>0</v>
      </c>
      <c r="M244" s="8">
        <v>0</v>
      </c>
      <c r="N244" s="37">
        <f t="shared" si="3"/>
        <v>624322.8899999999</v>
      </c>
    </row>
    <row r="245" spans="1:14" ht="20.25" customHeight="1" x14ac:dyDescent="0.25">
      <c r="A245" s="9" t="s">
        <v>472</v>
      </c>
      <c r="B245" s="7" t="s">
        <v>473</v>
      </c>
      <c r="C245" s="8">
        <v>323134</v>
      </c>
      <c r="D245" s="8">
        <v>127520</v>
      </c>
      <c r="E245" s="8">
        <v>4429</v>
      </c>
      <c r="F245" s="8">
        <v>10786</v>
      </c>
      <c r="G245" s="8">
        <v>7507.2299999999959</v>
      </c>
      <c r="H245" s="8">
        <v>3992.2900000000009</v>
      </c>
      <c r="I245" s="8">
        <v>5704.9000000000015</v>
      </c>
      <c r="J245" s="8">
        <v>704</v>
      </c>
      <c r="K245" s="8">
        <v>1405</v>
      </c>
      <c r="L245" s="43">
        <v>0</v>
      </c>
      <c r="M245" s="8">
        <v>0</v>
      </c>
      <c r="N245" s="37">
        <f t="shared" si="3"/>
        <v>485182.42</v>
      </c>
    </row>
    <row r="246" spans="1:14" ht="25.5" x14ac:dyDescent="0.25">
      <c r="A246" s="9" t="s">
        <v>474</v>
      </c>
      <c r="B246" s="7" t="s">
        <v>475</v>
      </c>
      <c r="C246" s="8">
        <v>174567.76</v>
      </c>
      <c r="D246" s="8">
        <v>93489</v>
      </c>
      <c r="E246" s="8">
        <v>2551</v>
      </c>
      <c r="F246" s="8">
        <v>7007</v>
      </c>
      <c r="G246" s="8">
        <v>2651.7999999999993</v>
      </c>
      <c r="H246" s="8">
        <v>1675.6900000000005</v>
      </c>
      <c r="I246" s="8">
        <v>2030.880000000001</v>
      </c>
      <c r="J246" s="8">
        <v>490</v>
      </c>
      <c r="K246" s="8">
        <v>496</v>
      </c>
      <c r="L246" s="43">
        <v>0</v>
      </c>
      <c r="M246" s="8">
        <v>0</v>
      </c>
      <c r="N246" s="37">
        <f t="shared" si="3"/>
        <v>284959.13</v>
      </c>
    </row>
    <row r="247" spans="1:14" ht="30" customHeight="1" x14ac:dyDescent="0.25">
      <c r="A247" s="9" t="s">
        <v>476</v>
      </c>
      <c r="B247" s="7" t="s">
        <v>477</v>
      </c>
      <c r="C247" s="8">
        <v>213596.38</v>
      </c>
      <c r="D247" s="8">
        <v>69674</v>
      </c>
      <c r="E247" s="8">
        <v>2918</v>
      </c>
      <c r="F247" s="8">
        <v>6179</v>
      </c>
      <c r="G247" s="8">
        <v>3115.5499999999993</v>
      </c>
      <c r="H247" s="8">
        <v>3141.3899999999994</v>
      </c>
      <c r="I247" s="8">
        <v>3465.7099999999991</v>
      </c>
      <c r="J247" s="8">
        <v>423</v>
      </c>
      <c r="K247" s="8">
        <v>1198</v>
      </c>
      <c r="L247" s="43">
        <v>0</v>
      </c>
      <c r="M247" s="8">
        <v>0</v>
      </c>
      <c r="N247" s="37">
        <f t="shared" si="3"/>
        <v>303711.03000000003</v>
      </c>
    </row>
    <row r="248" spans="1:14" ht="25.5" x14ac:dyDescent="0.25">
      <c r="A248" s="9" t="s">
        <v>478</v>
      </c>
      <c r="B248" s="7" t="s">
        <v>479</v>
      </c>
      <c r="C248" s="8">
        <v>135977.47999999998</v>
      </c>
      <c r="D248" s="8">
        <v>64594</v>
      </c>
      <c r="E248" s="8">
        <v>2091</v>
      </c>
      <c r="F248" s="8">
        <v>5610</v>
      </c>
      <c r="G248" s="8">
        <v>1963.5300000000007</v>
      </c>
      <c r="H248" s="8">
        <v>1353.4300000000003</v>
      </c>
      <c r="I248" s="8">
        <v>1561.9300000000003</v>
      </c>
      <c r="J248" s="8">
        <v>371</v>
      </c>
      <c r="K248" s="8">
        <v>410</v>
      </c>
      <c r="L248" s="43">
        <v>0</v>
      </c>
      <c r="M248" s="8">
        <v>0</v>
      </c>
      <c r="N248" s="37">
        <f t="shared" si="3"/>
        <v>213932.36999999997</v>
      </c>
    </row>
    <row r="249" spans="1:14" ht="25.5" x14ac:dyDescent="0.25">
      <c r="A249" s="9" t="s">
        <v>480</v>
      </c>
      <c r="B249" s="7" t="s">
        <v>481</v>
      </c>
      <c r="C249" s="8">
        <v>153820</v>
      </c>
      <c r="D249" s="8">
        <v>55501</v>
      </c>
      <c r="E249" s="8">
        <v>1996</v>
      </c>
      <c r="F249" s="8">
        <v>4076</v>
      </c>
      <c r="G249" s="8">
        <v>1975.2000000000007</v>
      </c>
      <c r="H249" s="8">
        <v>2343.3099999999995</v>
      </c>
      <c r="I249" s="8">
        <v>2474.3999999999996</v>
      </c>
      <c r="J249" s="8">
        <v>283</v>
      </c>
      <c r="K249" s="8">
        <v>910</v>
      </c>
      <c r="L249" s="43">
        <v>0</v>
      </c>
      <c r="M249" s="8">
        <v>0</v>
      </c>
      <c r="N249" s="37">
        <f t="shared" si="3"/>
        <v>223378.91</v>
      </c>
    </row>
    <row r="250" spans="1:14" ht="27.75" customHeight="1" x14ac:dyDescent="0.25">
      <c r="A250" s="9" t="s">
        <v>482</v>
      </c>
      <c r="B250" s="7" t="s">
        <v>483</v>
      </c>
      <c r="C250" s="8">
        <v>227372.16000000015</v>
      </c>
      <c r="D250" s="8">
        <v>55297</v>
      </c>
      <c r="E250" s="8">
        <v>3215</v>
      </c>
      <c r="F250" s="8">
        <v>7884</v>
      </c>
      <c r="G250" s="8">
        <v>5303.2999999999993</v>
      </c>
      <c r="H250" s="8">
        <v>2758.24</v>
      </c>
      <c r="I250" s="8">
        <v>4005.5400000000009</v>
      </c>
      <c r="J250" s="8">
        <v>522</v>
      </c>
      <c r="K250" s="8">
        <v>959</v>
      </c>
      <c r="L250" s="43">
        <v>0</v>
      </c>
      <c r="M250" s="8">
        <v>0</v>
      </c>
      <c r="N250" s="37">
        <f t="shared" si="3"/>
        <v>307316.24000000011</v>
      </c>
    </row>
    <row r="251" spans="1:14" ht="41.25" customHeight="1" x14ac:dyDescent="0.25">
      <c r="A251" s="9" t="s">
        <v>484</v>
      </c>
      <c r="B251" s="7" t="s">
        <v>485</v>
      </c>
      <c r="C251" s="8">
        <v>138903.35999999999</v>
      </c>
      <c r="D251" s="8">
        <v>63445</v>
      </c>
      <c r="E251" s="8">
        <v>1962</v>
      </c>
      <c r="F251" s="8">
        <v>4994</v>
      </c>
      <c r="G251" s="8">
        <v>2045.0499999999993</v>
      </c>
      <c r="H251" s="8">
        <v>1585.3600000000006</v>
      </c>
      <c r="I251" s="8">
        <v>1817.33</v>
      </c>
      <c r="J251" s="8">
        <v>331</v>
      </c>
      <c r="K251" s="8">
        <v>532</v>
      </c>
      <c r="L251" s="43">
        <v>0</v>
      </c>
      <c r="M251" s="8">
        <v>0</v>
      </c>
      <c r="N251" s="37">
        <f t="shared" si="3"/>
        <v>215615.09999999995</v>
      </c>
    </row>
    <row r="252" spans="1:14" ht="25.5" customHeight="1" x14ac:dyDescent="0.25">
      <c r="A252" s="9" t="s">
        <v>486</v>
      </c>
      <c r="B252" s="7" t="s">
        <v>487</v>
      </c>
      <c r="C252" s="8">
        <v>797758.52</v>
      </c>
      <c r="D252" s="8">
        <v>80243</v>
      </c>
      <c r="E252" s="8">
        <v>10088</v>
      </c>
      <c r="F252" s="8">
        <v>21793</v>
      </c>
      <c r="G252" s="8">
        <v>23932.299999999988</v>
      </c>
      <c r="H252" s="8">
        <v>11521.96</v>
      </c>
      <c r="I252" s="8">
        <v>18211.809999999998</v>
      </c>
      <c r="J252" s="8">
        <v>1440</v>
      </c>
      <c r="K252" s="8">
        <v>4387</v>
      </c>
      <c r="L252" s="43">
        <v>0</v>
      </c>
      <c r="M252" s="8">
        <v>0</v>
      </c>
      <c r="N252" s="37">
        <f t="shared" si="3"/>
        <v>969375.59000000008</v>
      </c>
    </row>
    <row r="253" spans="1:14" ht="24" customHeight="1" x14ac:dyDescent="0.25">
      <c r="A253" s="9" t="s">
        <v>488</v>
      </c>
      <c r="B253" s="7" t="s">
        <v>489</v>
      </c>
      <c r="C253" s="8">
        <v>265414.80000000005</v>
      </c>
      <c r="D253" s="8">
        <v>107468</v>
      </c>
      <c r="E253" s="8">
        <v>3499</v>
      </c>
      <c r="F253" s="8">
        <v>7573</v>
      </c>
      <c r="G253" s="8">
        <v>3930.5699999999997</v>
      </c>
      <c r="H253" s="8">
        <v>3806.6900000000005</v>
      </c>
      <c r="I253" s="8">
        <v>4240.34</v>
      </c>
      <c r="J253" s="8">
        <v>536</v>
      </c>
      <c r="K253" s="8">
        <v>1440</v>
      </c>
      <c r="L253" s="43">
        <v>74417</v>
      </c>
      <c r="M253" s="8">
        <v>0</v>
      </c>
      <c r="N253" s="37">
        <f t="shared" si="3"/>
        <v>472325.40000000008</v>
      </c>
    </row>
    <row r="254" spans="1:14" ht="29.25" customHeight="1" x14ac:dyDescent="0.25">
      <c r="A254" s="9" t="s">
        <v>490</v>
      </c>
      <c r="B254" s="7" t="s">
        <v>491</v>
      </c>
      <c r="C254" s="8">
        <v>276440.37999999989</v>
      </c>
      <c r="D254" s="8">
        <v>122460</v>
      </c>
      <c r="E254" s="8">
        <v>3577</v>
      </c>
      <c r="F254" s="8">
        <v>7723</v>
      </c>
      <c r="G254" s="8">
        <v>7761.3899999999994</v>
      </c>
      <c r="H254" s="8">
        <v>3993.2800000000007</v>
      </c>
      <c r="I254" s="8">
        <v>5996.9199999999983</v>
      </c>
      <c r="J254" s="8">
        <v>513</v>
      </c>
      <c r="K254" s="8">
        <v>1518</v>
      </c>
      <c r="L254" s="43">
        <v>0</v>
      </c>
      <c r="M254" s="8">
        <v>0</v>
      </c>
      <c r="N254" s="37">
        <f t="shared" si="3"/>
        <v>429982.96999999991</v>
      </c>
    </row>
    <row r="255" spans="1:14" ht="24" customHeight="1" x14ac:dyDescent="0.25">
      <c r="A255" s="9" t="s">
        <v>492</v>
      </c>
      <c r="B255" s="7" t="s">
        <v>493</v>
      </c>
      <c r="C255" s="8">
        <v>126587.16000000003</v>
      </c>
      <c r="D255" s="8">
        <v>35168</v>
      </c>
      <c r="E255" s="8">
        <v>1852</v>
      </c>
      <c r="F255" s="8">
        <v>4763</v>
      </c>
      <c r="G255" s="8">
        <v>2580.0699999999997</v>
      </c>
      <c r="H255" s="8">
        <v>1403.71</v>
      </c>
      <c r="I255" s="8">
        <v>1926.8999999999996</v>
      </c>
      <c r="J255" s="8">
        <v>315</v>
      </c>
      <c r="K255" s="8">
        <v>460</v>
      </c>
      <c r="L255" s="43">
        <v>0</v>
      </c>
      <c r="M255" s="8">
        <v>0</v>
      </c>
      <c r="N255" s="37">
        <f t="shared" si="3"/>
        <v>175055.84000000003</v>
      </c>
    </row>
    <row r="256" spans="1:14" ht="27.75" customHeight="1" x14ac:dyDescent="0.25">
      <c r="A256" s="9" t="s">
        <v>494</v>
      </c>
      <c r="B256" s="7" t="s">
        <v>495</v>
      </c>
      <c r="C256" s="8">
        <v>95447.219999999972</v>
      </c>
      <c r="D256" s="8">
        <v>40600</v>
      </c>
      <c r="E256" s="8">
        <v>1532</v>
      </c>
      <c r="F256" s="8">
        <v>4305</v>
      </c>
      <c r="G256" s="8">
        <v>1207.08</v>
      </c>
      <c r="H256" s="8">
        <v>823.48</v>
      </c>
      <c r="I256" s="8">
        <v>897.94000000000051</v>
      </c>
      <c r="J256" s="8">
        <v>284</v>
      </c>
      <c r="K256" s="8">
        <v>217</v>
      </c>
      <c r="L256" s="43">
        <v>0</v>
      </c>
      <c r="M256" s="8">
        <v>0</v>
      </c>
      <c r="N256" s="37">
        <f t="shared" si="3"/>
        <v>145313.71999999997</v>
      </c>
    </row>
    <row r="257" spans="1:14" ht="23.25" customHeight="1" x14ac:dyDescent="0.25">
      <c r="A257" s="9" t="s">
        <v>496</v>
      </c>
      <c r="B257" s="7" t="s">
        <v>497</v>
      </c>
      <c r="C257" s="8">
        <v>216618.33999999997</v>
      </c>
      <c r="D257" s="8">
        <v>85251</v>
      </c>
      <c r="E257" s="8">
        <v>2396</v>
      </c>
      <c r="F257" s="8">
        <v>6349</v>
      </c>
      <c r="G257" s="8">
        <v>3248.4300000000003</v>
      </c>
      <c r="H257" s="8">
        <v>2530.5</v>
      </c>
      <c r="I257" s="8">
        <v>2937.2099999999991</v>
      </c>
      <c r="J257" s="8">
        <v>331</v>
      </c>
      <c r="K257" s="8">
        <v>883</v>
      </c>
      <c r="L257" s="43">
        <v>5423</v>
      </c>
      <c r="M257" s="8">
        <v>0</v>
      </c>
      <c r="N257" s="37">
        <f t="shared" si="3"/>
        <v>325967.48</v>
      </c>
    </row>
    <row r="258" spans="1:14" ht="39.75" customHeight="1" x14ac:dyDescent="0.25">
      <c r="A258" s="9" t="s">
        <v>498</v>
      </c>
      <c r="B258" s="7" t="s">
        <v>499</v>
      </c>
      <c r="C258" s="8">
        <v>917452.79999999981</v>
      </c>
      <c r="D258" s="8">
        <v>168390</v>
      </c>
      <c r="E258" s="8">
        <v>11046</v>
      </c>
      <c r="F258" s="8">
        <v>21785</v>
      </c>
      <c r="G258" s="8">
        <v>29320.959999999992</v>
      </c>
      <c r="H258" s="8">
        <v>14404.86</v>
      </c>
      <c r="I258" s="8">
        <v>23144.619999999995</v>
      </c>
      <c r="J258" s="8">
        <v>1441</v>
      </c>
      <c r="K258" s="8">
        <v>5682</v>
      </c>
      <c r="L258" s="43">
        <v>0</v>
      </c>
      <c r="M258" s="8">
        <v>0</v>
      </c>
      <c r="N258" s="37">
        <f t="shared" si="3"/>
        <v>1192667.2399999998</v>
      </c>
    </row>
    <row r="259" spans="1:14" ht="33" customHeight="1" x14ac:dyDescent="0.25">
      <c r="A259" s="9" t="s">
        <v>500</v>
      </c>
      <c r="B259" s="7" t="s">
        <v>501</v>
      </c>
      <c r="C259" s="8">
        <v>275594.95999999996</v>
      </c>
      <c r="D259" s="8">
        <v>101374</v>
      </c>
      <c r="E259" s="8">
        <v>3604</v>
      </c>
      <c r="F259" s="8">
        <v>7971</v>
      </c>
      <c r="G259" s="8">
        <v>7511.0800000000017</v>
      </c>
      <c r="H259" s="8">
        <v>3870.5</v>
      </c>
      <c r="I259" s="8">
        <v>5794.59</v>
      </c>
      <c r="J259" s="8">
        <v>538</v>
      </c>
      <c r="K259" s="8">
        <v>1453</v>
      </c>
      <c r="L259" s="43">
        <v>0</v>
      </c>
      <c r="M259" s="8">
        <v>0</v>
      </c>
      <c r="N259" s="37">
        <f t="shared" si="3"/>
        <v>407711.13</v>
      </c>
    </row>
    <row r="260" spans="1:14" ht="18" customHeight="1" x14ac:dyDescent="0.25">
      <c r="A260" s="9" t="s">
        <v>502</v>
      </c>
      <c r="B260" s="7" t="s">
        <v>503</v>
      </c>
      <c r="C260" s="8">
        <v>242565.19999999995</v>
      </c>
      <c r="D260" s="8">
        <v>84040</v>
      </c>
      <c r="E260" s="8">
        <v>2873</v>
      </c>
      <c r="F260" s="8">
        <v>6935</v>
      </c>
      <c r="G260" s="8">
        <v>2456.7199999999993</v>
      </c>
      <c r="H260" s="8">
        <v>3119.0200000000004</v>
      </c>
      <c r="I260" s="8">
        <v>3078.91</v>
      </c>
      <c r="J260" s="8">
        <v>429</v>
      </c>
      <c r="K260" s="8">
        <v>1135</v>
      </c>
      <c r="L260" s="43">
        <v>0</v>
      </c>
      <c r="M260" s="8">
        <v>0</v>
      </c>
      <c r="N260" s="37">
        <f t="shared" si="3"/>
        <v>346631.84999999992</v>
      </c>
    </row>
    <row r="261" spans="1:14" ht="24.75" customHeight="1" x14ac:dyDescent="0.25">
      <c r="A261" s="9" t="s">
        <v>504</v>
      </c>
      <c r="B261" s="7" t="s">
        <v>505</v>
      </c>
      <c r="C261" s="8">
        <v>152684.47999999998</v>
      </c>
      <c r="D261" s="8">
        <v>61218</v>
      </c>
      <c r="E261" s="8">
        <v>2337</v>
      </c>
      <c r="F261" s="8">
        <v>6393</v>
      </c>
      <c r="G261" s="8">
        <v>2378.5300000000007</v>
      </c>
      <c r="H261" s="8">
        <v>1453.9799999999996</v>
      </c>
      <c r="I261" s="8">
        <v>1772.5200000000004</v>
      </c>
      <c r="J261" s="8">
        <v>427</v>
      </c>
      <c r="K261" s="8">
        <v>424</v>
      </c>
      <c r="L261" s="43">
        <v>0</v>
      </c>
      <c r="M261" s="8">
        <v>0</v>
      </c>
      <c r="N261" s="37">
        <f t="shared" si="3"/>
        <v>229088.50999999998</v>
      </c>
    </row>
    <row r="262" spans="1:14" ht="30.75" customHeight="1" x14ac:dyDescent="0.25">
      <c r="A262" s="9" t="s">
        <v>506</v>
      </c>
      <c r="B262" s="7" t="s">
        <v>507</v>
      </c>
      <c r="C262" s="8">
        <v>196764.64</v>
      </c>
      <c r="D262" s="8">
        <v>49846</v>
      </c>
      <c r="E262" s="8">
        <v>2759</v>
      </c>
      <c r="F262" s="8">
        <v>6661</v>
      </c>
      <c r="G262" s="8">
        <v>4666.2900000000009</v>
      </c>
      <c r="H262" s="8">
        <v>2449.7700000000004</v>
      </c>
      <c r="I262" s="8">
        <v>3532.34</v>
      </c>
      <c r="J262" s="8">
        <v>441</v>
      </c>
      <c r="K262" s="8">
        <v>864</v>
      </c>
      <c r="L262" s="43">
        <v>0</v>
      </c>
      <c r="M262" s="8">
        <v>0</v>
      </c>
      <c r="N262" s="37">
        <f t="shared" si="3"/>
        <v>267984.04000000004</v>
      </c>
    </row>
    <row r="263" spans="1:14" ht="28.5" customHeight="1" x14ac:dyDescent="0.25">
      <c r="A263" s="9" t="s">
        <v>508</v>
      </c>
      <c r="B263" s="7" t="s">
        <v>509</v>
      </c>
      <c r="C263" s="8">
        <v>220454.71999999997</v>
      </c>
      <c r="D263" s="8">
        <v>73936</v>
      </c>
      <c r="E263" s="8">
        <v>3296</v>
      </c>
      <c r="F263" s="8">
        <v>8769</v>
      </c>
      <c r="G263" s="8">
        <v>3888.7999999999993</v>
      </c>
      <c r="H263" s="8">
        <v>2264.62</v>
      </c>
      <c r="I263" s="8">
        <v>2943.2999999999993</v>
      </c>
      <c r="J263" s="8">
        <v>580</v>
      </c>
      <c r="K263" s="8">
        <v>704</v>
      </c>
      <c r="L263" s="43">
        <v>0</v>
      </c>
      <c r="M263" s="8">
        <v>0</v>
      </c>
      <c r="N263" s="37">
        <f t="shared" si="3"/>
        <v>316836.43999999994</v>
      </c>
    </row>
    <row r="264" spans="1:14" ht="34.5" customHeight="1" x14ac:dyDescent="0.25">
      <c r="A264" s="9" t="s">
        <v>510</v>
      </c>
      <c r="B264" s="7" t="s">
        <v>511</v>
      </c>
      <c r="C264" s="8">
        <v>285523.35999999987</v>
      </c>
      <c r="D264" s="8">
        <v>136699</v>
      </c>
      <c r="E264" s="8">
        <v>3861</v>
      </c>
      <c r="F264" s="8">
        <v>9215</v>
      </c>
      <c r="G264" s="8">
        <v>6305.7799999999988</v>
      </c>
      <c r="H264" s="8">
        <v>3628.08</v>
      </c>
      <c r="I264" s="8">
        <v>4995.0299999999988</v>
      </c>
      <c r="J264" s="8">
        <v>629</v>
      </c>
      <c r="K264" s="8">
        <v>1296</v>
      </c>
      <c r="L264" s="43">
        <v>0</v>
      </c>
      <c r="M264" s="8">
        <v>0</v>
      </c>
      <c r="N264" s="37">
        <f t="shared" si="3"/>
        <v>452152.24999999988</v>
      </c>
    </row>
    <row r="265" spans="1:14" ht="23.25" customHeight="1" x14ac:dyDescent="0.25">
      <c r="A265" s="9" t="s">
        <v>512</v>
      </c>
      <c r="B265" s="7" t="s">
        <v>513</v>
      </c>
      <c r="C265" s="8">
        <v>187093.52000000002</v>
      </c>
      <c r="D265" s="8">
        <v>46946</v>
      </c>
      <c r="E265" s="8">
        <v>2581</v>
      </c>
      <c r="F265" s="8">
        <v>6746</v>
      </c>
      <c r="G265" s="8">
        <v>3882.9799999999996</v>
      </c>
      <c r="H265" s="8">
        <v>2052.46</v>
      </c>
      <c r="I265" s="8">
        <v>2853.83</v>
      </c>
      <c r="J265" s="8">
        <v>442</v>
      </c>
      <c r="K265" s="8">
        <v>675</v>
      </c>
      <c r="L265" s="43">
        <v>0</v>
      </c>
      <c r="M265" s="8">
        <v>0</v>
      </c>
      <c r="N265" s="37">
        <f t="shared" si="3"/>
        <v>253272.79</v>
      </c>
    </row>
    <row r="266" spans="1:14" ht="30" customHeight="1" x14ac:dyDescent="0.25">
      <c r="A266" s="9" t="s">
        <v>514</v>
      </c>
      <c r="B266" s="7" t="s">
        <v>515</v>
      </c>
      <c r="C266" s="8">
        <v>93800.979999999981</v>
      </c>
      <c r="D266" s="8">
        <v>40772</v>
      </c>
      <c r="E266" s="8">
        <v>1398</v>
      </c>
      <c r="F266" s="8">
        <v>3789</v>
      </c>
      <c r="G266" s="8">
        <v>453.82000000000016</v>
      </c>
      <c r="H266" s="8">
        <v>927.67000000000007</v>
      </c>
      <c r="I266" s="8">
        <v>697.27</v>
      </c>
      <c r="J266" s="8">
        <v>249</v>
      </c>
      <c r="K266" s="8">
        <v>280</v>
      </c>
      <c r="L266" s="43">
        <v>0</v>
      </c>
      <c r="M266" s="8">
        <v>0</v>
      </c>
      <c r="N266" s="37">
        <f t="shared" si="3"/>
        <v>142367.74</v>
      </c>
    </row>
    <row r="267" spans="1:14" ht="19.5" customHeight="1" x14ac:dyDescent="0.25">
      <c r="A267" s="9" t="s">
        <v>516</v>
      </c>
      <c r="B267" s="7" t="s">
        <v>517</v>
      </c>
      <c r="C267" s="8">
        <v>136043.90000000002</v>
      </c>
      <c r="D267" s="8">
        <v>60954</v>
      </c>
      <c r="E267" s="8">
        <v>2098</v>
      </c>
      <c r="F267" s="8">
        <v>5666</v>
      </c>
      <c r="G267" s="8">
        <v>2061.5200000000004</v>
      </c>
      <c r="H267" s="8">
        <v>1327.58</v>
      </c>
      <c r="I267" s="8">
        <v>1581.9700000000003</v>
      </c>
      <c r="J267" s="8">
        <v>387</v>
      </c>
      <c r="K267" s="8">
        <v>394</v>
      </c>
      <c r="L267" s="43">
        <v>0</v>
      </c>
      <c r="M267" s="8">
        <v>0</v>
      </c>
      <c r="N267" s="37">
        <f t="shared" si="3"/>
        <v>210513.97</v>
      </c>
    </row>
    <row r="268" spans="1:14" ht="27" customHeight="1" x14ac:dyDescent="0.25">
      <c r="A268" s="9" t="s">
        <v>518</v>
      </c>
      <c r="B268" s="7" t="s">
        <v>519</v>
      </c>
      <c r="C268" s="8">
        <v>126999.97999999998</v>
      </c>
      <c r="D268" s="8">
        <v>57204</v>
      </c>
      <c r="E268" s="8">
        <v>1803</v>
      </c>
      <c r="F268" s="8">
        <v>4375</v>
      </c>
      <c r="G268" s="8">
        <v>1377.25</v>
      </c>
      <c r="H268" s="8">
        <v>1564.1499999999996</v>
      </c>
      <c r="I268" s="8">
        <v>1568.4899999999998</v>
      </c>
      <c r="J268" s="8">
        <v>295</v>
      </c>
      <c r="K268" s="8">
        <v>547</v>
      </c>
      <c r="L268" s="43">
        <v>0</v>
      </c>
      <c r="M268" s="8">
        <v>0</v>
      </c>
      <c r="N268" s="37">
        <f t="shared" ref="N268:N331" si="4">SUM(C268:M268)</f>
        <v>195733.86999999997</v>
      </c>
    </row>
    <row r="269" spans="1:14" ht="25.5" x14ac:dyDescent="0.25">
      <c r="A269" s="9" t="s">
        <v>520</v>
      </c>
      <c r="B269" s="7" t="s">
        <v>521</v>
      </c>
      <c r="C269" s="8">
        <v>231091.66000000015</v>
      </c>
      <c r="D269" s="8">
        <v>125705</v>
      </c>
      <c r="E269" s="8">
        <v>3213</v>
      </c>
      <c r="F269" s="8">
        <v>8296</v>
      </c>
      <c r="G269" s="8">
        <v>4176.3100000000013</v>
      </c>
      <c r="H269" s="8">
        <v>2585.9300000000003</v>
      </c>
      <c r="I269" s="8">
        <v>3323.8099999999977</v>
      </c>
      <c r="J269" s="8">
        <v>546</v>
      </c>
      <c r="K269" s="8">
        <v>859</v>
      </c>
      <c r="L269" s="43">
        <v>0</v>
      </c>
      <c r="M269" s="8">
        <v>0</v>
      </c>
      <c r="N269" s="37">
        <f t="shared" si="4"/>
        <v>379796.71000000014</v>
      </c>
    </row>
    <row r="270" spans="1:14" ht="21.75" customHeight="1" x14ac:dyDescent="0.25">
      <c r="A270" s="9" t="s">
        <v>522</v>
      </c>
      <c r="B270" s="7" t="s">
        <v>523</v>
      </c>
      <c r="C270" s="8">
        <v>191809</v>
      </c>
      <c r="D270" s="8">
        <v>82766</v>
      </c>
      <c r="E270" s="8">
        <v>2678</v>
      </c>
      <c r="F270" s="8">
        <v>6656</v>
      </c>
      <c r="G270" s="8">
        <v>4310.5200000000004</v>
      </c>
      <c r="H270" s="8">
        <v>2283.7200000000003</v>
      </c>
      <c r="I270" s="8">
        <v>3232.1699999999983</v>
      </c>
      <c r="J270" s="8">
        <v>445</v>
      </c>
      <c r="K270" s="8">
        <v>786</v>
      </c>
      <c r="L270" s="43">
        <v>0</v>
      </c>
      <c r="M270" s="8">
        <v>0</v>
      </c>
      <c r="N270" s="37">
        <f t="shared" si="4"/>
        <v>294966.40999999997</v>
      </c>
    </row>
    <row r="271" spans="1:14" ht="23.25" customHeight="1" x14ac:dyDescent="0.25">
      <c r="A271" s="9" t="s">
        <v>524</v>
      </c>
      <c r="B271" s="7" t="s">
        <v>525</v>
      </c>
      <c r="C271" s="8">
        <v>490977.52</v>
      </c>
      <c r="D271" s="8">
        <v>349671</v>
      </c>
      <c r="E271" s="8">
        <v>6260</v>
      </c>
      <c r="F271" s="8">
        <v>13546</v>
      </c>
      <c r="G271" s="8">
        <v>13554.869999999995</v>
      </c>
      <c r="H271" s="8">
        <v>7073.57</v>
      </c>
      <c r="I271" s="8">
        <v>10593.5</v>
      </c>
      <c r="J271" s="8">
        <v>903</v>
      </c>
      <c r="K271" s="8">
        <v>2689</v>
      </c>
      <c r="L271" s="43">
        <v>17832</v>
      </c>
      <c r="M271" s="8">
        <v>0</v>
      </c>
      <c r="N271" s="37">
        <f t="shared" si="4"/>
        <v>913100.46</v>
      </c>
    </row>
    <row r="272" spans="1:14" ht="29.25" customHeight="1" x14ac:dyDescent="0.25">
      <c r="A272" s="9" t="s">
        <v>526</v>
      </c>
      <c r="B272" s="7" t="s">
        <v>527</v>
      </c>
      <c r="C272" s="8">
        <v>111642.35999999999</v>
      </c>
      <c r="D272" s="8">
        <v>35827</v>
      </c>
      <c r="E272" s="8">
        <v>1600</v>
      </c>
      <c r="F272" s="8">
        <v>3847</v>
      </c>
      <c r="G272" s="8">
        <v>1970.2900000000009</v>
      </c>
      <c r="H272" s="8">
        <v>1386.2799999999997</v>
      </c>
      <c r="I272" s="8">
        <v>1699.2299999999996</v>
      </c>
      <c r="J272" s="8">
        <v>273</v>
      </c>
      <c r="K272" s="8">
        <v>486</v>
      </c>
      <c r="L272" s="43">
        <v>0</v>
      </c>
      <c r="M272" s="8">
        <v>0</v>
      </c>
      <c r="N272" s="37">
        <f t="shared" si="4"/>
        <v>158731.16</v>
      </c>
    </row>
    <row r="273" spans="1:14" ht="27.75" customHeight="1" x14ac:dyDescent="0.25">
      <c r="A273" s="9" t="s">
        <v>528</v>
      </c>
      <c r="B273" s="7" t="s">
        <v>529</v>
      </c>
      <c r="C273" s="8">
        <v>302500.82000000007</v>
      </c>
      <c r="D273" s="8">
        <v>116214</v>
      </c>
      <c r="E273" s="8">
        <v>3909</v>
      </c>
      <c r="F273" s="8">
        <v>9437</v>
      </c>
      <c r="G273" s="8">
        <v>6223.2200000000012</v>
      </c>
      <c r="H273" s="8">
        <v>3827.8999999999996</v>
      </c>
      <c r="I273" s="8">
        <v>5113.2099999999991</v>
      </c>
      <c r="J273" s="8">
        <v>606</v>
      </c>
      <c r="K273" s="8">
        <v>1372</v>
      </c>
      <c r="L273" s="43">
        <v>0</v>
      </c>
      <c r="M273" s="8">
        <v>0</v>
      </c>
      <c r="N273" s="37">
        <f t="shared" si="4"/>
        <v>449203.15000000008</v>
      </c>
    </row>
    <row r="274" spans="1:14" ht="24.75" customHeight="1" x14ac:dyDescent="0.25">
      <c r="A274" s="9" t="s">
        <v>530</v>
      </c>
      <c r="B274" s="7" t="s">
        <v>531</v>
      </c>
      <c r="C274" s="8">
        <v>198225.54000000004</v>
      </c>
      <c r="D274" s="8">
        <v>87776</v>
      </c>
      <c r="E274" s="8">
        <v>2812</v>
      </c>
      <c r="F274" s="8">
        <v>7216</v>
      </c>
      <c r="G274" s="8">
        <v>4237.9399999999987</v>
      </c>
      <c r="H274" s="8">
        <v>2230.16</v>
      </c>
      <c r="I274" s="8">
        <v>3133.0499999999993</v>
      </c>
      <c r="J274" s="8">
        <v>474</v>
      </c>
      <c r="K274" s="8">
        <v>741</v>
      </c>
      <c r="L274" s="43">
        <v>2657</v>
      </c>
      <c r="M274" s="8">
        <v>0</v>
      </c>
      <c r="N274" s="37">
        <f t="shared" si="4"/>
        <v>309502.69</v>
      </c>
    </row>
    <row r="275" spans="1:14" ht="30" customHeight="1" x14ac:dyDescent="0.25">
      <c r="A275" s="9" t="s">
        <v>532</v>
      </c>
      <c r="B275" s="7" t="s">
        <v>533</v>
      </c>
      <c r="C275" s="8">
        <v>553493.29999999981</v>
      </c>
      <c r="D275" s="8">
        <v>60506</v>
      </c>
      <c r="E275" s="8">
        <v>6997</v>
      </c>
      <c r="F275" s="8">
        <v>13877</v>
      </c>
      <c r="G275" s="8">
        <v>13107.339999999997</v>
      </c>
      <c r="H275" s="8">
        <v>8676.4000000000015</v>
      </c>
      <c r="I275" s="8">
        <v>11715.940000000002</v>
      </c>
      <c r="J275" s="8">
        <v>918</v>
      </c>
      <c r="K275" s="8">
        <v>3409</v>
      </c>
      <c r="L275" s="43">
        <v>0</v>
      </c>
      <c r="M275" s="8">
        <v>0</v>
      </c>
      <c r="N275" s="37">
        <f t="shared" si="4"/>
        <v>672699.97999999975</v>
      </c>
    </row>
    <row r="276" spans="1:14" ht="24" customHeight="1" x14ac:dyDescent="0.25">
      <c r="A276" s="9" t="s">
        <v>534</v>
      </c>
      <c r="B276" s="7" t="s">
        <v>535</v>
      </c>
      <c r="C276" s="8">
        <v>627468.78000000026</v>
      </c>
      <c r="D276" s="8">
        <v>709556</v>
      </c>
      <c r="E276" s="8">
        <v>7658</v>
      </c>
      <c r="F276" s="8">
        <v>16216</v>
      </c>
      <c r="G276" s="8">
        <v>16779.14</v>
      </c>
      <c r="H276" s="8">
        <v>9263.7000000000007</v>
      </c>
      <c r="I276" s="8">
        <v>13521.029999999999</v>
      </c>
      <c r="J276" s="8">
        <v>1039</v>
      </c>
      <c r="K276" s="8">
        <v>3567</v>
      </c>
      <c r="L276" s="43">
        <v>0</v>
      </c>
      <c r="M276" s="8">
        <v>0</v>
      </c>
      <c r="N276" s="37">
        <f t="shared" si="4"/>
        <v>1405068.6500000001</v>
      </c>
    </row>
    <row r="277" spans="1:14" ht="24.75" customHeight="1" x14ac:dyDescent="0.25">
      <c r="A277" s="9" t="s">
        <v>536</v>
      </c>
      <c r="B277" s="7" t="s">
        <v>537</v>
      </c>
      <c r="C277" s="8">
        <v>67886.299999999988</v>
      </c>
      <c r="D277" s="8">
        <v>36627</v>
      </c>
      <c r="E277" s="8">
        <v>1141</v>
      </c>
      <c r="F277" s="8">
        <v>3368</v>
      </c>
      <c r="G277" s="8">
        <v>486.52999999999975</v>
      </c>
      <c r="H277" s="8">
        <v>475.72</v>
      </c>
      <c r="I277" s="8">
        <v>373.03</v>
      </c>
      <c r="J277" s="8">
        <v>224</v>
      </c>
      <c r="K277" s="8">
        <v>94</v>
      </c>
      <c r="L277" s="43">
        <v>0</v>
      </c>
      <c r="M277" s="8">
        <v>0</v>
      </c>
      <c r="N277" s="37">
        <f t="shared" si="4"/>
        <v>110675.57999999999</v>
      </c>
    </row>
    <row r="278" spans="1:14" ht="22.5" customHeight="1" x14ac:dyDescent="0.25">
      <c r="A278" s="9" t="s">
        <v>538</v>
      </c>
      <c r="B278" s="7" t="s">
        <v>539</v>
      </c>
      <c r="C278" s="8">
        <v>150666.32000000007</v>
      </c>
      <c r="D278" s="8">
        <v>57617</v>
      </c>
      <c r="E278" s="8">
        <v>2067</v>
      </c>
      <c r="F278" s="8">
        <v>4726</v>
      </c>
      <c r="G278" s="8">
        <v>2269.8500000000004</v>
      </c>
      <c r="H278" s="8">
        <v>2027.08</v>
      </c>
      <c r="I278" s="8">
        <v>2297.2700000000004</v>
      </c>
      <c r="J278" s="8">
        <v>312</v>
      </c>
      <c r="K278" s="8">
        <v>745</v>
      </c>
      <c r="L278" s="43">
        <v>8266</v>
      </c>
      <c r="M278" s="8">
        <v>0</v>
      </c>
      <c r="N278" s="37">
        <f t="shared" si="4"/>
        <v>230993.52000000005</v>
      </c>
    </row>
    <row r="279" spans="1:14" ht="24.75" customHeight="1" x14ac:dyDescent="0.25">
      <c r="A279" s="9" t="s">
        <v>540</v>
      </c>
      <c r="B279" s="7" t="s">
        <v>541</v>
      </c>
      <c r="C279" s="8">
        <v>427012.35999999987</v>
      </c>
      <c r="D279" s="8">
        <v>227448</v>
      </c>
      <c r="E279" s="8">
        <v>5396</v>
      </c>
      <c r="F279" s="8">
        <v>13580</v>
      </c>
      <c r="G279" s="8">
        <v>8527.3000000000029</v>
      </c>
      <c r="H279" s="8">
        <v>5125.880000000001</v>
      </c>
      <c r="I279" s="8">
        <v>6803.5299999999988</v>
      </c>
      <c r="J279" s="8">
        <v>860</v>
      </c>
      <c r="K279" s="8">
        <v>1790</v>
      </c>
      <c r="L279" s="43">
        <v>4018</v>
      </c>
      <c r="M279" s="8">
        <v>0</v>
      </c>
      <c r="N279" s="37">
        <f t="shared" si="4"/>
        <v>700561.07</v>
      </c>
    </row>
    <row r="280" spans="1:14" ht="30.75" customHeight="1" x14ac:dyDescent="0.25">
      <c r="A280" s="9" t="s">
        <v>542</v>
      </c>
      <c r="B280" s="7" t="s">
        <v>543</v>
      </c>
      <c r="C280" s="8">
        <v>163077.32000000007</v>
      </c>
      <c r="D280" s="8">
        <v>55044</v>
      </c>
      <c r="E280" s="8">
        <v>2381</v>
      </c>
      <c r="F280" s="8">
        <v>5751</v>
      </c>
      <c r="G280" s="8">
        <v>2538.6000000000004</v>
      </c>
      <c r="H280" s="8">
        <v>1990.7299999999996</v>
      </c>
      <c r="I280" s="8">
        <v>2332.75</v>
      </c>
      <c r="J280" s="8">
        <v>430</v>
      </c>
      <c r="K280" s="8">
        <v>691</v>
      </c>
      <c r="L280" s="43">
        <v>0</v>
      </c>
      <c r="M280" s="8">
        <v>0</v>
      </c>
      <c r="N280" s="37">
        <f t="shared" si="4"/>
        <v>234236.40000000008</v>
      </c>
    </row>
    <row r="281" spans="1:14" ht="29.25" customHeight="1" x14ac:dyDescent="0.25">
      <c r="A281" s="9" t="s">
        <v>544</v>
      </c>
      <c r="B281" s="7" t="s">
        <v>545</v>
      </c>
      <c r="C281" s="8">
        <v>237229.08000000007</v>
      </c>
      <c r="D281" s="8">
        <v>48583</v>
      </c>
      <c r="E281" s="8">
        <v>3200</v>
      </c>
      <c r="F281" s="8">
        <v>7603</v>
      </c>
      <c r="G281" s="8">
        <v>6219.8899999999994</v>
      </c>
      <c r="H281" s="8">
        <v>3039.9400000000005</v>
      </c>
      <c r="I281" s="8">
        <v>4613.4799999999996</v>
      </c>
      <c r="J281" s="8">
        <v>506</v>
      </c>
      <c r="K281" s="8">
        <v>1091</v>
      </c>
      <c r="L281" s="43">
        <v>0</v>
      </c>
      <c r="M281" s="8">
        <v>0</v>
      </c>
      <c r="N281" s="37">
        <f t="shared" si="4"/>
        <v>312085.39000000007</v>
      </c>
    </row>
    <row r="282" spans="1:14" ht="25.5" x14ac:dyDescent="0.25">
      <c r="A282" s="9" t="s">
        <v>546</v>
      </c>
      <c r="B282" s="7" t="s">
        <v>547</v>
      </c>
      <c r="C282" s="8">
        <v>451049.58000000007</v>
      </c>
      <c r="D282" s="8">
        <v>106694</v>
      </c>
      <c r="E282" s="8">
        <v>5502</v>
      </c>
      <c r="F282" s="8">
        <v>11010</v>
      </c>
      <c r="G282" s="8">
        <v>12303.619999999995</v>
      </c>
      <c r="H282" s="8">
        <v>6808.5299999999988</v>
      </c>
      <c r="I282" s="8">
        <v>9987.2900000000009</v>
      </c>
      <c r="J282" s="8">
        <v>780</v>
      </c>
      <c r="K282" s="8">
        <v>2664</v>
      </c>
      <c r="L282" s="43">
        <v>0</v>
      </c>
      <c r="M282" s="8">
        <v>0</v>
      </c>
      <c r="N282" s="37">
        <f t="shared" si="4"/>
        <v>606799.02000000014</v>
      </c>
    </row>
    <row r="283" spans="1:14" ht="31.5" customHeight="1" x14ac:dyDescent="0.25">
      <c r="A283" s="9" t="s">
        <v>548</v>
      </c>
      <c r="B283" s="7" t="s">
        <v>549</v>
      </c>
      <c r="C283" s="8">
        <v>277773.02</v>
      </c>
      <c r="D283" s="8">
        <v>76503</v>
      </c>
      <c r="E283" s="8">
        <v>3707</v>
      </c>
      <c r="F283" s="8">
        <v>8718</v>
      </c>
      <c r="G283" s="8">
        <v>7404.0800000000017</v>
      </c>
      <c r="H283" s="8">
        <v>3619.2000000000007</v>
      </c>
      <c r="I283" s="8">
        <v>5527.260000000002</v>
      </c>
      <c r="J283" s="8">
        <v>572</v>
      </c>
      <c r="K283" s="8">
        <v>1311</v>
      </c>
      <c r="L283" s="43">
        <v>0</v>
      </c>
      <c r="M283" s="8">
        <v>0</v>
      </c>
      <c r="N283" s="37">
        <f t="shared" si="4"/>
        <v>385134.56000000006</v>
      </c>
    </row>
    <row r="284" spans="1:14" ht="24.75" customHeight="1" x14ac:dyDescent="0.25">
      <c r="A284" s="9" t="s">
        <v>550</v>
      </c>
      <c r="B284" s="7" t="s">
        <v>551</v>
      </c>
      <c r="C284" s="8">
        <v>186365.90000000002</v>
      </c>
      <c r="D284" s="8">
        <v>74174</v>
      </c>
      <c r="E284" s="8">
        <v>2664</v>
      </c>
      <c r="F284" s="8">
        <v>6061</v>
      </c>
      <c r="G284" s="8">
        <v>2590.41</v>
      </c>
      <c r="H284" s="8">
        <v>2498.6499999999996</v>
      </c>
      <c r="I284" s="8">
        <v>2746.6900000000005</v>
      </c>
      <c r="J284" s="8">
        <v>440</v>
      </c>
      <c r="K284" s="8">
        <v>911</v>
      </c>
      <c r="L284" s="43">
        <v>0</v>
      </c>
      <c r="M284" s="8">
        <v>0</v>
      </c>
      <c r="N284" s="37">
        <f t="shared" si="4"/>
        <v>278451.65000000002</v>
      </c>
    </row>
    <row r="285" spans="1:14" ht="25.5" x14ac:dyDescent="0.25">
      <c r="A285" s="9" t="s">
        <v>552</v>
      </c>
      <c r="B285" s="7" t="s">
        <v>553</v>
      </c>
      <c r="C285" s="8">
        <v>464933.6799999997</v>
      </c>
      <c r="D285" s="8">
        <v>65297</v>
      </c>
      <c r="E285" s="8">
        <v>5912</v>
      </c>
      <c r="F285" s="8">
        <v>12887</v>
      </c>
      <c r="G285" s="8">
        <v>14213.880000000005</v>
      </c>
      <c r="H285" s="8">
        <v>6638.93</v>
      </c>
      <c r="I285" s="8">
        <v>10568.839999999997</v>
      </c>
      <c r="J285" s="8">
        <v>875</v>
      </c>
      <c r="K285" s="8">
        <v>2515</v>
      </c>
      <c r="L285" s="43">
        <v>0</v>
      </c>
      <c r="M285" s="8">
        <v>0</v>
      </c>
      <c r="N285" s="37">
        <f t="shared" si="4"/>
        <v>583841.32999999973</v>
      </c>
    </row>
    <row r="286" spans="1:14" ht="30" customHeight="1" x14ac:dyDescent="0.25">
      <c r="A286" s="9" t="s">
        <v>554</v>
      </c>
      <c r="B286" s="7" t="s">
        <v>555</v>
      </c>
      <c r="C286" s="8">
        <v>136659.21999999997</v>
      </c>
      <c r="D286" s="8">
        <v>72712</v>
      </c>
      <c r="E286" s="8">
        <v>2191</v>
      </c>
      <c r="F286" s="8">
        <v>6416</v>
      </c>
      <c r="G286" s="8">
        <v>1340.3999999999996</v>
      </c>
      <c r="H286" s="8">
        <v>1037.3699999999999</v>
      </c>
      <c r="I286" s="8">
        <v>997.98999999999978</v>
      </c>
      <c r="J286" s="8">
        <v>420</v>
      </c>
      <c r="K286" s="8">
        <v>236</v>
      </c>
      <c r="L286" s="43">
        <v>0</v>
      </c>
      <c r="M286" s="8">
        <v>0</v>
      </c>
      <c r="N286" s="37">
        <f t="shared" si="4"/>
        <v>222009.97999999995</v>
      </c>
    </row>
    <row r="287" spans="1:14" ht="33" customHeight="1" x14ac:dyDescent="0.25">
      <c r="A287" s="9" t="s">
        <v>556</v>
      </c>
      <c r="B287" s="7" t="s">
        <v>557</v>
      </c>
      <c r="C287" s="8">
        <v>969978.70000000019</v>
      </c>
      <c r="D287" s="8">
        <v>330792</v>
      </c>
      <c r="E287" s="8">
        <v>12307</v>
      </c>
      <c r="F287" s="8">
        <v>28763</v>
      </c>
      <c r="G287" s="8">
        <v>24122.640000000014</v>
      </c>
      <c r="H287" s="8">
        <v>12798.279999999999</v>
      </c>
      <c r="I287" s="8">
        <v>18678.419999999998</v>
      </c>
      <c r="J287" s="8">
        <v>1921</v>
      </c>
      <c r="K287" s="8">
        <v>4684</v>
      </c>
      <c r="L287" s="43">
        <v>0</v>
      </c>
      <c r="M287" s="8">
        <v>0</v>
      </c>
      <c r="N287" s="37">
        <f t="shared" si="4"/>
        <v>1404045.0400000003</v>
      </c>
    </row>
    <row r="288" spans="1:14" ht="35.25" customHeight="1" x14ac:dyDescent="0.25">
      <c r="A288" s="9" t="s">
        <v>558</v>
      </c>
      <c r="B288" s="7" t="s">
        <v>559</v>
      </c>
      <c r="C288" s="8">
        <v>2419002.4000000004</v>
      </c>
      <c r="D288" s="8">
        <v>710866</v>
      </c>
      <c r="E288" s="8">
        <v>28884</v>
      </c>
      <c r="F288" s="8">
        <v>58001</v>
      </c>
      <c r="G288" s="8">
        <v>75640.320000000007</v>
      </c>
      <c r="H288" s="8">
        <v>37336.449999999997</v>
      </c>
      <c r="I288" s="8">
        <v>58447.849999999977</v>
      </c>
      <c r="J288" s="8">
        <v>3950</v>
      </c>
      <c r="K288" s="8">
        <v>14639</v>
      </c>
      <c r="L288" s="43">
        <v>133390</v>
      </c>
      <c r="M288" s="8">
        <v>39448</v>
      </c>
      <c r="N288" s="37">
        <f t="shared" si="4"/>
        <v>3579605.0200000005</v>
      </c>
    </row>
    <row r="289" spans="1:14" ht="28.5" customHeight="1" x14ac:dyDescent="0.25">
      <c r="A289" s="9" t="s">
        <v>560</v>
      </c>
      <c r="B289" s="7" t="s">
        <v>561</v>
      </c>
      <c r="C289" s="8">
        <v>250584.67999999993</v>
      </c>
      <c r="D289" s="8">
        <v>94541</v>
      </c>
      <c r="E289" s="8">
        <v>3325</v>
      </c>
      <c r="F289" s="8">
        <v>7724</v>
      </c>
      <c r="G289" s="8">
        <v>5795.6100000000006</v>
      </c>
      <c r="H289" s="8">
        <v>3316.3899999999994</v>
      </c>
      <c r="I289" s="8">
        <v>4615.2700000000004</v>
      </c>
      <c r="J289" s="8">
        <v>510</v>
      </c>
      <c r="K289" s="8">
        <v>1212</v>
      </c>
      <c r="L289" s="43">
        <v>0</v>
      </c>
      <c r="M289" s="8">
        <v>0</v>
      </c>
      <c r="N289" s="37">
        <f t="shared" si="4"/>
        <v>371623.94999999995</v>
      </c>
    </row>
    <row r="290" spans="1:14" ht="24" customHeight="1" x14ac:dyDescent="0.25">
      <c r="A290" s="9" t="s">
        <v>562</v>
      </c>
      <c r="B290" s="7" t="s">
        <v>563</v>
      </c>
      <c r="C290" s="8">
        <v>253165.45999999996</v>
      </c>
      <c r="D290" s="8">
        <v>87649</v>
      </c>
      <c r="E290" s="8">
        <v>3378</v>
      </c>
      <c r="F290" s="8">
        <v>7972</v>
      </c>
      <c r="G290" s="8">
        <v>3992.0600000000013</v>
      </c>
      <c r="H290" s="8">
        <v>3281.7999999999993</v>
      </c>
      <c r="I290" s="8">
        <v>3807.5999999999985</v>
      </c>
      <c r="J290" s="8">
        <v>528</v>
      </c>
      <c r="K290" s="8">
        <v>1185</v>
      </c>
      <c r="L290" s="43">
        <v>9184</v>
      </c>
      <c r="M290" s="8">
        <v>0</v>
      </c>
      <c r="N290" s="37">
        <f t="shared" si="4"/>
        <v>374142.91999999993</v>
      </c>
    </row>
    <row r="291" spans="1:14" ht="32.25" customHeight="1" x14ac:dyDescent="0.25">
      <c r="A291" s="9" t="s">
        <v>564</v>
      </c>
      <c r="B291" s="7" t="s">
        <v>565</v>
      </c>
      <c r="C291" s="8">
        <v>96530.239999999991</v>
      </c>
      <c r="D291" s="8">
        <v>33620</v>
      </c>
      <c r="E291" s="8">
        <v>1303</v>
      </c>
      <c r="F291" s="8">
        <v>3421</v>
      </c>
      <c r="G291" s="8">
        <v>608.47000000000025</v>
      </c>
      <c r="H291" s="8">
        <v>1065.9099999999999</v>
      </c>
      <c r="I291" s="8">
        <v>892.17000000000007</v>
      </c>
      <c r="J291" s="8">
        <v>208</v>
      </c>
      <c r="K291" s="8">
        <v>353</v>
      </c>
      <c r="L291" s="43">
        <v>2092</v>
      </c>
      <c r="M291" s="8">
        <v>0</v>
      </c>
      <c r="N291" s="37">
        <f t="shared" si="4"/>
        <v>140093.79</v>
      </c>
    </row>
    <row r="292" spans="1:14" ht="33.75" customHeight="1" x14ac:dyDescent="0.25">
      <c r="A292" s="9" t="s">
        <v>566</v>
      </c>
      <c r="B292" s="7" t="s">
        <v>567</v>
      </c>
      <c r="C292" s="8">
        <v>107586.88</v>
      </c>
      <c r="D292" s="8">
        <v>34726</v>
      </c>
      <c r="E292" s="8">
        <v>1638</v>
      </c>
      <c r="F292" s="8">
        <v>4517</v>
      </c>
      <c r="G292" s="8">
        <v>1286.4799999999996</v>
      </c>
      <c r="H292" s="8">
        <v>1013.81</v>
      </c>
      <c r="I292" s="8">
        <v>1069.79</v>
      </c>
      <c r="J292" s="8">
        <v>294</v>
      </c>
      <c r="K292" s="8">
        <v>293</v>
      </c>
      <c r="L292" s="43">
        <v>0</v>
      </c>
      <c r="M292" s="8">
        <v>0</v>
      </c>
      <c r="N292" s="37">
        <f t="shared" si="4"/>
        <v>152424.96000000002</v>
      </c>
    </row>
    <row r="293" spans="1:14" ht="35.25" customHeight="1" x14ac:dyDescent="0.25">
      <c r="A293" s="9" t="s">
        <v>568</v>
      </c>
      <c r="B293" s="7" t="s">
        <v>569</v>
      </c>
      <c r="C293" s="8">
        <v>176362.23999999999</v>
      </c>
      <c r="D293" s="8">
        <v>62854</v>
      </c>
      <c r="E293" s="8">
        <v>2425</v>
      </c>
      <c r="F293" s="8">
        <v>5041</v>
      </c>
      <c r="G293" s="8">
        <v>2068.2999999999993</v>
      </c>
      <c r="H293" s="8">
        <v>2644.84</v>
      </c>
      <c r="I293" s="8">
        <v>2701.9500000000007</v>
      </c>
      <c r="J293" s="8">
        <v>349</v>
      </c>
      <c r="K293" s="8">
        <v>1016</v>
      </c>
      <c r="L293" s="43">
        <v>0</v>
      </c>
      <c r="M293" s="8">
        <v>0</v>
      </c>
      <c r="N293" s="37">
        <f t="shared" si="4"/>
        <v>255462.33</v>
      </c>
    </row>
    <row r="294" spans="1:14" ht="30.75" customHeight="1" x14ac:dyDescent="0.25">
      <c r="A294" s="9" t="s">
        <v>570</v>
      </c>
      <c r="B294" s="7" t="s">
        <v>571</v>
      </c>
      <c r="C294" s="8">
        <v>394130.5</v>
      </c>
      <c r="D294" s="8">
        <v>205338</v>
      </c>
      <c r="E294" s="8">
        <v>6100</v>
      </c>
      <c r="F294" s="8">
        <v>16595</v>
      </c>
      <c r="G294" s="8">
        <v>6073.2299999999959</v>
      </c>
      <c r="H294" s="8">
        <v>3786.51</v>
      </c>
      <c r="I294" s="8">
        <v>4604.7900000000009</v>
      </c>
      <c r="J294" s="8">
        <v>1100</v>
      </c>
      <c r="K294" s="8">
        <v>1111</v>
      </c>
      <c r="L294" s="43">
        <v>0</v>
      </c>
      <c r="M294" s="8">
        <v>0</v>
      </c>
      <c r="N294" s="37">
        <f t="shared" si="4"/>
        <v>638839.03</v>
      </c>
    </row>
    <row r="295" spans="1:14" ht="28.5" customHeight="1" x14ac:dyDescent="0.25">
      <c r="A295" s="9" t="s">
        <v>572</v>
      </c>
      <c r="B295" s="7" t="s">
        <v>573</v>
      </c>
      <c r="C295" s="8">
        <v>276495.33999999985</v>
      </c>
      <c r="D295" s="8">
        <v>101602</v>
      </c>
      <c r="E295" s="8">
        <v>3584</v>
      </c>
      <c r="F295" s="8">
        <v>8166</v>
      </c>
      <c r="G295" s="8">
        <v>7194.8300000000017</v>
      </c>
      <c r="H295" s="8">
        <v>3762.92</v>
      </c>
      <c r="I295" s="8">
        <v>5554.25</v>
      </c>
      <c r="J295" s="8">
        <v>529</v>
      </c>
      <c r="K295" s="8">
        <v>1395</v>
      </c>
      <c r="L295" s="43">
        <v>0</v>
      </c>
      <c r="M295" s="8">
        <v>0</v>
      </c>
      <c r="N295" s="37">
        <f t="shared" si="4"/>
        <v>408283.33999999985</v>
      </c>
    </row>
    <row r="296" spans="1:14" ht="27.75" customHeight="1" x14ac:dyDescent="0.25">
      <c r="A296" s="9" t="s">
        <v>574</v>
      </c>
      <c r="B296" s="7" t="s">
        <v>575</v>
      </c>
      <c r="C296" s="8">
        <v>302022.41999999993</v>
      </c>
      <c r="D296" s="8">
        <v>111826</v>
      </c>
      <c r="E296" s="8">
        <v>4199</v>
      </c>
      <c r="F296" s="8">
        <v>10337</v>
      </c>
      <c r="G296" s="8">
        <v>6105.1100000000006</v>
      </c>
      <c r="H296" s="8">
        <v>3643.16</v>
      </c>
      <c r="I296" s="8">
        <v>4846.6500000000015</v>
      </c>
      <c r="J296" s="8">
        <v>713</v>
      </c>
      <c r="K296" s="8">
        <v>1263</v>
      </c>
      <c r="L296" s="43">
        <v>0</v>
      </c>
      <c r="M296" s="8">
        <v>0</v>
      </c>
      <c r="N296" s="37">
        <f t="shared" si="4"/>
        <v>444955.33999999991</v>
      </c>
    </row>
    <row r="297" spans="1:14" ht="37.5" customHeight="1" x14ac:dyDescent="0.25">
      <c r="A297" s="9" t="s">
        <v>576</v>
      </c>
      <c r="B297" s="7" t="s">
        <v>577</v>
      </c>
      <c r="C297" s="8">
        <v>137691.5</v>
      </c>
      <c r="D297" s="8">
        <v>35303</v>
      </c>
      <c r="E297" s="8">
        <v>1914</v>
      </c>
      <c r="F297" s="8">
        <v>3722</v>
      </c>
      <c r="G297" s="8">
        <v>608.42999999999984</v>
      </c>
      <c r="H297" s="8">
        <v>2197.3500000000004</v>
      </c>
      <c r="I297" s="8">
        <v>1818.8500000000004</v>
      </c>
      <c r="J297" s="8">
        <v>277</v>
      </c>
      <c r="K297" s="8">
        <v>864</v>
      </c>
      <c r="L297" s="43">
        <v>0</v>
      </c>
      <c r="M297" s="8">
        <v>0</v>
      </c>
      <c r="N297" s="37">
        <f t="shared" si="4"/>
        <v>184396.13</v>
      </c>
    </row>
    <row r="298" spans="1:14" ht="31.5" customHeight="1" x14ac:dyDescent="0.25">
      <c r="A298" s="9" t="s">
        <v>578</v>
      </c>
      <c r="B298" s="7" t="s">
        <v>579</v>
      </c>
      <c r="C298" s="8">
        <v>99491.099999999977</v>
      </c>
      <c r="D298" s="8">
        <v>62808</v>
      </c>
      <c r="E298" s="8">
        <v>1607</v>
      </c>
      <c r="F298" s="8">
        <v>4572</v>
      </c>
      <c r="G298" s="8">
        <v>1154.1099999999997</v>
      </c>
      <c r="H298" s="8">
        <v>822.92000000000007</v>
      </c>
      <c r="I298" s="8">
        <v>859.31999999999971</v>
      </c>
      <c r="J298" s="8">
        <v>301</v>
      </c>
      <c r="K298" s="8">
        <v>208</v>
      </c>
      <c r="L298" s="43">
        <v>1624</v>
      </c>
      <c r="M298" s="8">
        <v>0</v>
      </c>
      <c r="N298" s="37">
        <f t="shared" si="4"/>
        <v>173447.44999999998</v>
      </c>
    </row>
    <row r="299" spans="1:14" ht="24" customHeight="1" x14ac:dyDescent="0.25">
      <c r="A299" s="9" t="s">
        <v>580</v>
      </c>
      <c r="B299" s="7" t="s">
        <v>581</v>
      </c>
      <c r="C299" s="8">
        <v>136600.24</v>
      </c>
      <c r="D299" s="8">
        <v>49424</v>
      </c>
      <c r="E299" s="8">
        <v>2081</v>
      </c>
      <c r="F299" s="8">
        <v>5569</v>
      </c>
      <c r="G299" s="8">
        <v>2384.1399999999994</v>
      </c>
      <c r="H299" s="8">
        <v>1373</v>
      </c>
      <c r="I299" s="8">
        <v>1761.4599999999991</v>
      </c>
      <c r="J299" s="8">
        <v>368</v>
      </c>
      <c r="K299" s="8">
        <v>419</v>
      </c>
      <c r="L299" s="43">
        <v>0</v>
      </c>
      <c r="M299" s="8">
        <v>0</v>
      </c>
      <c r="N299" s="37">
        <f t="shared" si="4"/>
        <v>199979.84</v>
      </c>
    </row>
    <row r="300" spans="1:14" ht="30" customHeight="1" x14ac:dyDescent="0.25">
      <c r="A300" s="9" t="s">
        <v>582</v>
      </c>
      <c r="B300" s="7" t="s">
        <v>583</v>
      </c>
      <c r="C300" s="8">
        <v>113161.64000000001</v>
      </c>
      <c r="D300" s="8">
        <v>48834</v>
      </c>
      <c r="E300" s="8">
        <v>1622</v>
      </c>
      <c r="F300" s="8">
        <v>4252</v>
      </c>
      <c r="G300" s="8">
        <v>2062.7600000000002</v>
      </c>
      <c r="H300" s="8">
        <v>1221.71</v>
      </c>
      <c r="I300" s="8">
        <v>1578.3900000000003</v>
      </c>
      <c r="J300" s="8">
        <v>274</v>
      </c>
      <c r="K300" s="8">
        <v>396</v>
      </c>
      <c r="L300" s="43">
        <v>0</v>
      </c>
      <c r="M300" s="8">
        <v>0</v>
      </c>
      <c r="N300" s="37">
        <f t="shared" si="4"/>
        <v>173402.50000000003</v>
      </c>
    </row>
    <row r="301" spans="1:14" ht="30" customHeight="1" x14ac:dyDescent="0.25">
      <c r="A301" s="9" t="s">
        <v>584</v>
      </c>
      <c r="B301" s="7" t="s">
        <v>585</v>
      </c>
      <c r="C301" s="8">
        <v>309060.15999999992</v>
      </c>
      <c r="D301" s="8">
        <v>57268</v>
      </c>
      <c r="E301" s="8">
        <v>4103</v>
      </c>
      <c r="F301" s="8">
        <v>9433</v>
      </c>
      <c r="G301" s="8">
        <v>8501.8099999999977</v>
      </c>
      <c r="H301" s="8">
        <v>4144.7900000000009</v>
      </c>
      <c r="I301" s="8">
        <v>6313.91</v>
      </c>
      <c r="J301" s="8">
        <v>626</v>
      </c>
      <c r="K301" s="8">
        <v>1523</v>
      </c>
      <c r="L301" s="43">
        <v>16302</v>
      </c>
      <c r="M301" s="8">
        <v>0</v>
      </c>
      <c r="N301" s="37">
        <f t="shared" si="4"/>
        <v>417275.66999999987</v>
      </c>
    </row>
    <row r="302" spans="1:14" ht="25.5" x14ac:dyDescent="0.25">
      <c r="A302" s="9" t="s">
        <v>586</v>
      </c>
      <c r="B302" s="7" t="s">
        <v>587</v>
      </c>
      <c r="C302" s="8">
        <v>154252.35999999999</v>
      </c>
      <c r="D302" s="8">
        <v>76012</v>
      </c>
      <c r="E302" s="8">
        <v>2287</v>
      </c>
      <c r="F302" s="8">
        <v>5908</v>
      </c>
      <c r="G302" s="8">
        <v>2942.3899999999994</v>
      </c>
      <c r="H302" s="8">
        <v>1688.96</v>
      </c>
      <c r="I302" s="8">
        <v>2241.4400000000005</v>
      </c>
      <c r="J302" s="8">
        <v>390</v>
      </c>
      <c r="K302" s="8">
        <v>549</v>
      </c>
      <c r="L302" s="43">
        <v>0</v>
      </c>
      <c r="M302" s="8">
        <v>0</v>
      </c>
      <c r="N302" s="37">
        <f t="shared" si="4"/>
        <v>246271.15</v>
      </c>
    </row>
    <row r="303" spans="1:14" ht="23.25" customHeight="1" x14ac:dyDescent="0.25">
      <c r="A303" s="9" t="s">
        <v>588</v>
      </c>
      <c r="B303" s="7" t="s">
        <v>589</v>
      </c>
      <c r="C303" s="8">
        <v>1833359.8200000003</v>
      </c>
      <c r="D303" s="8">
        <v>479201</v>
      </c>
      <c r="E303" s="8">
        <v>16094</v>
      </c>
      <c r="F303" s="8">
        <v>27191</v>
      </c>
      <c r="G303" s="8">
        <v>34474.760000000009</v>
      </c>
      <c r="H303" s="8">
        <v>34849.19</v>
      </c>
      <c r="I303" s="8">
        <v>40730.359999999986</v>
      </c>
      <c r="J303" s="8">
        <v>1835</v>
      </c>
      <c r="K303" s="8">
        <v>14680</v>
      </c>
      <c r="L303" s="43">
        <v>58295</v>
      </c>
      <c r="M303" s="8">
        <v>0</v>
      </c>
      <c r="N303" s="37">
        <f t="shared" si="4"/>
        <v>2540710.13</v>
      </c>
    </row>
    <row r="304" spans="1:14" ht="27" customHeight="1" x14ac:dyDescent="0.25">
      <c r="A304" s="9" t="s">
        <v>590</v>
      </c>
      <c r="B304" s="7" t="s">
        <v>591</v>
      </c>
      <c r="C304" s="8">
        <v>525016.43999999994</v>
      </c>
      <c r="D304" s="8">
        <v>234912</v>
      </c>
      <c r="E304" s="8">
        <v>6127</v>
      </c>
      <c r="F304" s="8">
        <v>11346</v>
      </c>
      <c r="G304" s="8">
        <v>14096.830000000002</v>
      </c>
      <c r="H304" s="8">
        <v>8652.7900000000009</v>
      </c>
      <c r="I304" s="8">
        <v>12105.849999999999</v>
      </c>
      <c r="J304" s="8">
        <v>714</v>
      </c>
      <c r="K304" s="8">
        <v>3477</v>
      </c>
      <c r="L304" s="43">
        <v>0</v>
      </c>
      <c r="M304" s="8">
        <v>0</v>
      </c>
      <c r="N304" s="37">
        <f t="shared" si="4"/>
        <v>816447.90999999992</v>
      </c>
    </row>
    <row r="305" spans="1:14" ht="34.5" customHeight="1" x14ac:dyDescent="0.25">
      <c r="A305" s="9" t="s">
        <v>592</v>
      </c>
      <c r="B305" s="7" t="s">
        <v>593</v>
      </c>
      <c r="C305" s="8">
        <v>841726.12000000011</v>
      </c>
      <c r="D305" s="8">
        <v>374738</v>
      </c>
      <c r="E305" s="8">
        <v>9842</v>
      </c>
      <c r="F305" s="8">
        <v>21593</v>
      </c>
      <c r="G305" s="8">
        <v>20062.850000000006</v>
      </c>
      <c r="H305" s="8">
        <v>11951.099999999999</v>
      </c>
      <c r="I305" s="8">
        <v>16499.010000000009</v>
      </c>
      <c r="J305" s="8">
        <v>1505</v>
      </c>
      <c r="K305" s="8">
        <v>4542</v>
      </c>
      <c r="L305" s="43">
        <v>0</v>
      </c>
      <c r="M305" s="8">
        <v>0</v>
      </c>
      <c r="N305" s="37">
        <f t="shared" si="4"/>
        <v>1302459.0800000003</v>
      </c>
    </row>
    <row r="306" spans="1:14" ht="35.25" customHeight="1" x14ac:dyDescent="0.25">
      <c r="A306" s="9" t="s">
        <v>594</v>
      </c>
      <c r="B306" s="7" t="s">
        <v>595</v>
      </c>
      <c r="C306" s="8">
        <v>115732.83999999997</v>
      </c>
      <c r="D306" s="8">
        <v>55736</v>
      </c>
      <c r="E306" s="8">
        <v>1693</v>
      </c>
      <c r="F306" s="8">
        <v>4385</v>
      </c>
      <c r="G306" s="8">
        <v>1897.2999999999993</v>
      </c>
      <c r="H306" s="8">
        <v>1264.0999999999999</v>
      </c>
      <c r="I306" s="8">
        <v>1531.6900000000005</v>
      </c>
      <c r="J306" s="8">
        <v>295</v>
      </c>
      <c r="K306" s="8">
        <v>411</v>
      </c>
      <c r="L306" s="43">
        <v>0</v>
      </c>
      <c r="M306" s="8">
        <v>0</v>
      </c>
      <c r="N306" s="37">
        <f t="shared" si="4"/>
        <v>182945.92999999996</v>
      </c>
    </row>
    <row r="307" spans="1:14" ht="27.75" customHeight="1" x14ac:dyDescent="0.25">
      <c r="A307" s="9" t="s">
        <v>596</v>
      </c>
      <c r="B307" s="7" t="s">
        <v>597</v>
      </c>
      <c r="C307" s="8">
        <v>216192.40000000002</v>
      </c>
      <c r="D307" s="8">
        <v>87921</v>
      </c>
      <c r="E307" s="8">
        <v>2958</v>
      </c>
      <c r="F307" s="8">
        <v>6729</v>
      </c>
      <c r="G307" s="8">
        <v>5339.5499999999993</v>
      </c>
      <c r="H307" s="8">
        <v>2926.4700000000012</v>
      </c>
      <c r="I307" s="8">
        <v>4220.4400000000023</v>
      </c>
      <c r="J307" s="8">
        <v>458</v>
      </c>
      <c r="K307" s="8">
        <v>1076</v>
      </c>
      <c r="L307" s="43">
        <v>2297</v>
      </c>
      <c r="M307" s="8">
        <v>0</v>
      </c>
      <c r="N307" s="37">
        <f t="shared" si="4"/>
        <v>330117.86000000004</v>
      </c>
    </row>
    <row r="308" spans="1:14" ht="23.25" customHeight="1" x14ac:dyDescent="0.25">
      <c r="A308" s="9" t="s">
        <v>598</v>
      </c>
      <c r="B308" s="7" t="s">
        <v>599</v>
      </c>
      <c r="C308" s="8">
        <v>1094549.7000000002</v>
      </c>
      <c r="D308" s="8">
        <v>328624</v>
      </c>
      <c r="E308" s="8">
        <v>12719</v>
      </c>
      <c r="F308" s="8">
        <v>23035</v>
      </c>
      <c r="G308" s="8">
        <v>26888.100000000006</v>
      </c>
      <c r="H308" s="8">
        <v>18251.89</v>
      </c>
      <c r="I308" s="8">
        <v>24555.070000000007</v>
      </c>
      <c r="J308" s="8">
        <v>1576</v>
      </c>
      <c r="K308" s="8">
        <v>7363</v>
      </c>
      <c r="L308" s="43">
        <v>0</v>
      </c>
      <c r="M308" s="8">
        <v>0</v>
      </c>
      <c r="N308" s="37">
        <f t="shared" si="4"/>
        <v>1537561.7600000002</v>
      </c>
    </row>
    <row r="309" spans="1:14" ht="39" customHeight="1" x14ac:dyDescent="0.25">
      <c r="A309" s="9" t="s">
        <v>600</v>
      </c>
      <c r="B309" s="7" t="s">
        <v>601</v>
      </c>
      <c r="C309" s="8">
        <v>132372.47999999998</v>
      </c>
      <c r="D309" s="8">
        <v>48828</v>
      </c>
      <c r="E309" s="8">
        <v>2037</v>
      </c>
      <c r="F309" s="8">
        <v>5491</v>
      </c>
      <c r="G309" s="8">
        <v>2227.6100000000006</v>
      </c>
      <c r="H309" s="8">
        <v>1299.1900000000005</v>
      </c>
      <c r="I309" s="8">
        <v>1631.5499999999993</v>
      </c>
      <c r="J309" s="8">
        <v>371</v>
      </c>
      <c r="K309" s="8">
        <v>388</v>
      </c>
      <c r="L309" s="43">
        <v>4992</v>
      </c>
      <c r="M309" s="8">
        <v>0</v>
      </c>
      <c r="N309" s="37">
        <f t="shared" si="4"/>
        <v>199637.82999999996</v>
      </c>
    </row>
    <row r="310" spans="1:14" ht="27" customHeight="1" x14ac:dyDescent="0.25">
      <c r="A310" s="9" t="s">
        <v>602</v>
      </c>
      <c r="B310" s="7" t="s">
        <v>603</v>
      </c>
      <c r="C310" s="8">
        <v>439258.35999999987</v>
      </c>
      <c r="D310" s="8">
        <v>95966</v>
      </c>
      <c r="E310" s="8">
        <v>5365</v>
      </c>
      <c r="F310" s="8">
        <v>11254</v>
      </c>
      <c r="G310" s="8">
        <v>13012.070000000007</v>
      </c>
      <c r="H310" s="8">
        <v>6526.07</v>
      </c>
      <c r="I310" s="8">
        <v>10038.440000000002</v>
      </c>
      <c r="J310" s="8">
        <v>755</v>
      </c>
      <c r="K310" s="8">
        <v>2519</v>
      </c>
      <c r="L310" s="43">
        <v>0</v>
      </c>
      <c r="M310" s="8">
        <v>0</v>
      </c>
      <c r="N310" s="37">
        <f t="shared" si="4"/>
        <v>584693.93999999994</v>
      </c>
    </row>
    <row r="311" spans="1:14" ht="24" customHeight="1" x14ac:dyDescent="0.25">
      <c r="A311" s="9" t="s">
        <v>604</v>
      </c>
      <c r="B311" s="7" t="s">
        <v>605</v>
      </c>
      <c r="C311" s="8">
        <v>284770.28000000003</v>
      </c>
      <c r="D311" s="8">
        <v>136759</v>
      </c>
      <c r="E311" s="8">
        <v>4134</v>
      </c>
      <c r="F311" s="8">
        <v>11217</v>
      </c>
      <c r="G311" s="8">
        <v>3148.0400000000009</v>
      </c>
      <c r="H311" s="8">
        <v>2832.7999999999993</v>
      </c>
      <c r="I311" s="8">
        <v>2878.9699999999993</v>
      </c>
      <c r="J311" s="8">
        <v>760</v>
      </c>
      <c r="K311" s="8">
        <v>863</v>
      </c>
      <c r="L311" s="43">
        <v>14576</v>
      </c>
      <c r="M311" s="8">
        <v>0</v>
      </c>
      <c r="N311" s="37">
        <f t="shared" si="4"/>
        <v>461939.08999999997</v>
      </c>
    </row>
    <row r="312" spans="1:14" ht="24.75" customHeight="1" x14ac:dyDescent="0.25">
      <c r="A312" s="9" t="s">
        <v>606</v>
      </c>
      <c r="B312" s="7" t="s">
        <v>607</v>
      </c>
      <c r="C312" s="8">
        <v>350001.95999999996</v>
      </c>
      <c r="D312" s="8">
        <v>65668</v>
      </c>
      <c r="E312" s="8">
        <v>4427</v>
      </c>
      <c r="F312" s="8">
        <v>10850</v>
      </c>
      <c r="G312" s="8">
        <v>8874.2900000000009</v>
      </c>
      <c r="H312" s="8">
        <v>4366.0200000000004</v>
      </c>
      <c r="I312" s="8">
        <v>6582.3099999999977</v>
      </c>
      <c r="J312" s="8">
        <v>674</v>
      </c>
      <c r="K312" s="8">
        <v>1556</v>
      </c>
      <c r="L312" s="43">
        <v>0</v>
      </c>
      <c r="M312" s="8">
        <v>0</v>
      </c>
      <c r="N312" s="37">
        <f t="shared" si="4"/>
        <v>452999.57999999996</v>
      </c>
    </row>
    <row r="313" spans="1:14" ht="30.75" customHeight="1" x14ac:dyDescent="0.25">
      <c r="A313" s="9" t="s">
        <v>608</v>
      </c>
      <c r="B313" s="7" t="s">
        <v>609</v>
      </c>
      <c r="C313" s="8">
        <v>111536.93999999994</v>
      </c>
      <c r="D313" s="8">
        <v>34138</v>
      </c>
      <c r="E313" s="8">
        <v>1625</v>
      </c>
      <c r="F313" s="8">
        <v>4295</v>
      </c>
      <c r="G313" s="8">
        <v>2136.2700000000004</v>
      </c>
      <c r="H313" s="8">
        <v>1171.5900000000001</v>
      </c>
      <c r="I313" s="8">
        <v>1565.5299999999997</v>
      </c>
      <c r="J313" s="8">
        <v>288</v>
      </c>
      <c r="K313" s="8">
        <v>372</v>
      </c>
      <c r="L313" s="43">
        <v>0</v>
      </c>
      <c r="M313" s="8">
        <v>0</v>
      </c>
      <c r="N313" s="37">
        <f t="shared" si="4"/>
        <v>157128.32999999993</v>
      </c>
    </row>
    <row r="314" spans="1:14" ht="25.5" x14ac:dyDescent="0.25">
      <c r="A314" s="9" t="s">
        <v>610</v>
      </c>
      <c r="B314" s="7" t="s">
        <v>611</v>
      </c>
      <c r="C314" s="8">
        <v>133850.93999999994</v>
      </c>
      <c r="D314" s="8">
        <v>50741</v>
      </c>
      <c r="E314" s="8">
        <v>1938</v>
      </c>
      <c r="F314" s="8">
        <v>4591</v>
      </c>
      <c r="G314" s="8">
        <v>1407.96</v>
      </c>
      <c r="H314" s="8">
        <v>1706.92</v>
      </c>
      <c r="I314" s="8">
        <v>1691</v>
      </c>
      <c r="J314" s="8">
        <v>302</v>
      </c>
      <c r="K314" s="8">
        <v>607</v>
      </c>
      <c r="L314" s="43">
        <v>0</v>
      </c>
      <c r="M314" s="8">
        <v>0</v>
      </c>
      <c r="N314" s="37">
        <f t="shared" si="4"/>
        <v>196835.81999999995</v>
      </c>
    </row>
    <row r="315" spans="1:14" ht="32.25" customHeight="1" x14ac:dyDescent="0.25">
      <c r="A315" s="9" t="s">
        <v>612</v>
      </c>
      <c r="B315" s="7" t="s">
        <v>613</v>
      </c>
      <c r="C315" s="8">
        <v>410719.41999999993</v>
      </c>
      <c r="D315" s="8">
        <v>163341</v>
      </c>
      <c r="E315" s="8">
        <v>4695</v>
      </c>
      <c r="F315" s="8">
        <v>8107</v>
      </c>
      <c r="G315" s="8">
        <v>8659.14</v>
      </c>
      <c r="H315" s="8">
        <v>7083.98</v>
      </c>
      <c r="I315" s="8">
        <v>8819.4100000000035</v>
      </c>
      <c r="J315" s="8">
        <v>492</v>
      </c>
      <c r="K315" s="8">
        <v>2893</v>
      </c>
      <c r="L315" s="43">
        <v>0</v>
      </c>
      <c r="M315" s="8">
        <v>0</v>
      </c>
      <c r="N315" s="37">
        <f t="shared" si="4"/>
        <v>614809.94999999995</v>
      </c>
    </row>
    <row r="316" spans="1:14" ht="33" customHeight="1" x14ac:dyDescent="0.25">
      <c r="A316" s="9" t="s">
        <v>614</v>
      </c>
      <c r="B316" s="7" t="s">
        <v>615</v>
      </c>
      <c r="C316" s="8">
        <v>322859.67999999993</v>
      </c>
      <c r="D316" s="8">
        <v>91264</v>
      </c>
      <c r="E316" s="8">
        <v>4287</v>
      </c>
      <c r="F316" s="8">
        <v>9709</v>
      </c>
      <c r="G316" s="8">
        <v>9052.4499999999971</v>
      </c>
      <c r="H316" s="8">
        <v>4412.9500000000007</v>
      </c>
      <c r="I316" s="8">
        <v>6802.739999999998</v>
      </c>
      <c r="J316" s="8">
        <v>641</v>
      </c>
      <c r="K316" s="8">
        <v>1635</v>
      </c>
      <c r="L316" s="43">
        <v>39931</v>
      </c>
      <c r="M316" s="8">
        <v>0</v>
      </c>
      <c r="N316" s="37">
        <f t="shared" si="4"/>
        <v>490594.81999999995</v>
      </c>
    </row>
    <row r="317" spans="1:14" ht="30" customHeight="1" x14ac:dyDescent="0.25">
      <c r="A317" s="9" t="s">
        <v>616</v>
      </c>
      <c r="B317" s="7" t="s">
        <v>617</v>
      </c>
      <c r="C317" s="8">
        <v>680651.08000000007</v>
      </c>
      <c r="D317" s="8">
        <v>64485</v>
      </c>
      <c r="E317" s="8">
        <v>8336</v>
      </c>
      <c r="F317" s="8">
        <v>16107</v>
      </c>
      <c r="G317" s="8">
        <v>19190.580000000002</v>
      </c>
      <c r="H317" s="8">
        <v>10878.68</v>
      </c>
      <c r="I317" s="8">
        <v>15851.149999999994</v>
      </c>
      <c r="J317" s="8">
        <v>1073</v>
      </c>
      <c r="K317" s="8">
        <v>4314</v>
      </c>
      <c r="L317" s="43">
        <v>0</v>
      </c>
      <c r="M317" s="8">
        <v>0</v>
      </c>
      <c r="N317" s="37">
        <f t="shared" si="4"/>
        <v>820886.49000000011</v>
      </c>
    </row>
    <row r="318" spans="1:14" ht="30.75" customHeight="1" x14ac:dyDescent="0.25">
      <c r="A318" s="9" t="s">
        <v>618</v>
      </c>
      <c r="B318" s="7" t="s">
        <v>619</v>
      </c>
      <c r="C318" s="8">
        <v>308477.17999999993</v>
      </c>
      <c r="D318" s="8">
        <v>160805</v>
      </c>
      <c r="E318" s="8">
        <v>3671</v>
      </c>
      <c r="F318" s="8">
        <v>8157</v>
      </c>
      <c r="G318" s="8">
        <v>6513.8000000000029</v>
      </c>
      <c r="H318" s="8">
        <v>4354.7000000000007</v>
      </c>
      <c r="I318" s="8">
        <v>5718.9700000000012</v>
      </c>
      <c r="J318" s="8">
        <v>498</v>
      </c>
      <c r="K318" s="8">
        <v>1650</v>
      </c>
      <c r="L318" s="43">
        <v>0</v>
      </c>
      <c r="M318" s="8">
        <v>0</v>
      </c>
      <c r="N318" s="37">
        <f t="shared" si="4"/>
        <v>499845.64999999991</v>
      </c>
    </row>
    <row r="319" spans="1:14" ht="23.25" customHeight="1" x14ac:dyDescent="0.25">
      <c r="A319" s="9" t="s">
        <v>620</v>
      </c>
      <c r="B319" s="7" t="s">
        <v>621</v>
      </c>
      <c r="C319" s="8">
        <v>734589.12000000011</v>
      </c>
      <c r="D319" s="8">
        <v>340086</v>
      </c>
      <c r="E319" s="8">
        <v>9428</v>
      </c>
      <c r="F319" s="8">
        <v>20890</v>
      </c>
      <c r="G319" s="8">
        <v>20086.690000000002</v>
      </c>
      <c r="H319" s="8">
        <v>10299.98</v>
      </c>
      <c r="I319" s="8">
        <v>15565.36</v>
      </c>
      <c r="J319" s="8">
        <v>1422</v>
      </c>
      <c r="K319" s="8">
        <v>3868</v>
      </c>
      <c r="L319" s="43">
        <v>0</v>
      </c>
      <c r="M319" s="8">
        <v>0</v>
      </c>
      <c r="N319" s="37">
        <f t="shared" si="4"/>
        <v>1156235.1500000001</v>
      </c>
    </row>
    <row r="320" spans="1:14" ht="30" customHeight="1" x14ac:dyDescent="0.25">
      <c r="A320" s="9" t="s">
        <v>622</v>
      </c>
      <c r="B320" s="7" t="s">
        <v>623</v>
      </c>
      <c r="C320" s="8">
        <v>808517.79999999981</v>
      </c>
      <c r="D320" s="8">
        <v>234058</v>
      </c>
      <c r="E320" s="8">
        <v>7055</v>
      </c>
      <c r="F320" s="8">
        <v>11428</v>
      </c>
      <c r="G320" s="8">
        <v>28357.22</v>
      </c>
      <c r="H320" s="8">
        <v>15966.869999999995</v>
      </c>
      <c r="I320" s="8">
        <v>24310.949999999997</v>
      </c>
      <c r="J320" s="8">
        <v>724</v>
      </c>
      <c r="K320" s="8">
        <v>6789</v>
      </c>
      <c r="L320" s="43">
        <v>0</v>
      </c>
      <c r="M320" s="8">
        <v>0</v>
      </c>
      <c r="N320" s="37">
        <f t="shared" si="4"/>
        <v>1137206.8399999996</v>
      </c>
    </row>
    <row r="321" spans="1:14" ht="25.5" x14ac:dyDescent="0.25">
      <c r="A321" s="9" t="s">
        <v>624</v>
      </c>
      <c r="B321" s="7" t="s">
        <v>625</v>
      </c>
      <c r="C321" s="8">
        <v>120380.90000000002</v>
      </c>
      <c r="D321" s="8">
        <v>51688</v>
      </c>
      <c r="E321" s="8">
        <v>1856</v>
      </c>
      <c r="F321" s="8">
        <v>5197</v>
      </c>
      <c r="G321" s="8">
        <v>937.97000000000025</v>
      </c>
      <c r="H321" s="8">
        <v>1080.2399999999998</v>
      </c>
      <c r="I321" s="8">
        <v>940.27000000000044</v>
      </c>
      <c r="J321" s="8">
        <v>340</v>
      </c>
      <c r="K321" s="8">
        <v>299</v>
      </c>
      <c r="L321" s="43">
        <v>0</v>
      </c>
      <c r="M321" s="8">
        <v>0</v>
      </c>
      <c r="N321" s="37">
        <f t="shared" si="4"/>
        <v>182719.38</v>
      </c>
    </row>
    <row r="322" spans="1:14" ht="34.5" customHeight="1" x14ac:dyDescent="0.25">
      <c r="A322" s="9" t="s">
        <v>626</v>
      </c>
      <c r="B322" s="7" t="s">
        <v>627</v>
      </c>
      <c r="C322" s="8">
        <v>725458.70000000019</v>
      </c>
      <c r="D322" s="8">
        <v>191181</v>
      </c>
      <c r="E322" s="8">
        <v>8986</v>
      </c>
      <c r="F322" s="8">
        <v>18830</v>
      </c>
      <c r="G322" s="8">
        <v>21850.940000000002</v>
      </c>
      <c r="H322" s="8">
        <v>10796.71</v>
      </c>
      <c r="I322" s="8">
        <v>16856.790000000008</v>
      </c>
      <c r="J322" s="8">
        <v>1254</v>
      </c>
      <c r="K322" s="8">
        <v>4166</v>
      </c>
      <c r="L322" s="43">
        <v>0</v>
      </c>
      <c r="M322" s="8">
        <v>0</v>
      </c>
      <c r="N322" s="37">
        <f t="shared" si="4"/>
        <v>999380.14000000013</v>
      </c>
    </row>
    <row r="323" spans="1:14" ht="36.75" customHeight="1" x14ac:dyDescent="0.25">
      <c r="A323" s="9" t="s">
        <v>628</v>
      </c>
      <c r="B323" s="7" t="s">
        <v>629</v>
      </c>
      <c r="C323" s="8">
        <v>161677.66000000003</v>
      </c>
      <c r="D323" s="8">
        <v>52701</v>
      </c>
      <c r="E323" s="8">
        <v>2390</v>
      </c>
      <c r="F323" s="8">
        <v>5758</v>
      </c>
      <c r="G323" s="8">
        <v>1431.9400000000005</v>
      </c>
      <c r="H323" s="8">
        <v>2000.3999999999996</v>
      </c>
      <c r="I323" s="8">
        <v>1870.4899999999998</v>
      </c>
      <c r="J323" s="8">
        <v>379</v>
      </c>
      <c r="K323" s="8">
        <v>699</v>
      </c>
      <c r="L323" s="43">
        <v>0</v>
      </c>
      <c r="M323" s="8">
        <v>0</v>
      </c>
      <c r="N323" s="37">
        <f t="shared" si="4"/>
        <v>228907.49000000002</v>
      </c>
    </row>
    <row r="324" spans="1:14" ht="25.5" customHeight="1" x14ac:dyDescent="0.25">
      <c r="A324" s="9" t="s">
        <v>630</v>
      </c>
      <c r="B324" s="7" t="s">
        <v>631</v>
      </c>
      <c r="C324" s="8">
        <v>204734.04000000004</v>
      </c>
      <c r="D324" s="8">
        <v>95871</v>
      </c>
      <c r="E324" s="8">
        <v>2574</v>
      </c>
      <c r="F324" s="8">
        <v>5922</v>
      </c>
      <c r="G324" s="8">
        <v>3481.2099999999991</v>
      </c>
      <c r="H324" s="8">
        <v>2736.67</v>
      </c>
      <c r="I324" s="8">
        <v>3273.380000000001</v>
      </c>
      <c r="J324" s="8">
        <v>437</v>
      </c>
      <c r="K324" s="8">
        <v>1007</v>
      </c>
      <c r="L324" s="43">
        <v>0</v>
      </c>
      <c r="M324" s="8">
        <v>0</v>
      </c>
      <c r="N324" s="37">
        <f t="shared" si="4"/>
        <v>320036.30000000005</v>
      </c>
    </row>
    <row r="325" spans="1:14" ht="27.75" customHeight="1" x14ac:dyDescent="0.25">
      <c r="A325" s="9" t="s">
        <v>632</v>
      </c>
      <c r="B325" s="7" t="s">
        <v>633</v>
      </c>
      <c r="C325" s="8">
        <v>189074.12</v>
      </c>
      <c r="D325" s="8">
        <v>102546</v>
      </c>
      <c r="E325" s="8">
        <v>2680</v>
      </c>
      <c r="F325" s="8">
        <v>6863</v>
      </c>
      <c r="G325" s="8">
        <v>3680.760000000002</v>
      </c>
      <c r="H325" s="8">
        <v>2134.3500000000004</v>
      </c>
      <c r="I325" s="8">
        <v>2855.74</v>
      </c>
      <c r="J325" s="8">
        <v>453</v>
      </c>
      <c r="K325" s="8">
        <v>711</v>
      </c>
      <c r="L325" s="43">
        <v>0</v>
      </c>
      <c r="M325" s="8">
        <v>0</v>
      </c>
      <c r="N325" s="37">
        <f t="shared" si="4"/>
        <v>310997.96999999997</v>
      </c>
    </row>
    <row r="326" spans="1:14" ht="50.25" customHeight="1" x14ac:dyDescent="0.25">
      <c r="A326" s="9" t="s">
        <v>634</v>
      </c>
      <c r="B326" s="7" t="s">
        <v>635</v>
      </c>
      <c r="C326" s="8">
        <v>134687.88</v>
      </c>
      <c r="D326" s="8">
        <v>65479</v>
      </c>
      <c r="E326" s="8">
        <v>2160</v>
      </c>
      <c r="F326" s="8">
        <v>5886</v>
      </c>
      <c r="G326" s="8">
        <v>1460.6399999999994</v>
      </c>
      <c r="H326" s="8">
        <v>1224.92</v>
      </c>
      <c r="I326" s="8">
        <v>1219.8599999999997</v>
      </c>
      <c r="J326" s="8">
        <v>477</v>
      </c>
      <c r="K326" s="8">
        <v>337</v>
      </c>
      <c r="L326" s="43">
        <v>0</v>
      </c>
      <c r="M326" s="8">
        <v>0</v>
      </c>
      <c r="N326" s="37">
        <f t="shared" si="4"/>
        <v>212932.30000000002</v>
      </c>
    </row>
    <row r="327" spans="1:14" ht="39" customHeight="1" x14ac:dyDescent="0.25">
      <c r="A327" s="9" t="s">
        <v>636</v>
      </c>
      <c r="B327" s="7" t="s">
        <v>637</v>
      </c>
      <c r="C327" s="8">
        <v>164327.76</v>
      </c>
      <c r="D327" s="8">
        <v>81742</v>
      </c>
      <c r="E327" s="8">
        <v>2322</v>
      </c>
      <c r="F327" s="8">
        <v>5969</v>
      </c>
      <c r="G327" s="8">
        <v>2475.3999999999996</v>
      </c>
      <c r="H327" s="8">
        <v>1835.3000000000002</v>
      </c>
      <c r="I327" s="8">
        <v>2139.2600000000002</v>
      </c>
      <c r="J327" s="8">
        <v>409</v>
      </c>
      <c r="K327" s="8">
        <v>608</v>
      </c>
      <c r="L327" s="43">
        <v>0</v>
      </c>
      <c r="M327" s="8">
        <v>0</v>
      </c>
      <c r="N327" s="37">
        <f t="shared" si="4"/>
        <v>261827.72</v>
      </c>
    </row>
    <row r="328" spans="1:14" ht="25.5" x14ac:dyDescent="0.25">
      <c r="A328" s="9" t="s">
        <v>638</v>
      </c>
      <c r="B328" s="7" t="s">
        <v>639</v>
      </c>
      <c r="C328" s="8">
        <v>8114530.7599999979</v>
      </c>
      <c r="D328" s="8">
        <v>1396251</v>
      </c>
      <c r="E328" s="8">
        <v>60349</v>
      </c>
      <c r="F328" s="8">
        <v>97381</v>
      </c>
      <c r="G328" s="8">
        <v>99046.099999999977</v>
      </c>
      <c r="H328" s="8">
        <v>164589.96000000002</v>
      </c>
      <c r="I328" s="8">
        <v>168662.69999999995</v>
      </c>
      <c r="J328" s="8">
        <v>7152</v>
      </c>
      <c r="K328" s="8">
        <v>70391</v>
      </c>
      <c r="L328" s="43">
        <v>0</v>
      </c>
      <c r="M328" s="8">
        <v>0</v>
      </c>
      <c r="N328" s="37">
        <f t="shared" si="4"/>
        <v>10178353.519999998</v>
      </c>
    </row>
    <row r="329" spans="1:14" ht="25.5" x14ac:dyDescent="0.25">
      <c r="A329" s="9" t="s">
        <v>640</v>
      </c>
      <c r="B329" s="7" t="s">
        <v>641</v>
      </c>
      <c r="C329" s="8">
        <v>91994.719999999972</v>
      </c>
      <c r="D329" s="8">
        <v>24797</v>
      </c>
      <c r="E329" s="8">
        <v>1326</v>
      </c>
      <c r="F329" s="8">
        <v>3417</v>
      </c>
      <c r="G329" s="8">
        <v>1908.8899999999994</v>
      </c>
      <c r="H329" s="8">
        <v>1020.29</v>
      </c>
      <c r="I329" s="8">
        <v>1409.42</v>
      </c>
      <c r="J329" s="8">
        <v>229</v>
      </c>
      <c r="K329" s="8">
        <v>335</v>
      </c>
      <c r="L329" s="43">
        <v>0</v>
      </c>
      <c r="M329" s="8">
        <v>0</v>
      </c>
      <c r="N329" s="37">
        <f t="shared" si="4"/>
        <v>126437.31999999996</v>
      </c>
    </row>
    <row r="330" spans="1:14" ht="32.25" customHeight="1" x14ac:dyDescent="0.25">
      <c r="A330" s="9" t="s">
        <v>642</v>
      </c>
      <c r="B330" s="7" t="s">
        <v>643</v>
      </c>
      <c r="C330" s="8">
        <v>83689.700000000012</v>
      </c>
      <c r="D330" s="8">
        <v>26878</v>
      </c>
      <c r="E330" s="8">
        <v>1271</v>
      </c>
      <c r="F330" s="8">
        <v>3390</v>
      </c>
      <c r="G330" s="8">
        <v>1396.2799999999997</v>
      </c>
      <c r="H330" s="8">
        <v>848.42000000000007</v>
      </c>
      <c r="I330" s="8">
        <v>1054.9799999999996</v>
      </c>
      <c r="J330" s="8">
        <v>224</v>
      </c>
      <c r="K330" s="8">
        <v>261</v>
      </c>
      <c r="L330" s="43">
        <v>0</v>
      </c>
      <c r="M330" s="8">
        <v>0</v>
      </c>
      <c r="N330" s="37">
        <f t="shared" si="4"/>
        <v>119013.38</v>
      </c>
    </row>
    <row r="331" spans="1:14" ht="30" customHeight="1" x14ac:dyDescent="0.25">
      <c r="A331" s="9" t="s">
        <v>644</v>
      </c>
      <c r="B331" s="7" t="s">
        <v>645</v>
      </c>
      <c r="C331" s="8">
        <v>113583.40000000002</v>
      </c>
      <c r="D331" s="8">
        <v>44884</v>
      </c>
      <c r="E331" s="8">
        <v>1685</v>
      </c>
      <c r="F331" s="8">
        <v>4574</v>
      </c>
      <c r="G331" s="8">
        <v>1482.0699999999997</v>
      </c>
      <c r="H331" s="8">
        <v>1118.3200000000002</v>
      </c>
      <c r="I331" s="8">
        <v>1229.83</v>
      </c>
      <c r="J331" s="8">
        <v>308</v>
      </c>
      <c r="K331" s="8">
        <v>337</v>
      </c>
      <c r="L331" s="43">
        <v>0</v>
      </c>
      <c r="M331" s="8">
        <v>0</v>
      </c>
      <c r="N331" s="37">
        <f t="shared" si="4"/>
        <v>169201.62000000002</v>
      </c>
    </row>
    <row r="332" spans="1:14" ht="27.75" customHeight="1" x14ac:dyDescent="0.25">
      <c r="A332" s="9" t="s">
        <v>646</v>
      </c>
      <c r="B332" s="7" t="s">
        <v>647</v>
      </c>
      <c r="C332" s="8">
        <v>128546.95999999996</v>
      </c>
      <c r="D332" s="8">
        <v>56086</v>
      </c>
      <c r="E332" s="8">
        <v>2074</v>
      </c>
      <c r="F332" s="8">
        <v>5901</v>
      </c>
      <c r="G332" s="8">
        <v>1525.3400000000001</v>
      </c>
      <c r="H332" s="8">
        <v>1064.73</v>
      </c>
      <c r="I332" s="8">
        <v>1134.9899999999998</v>
      </c>
      <c r="J332" s="8">
        <v>391</v>
      </c>
      <c r="K332" s="8">
        <v>268</v>
      </c>
      <c r="L332" s="43">
        <v>0</v>
      </c>
      <c r="M332" s="8">
        <v>0</v>
      </c>
      <c r="N332" s="37">
        <f t="shared" ref="N332:N395" si="5">SUM(C332:M332)</f>
        <v>196992.01999999996</v>
      </c>
    </row>
    <row r="333" spans="1:14" ht="24" customHeight="1" x14ac:dyDescent="0.25">
      <c r="A333" s="9" t="s">
        <v>648</v>
      </c>
      <c r="B333" s="7" t="s">
        <v>649</v>
      </c>
      <c r="C333" s="8">
        <v>206448.54000000004</v>
      </c>
      <c r="D333" s="8">
        <v>44937</v>
      </c>
      <c r="E333" s="8">
        <v>2782</v>
      </c>
      <c r="F333" s="8">
        <v>6881</v>
      </c>
      <c r="G333" s="8">
        <v>4729.989999999998</v>
      </c>
      <c r="H333" s="8">
        <v>2505.3599999999997</v>
      </c>
      <c r="I333" s="8">
        <v>3568.75</v>
      </c>
      <c r="J333" s="8">
        <v>439</v>
      </c>
      <c r="K333" s="8">
        <v>875</v>
      </c>
      <c r="L333" s="43">
        <v>0</v>
      </c>
      <c r="M333" s="8">
        <v>0</v>
      </c>
      <c r="N333" s="37">
        <f t="shared" si="5"/>
        <v>273166.64</v>
      </c>
    </row>
    <row r="334" spans="1:14" ht="27" customHeight="1" x14ac:dyDescent="0.25">
      <c r="A334" s="9" t="s">
        <v>650</v>
      </c>
      <c r="B334" s="7" t="s">
        <v>651</v>
      </c>
      <c r="C334" s="8">
        <v>3432507.6999999993</v>
      </c>
      <c r="D334" s="8">
        <v>1057715</v>
      </c>
      <c r="E334" s="8">
        <v>36997</v>
      </c>
      <c r="F334" s="8">
        <v>65652</v>
      </c>
      <c r="G334" s="8">
        <v>95005.969999999972</v>
      </c>
      <c r="H334" s="8">
        <v>57340</v>
      </c>
      <c r="I334" s="8">
        <v>81816.320000000007</v>
      </c>
      <c r="J334" s="8">
        <v>4467</v>
      </c>
      <c r="K334" s="8">
        <v>23197</v>
      </c>
      <c r="L334" s="43">
        <v>0</v>
      </c>
      <c r="M334" s="8">
        <v>0</v>
      </c>
      <c r="N334" s="37">
        <f t="shared" si="5"/>
        <v>4854697.9899999993</v>
      </c>
    </row>
    <row r="335" spans="1:14" ht="32.25" customHeight="1" x14ac:dyDescent="0.25">
      <c r="A335" s="9" t="s">
        <v>652</v>
      </c>
      <c r="B335" s="7" t="s">
        <v>653</v>
      </c>
      <c r="C335" s="8">
        <v>750995.89999999991</v>
      </c>
      <c r="D335" s="8">
        <v>195318</v>
      </c>
      <c r="E335" s="8">
        <v>8999</v>
      </c>
      <c r="F335" s="8">
        <v>18873</v>
      </c>
      <c r="G335" s="8">
        <v>23242.559999999998</v>
      </c>
      <c r="H335" s="8">
        <v>11181.34</v>
      </c>
      <c r="I335" s="8">
        <v>17685.419999999998</v>
      </c>
      <c r="J335" s="8">
        <v>1215</v>
      </c>
      <c r="K335" s="8">
        <v>4327</v>
      </c>
      <c r="L335" s="43">
        <v>11944</v>
      </c>
      <c r="M335" s="8">
        <v>0</v>
      </c>
      <c r="N335" s="37">
        <f t="shared" si="5"/>
        <v>1043781.22</v>
      </c>
    </row>
    <row r="336" spans="1:14" ht="34.5" customHeight="1" x14ac:dyDescent="0.25">
      <c r="A336" s="9" t="s">
        <v>654</v>
      </c>
      <c r="B336" s="7" t="s">
        <v>655</v>
      </c>
      <c r="C336" s="8">
        <v>418215.98</v>
      </c>
      <c r="D336" s="8">
        <v>178758</v>
      </c>
      <c r="E336" s="8">
        <v>5414</v>
      </c>
      <c r="F336" s="8">
        <v>12818</v>
      </c>
      <c r="G336" s="8">
        <v>9853.760000000002</v>
      </c>
      <c r="H336" s="8">
        <v>5414.48</v>
      </c>
      <c r="I336" s="8">
        <v>7722.0599999999977</v>
      </c>
      <c r="J336" s="8">
        <v>855</v>
      </c>
      <c r="K336" s="8">
        <v>1961</v>
      </c>
      <c r="L336" s="43">
        <v>0</v>
      </c>
      <c r="M336" s="8">
        <v>0</v>
      </c>
      <c r="N336" s="37">
        <f t="shared" si="5"/>
        <v>641012.28</v>
      </c>
    </row>
    <row r="337" spans="1:14" ht="30.75" customHeight="1" x14ac:dyDescent="0.25">
      <c r="A337" s="9" t="s">
        <v>656</v>
      </c>
      <c r="B337" s="7" t="s">
        <v>657</v>
      </c>
      <c r="C337" s="8">
        <v>1991231.08</v>
      </c>
      <c r="D337" s="8">
        <v>740673</v>
      </c>
      <c r="E337" s="8">
        <v>25002</v>
      </c>
      <c r="F337" s="8">
        <v>56712</v>
      </c>
      <c r="G337" s="8">
        <v>30580.320000000007</v>
      </c>
      <c r="H337" s="8">
        <v>27305.050000000003</v>
      </c>
      <c r="I337" s="8">
        <v>31219.520000000019</v>
      </c>
      <c r="J337" s="8">
        <v>3680</v>
      </c>
      <c r="K337" s="8">
        <v>10179</v>
      </c>
      <c r="L337" s="43">
        <v>0</v>
      </c>
      <c r="M337" s="8">
        <v>0</v>
      </c>
      <c r="N337" s="37">
        <f t="shared" si="5"/>
        <v>2916581.9699999997</v>
      </c>
    </row>
    <row r="338" spans="1:14" ht="32.25" customHeight="1" x14ac:dyDescent="0.25">
      <c r="A338" s="9" t="s">
        <v>658</v>
      </c>
      <c r="B338" s="7" t="s">
        <v>659</v>
      </c>
      <c r="C338" s="8">
        <v>133857.93999999994</v>
      </c>
      <c r="D338" s="8">
        <v>41064</v>
      </c>
      <c r="E338" s="8">
        <v>1963</v>
      </c>
      <c r="F338" s="8">
        <v>4975</v>
      </c>
      <c r="G338" s="8">
        <v>2816.5400000000009</v>
      </c>
      <c r="H338" s="8">
        <v>1523.6000000000004</v>
      </c>
      <c r="I338" s="8">
        <v>2109.2600000000002</v>
      </c>
      <c r="J338" s="8">
        <v>329</v>
      </c>
      <c r="K338" s="8">
        <v>508</v>
      </c>
      <c r="L338" s="43">
        <v>0</v>
      </c>
      <c r="M338" s="8">
        <v>0</v>
      </c>
      <c r="N338" s="37">
        <f t="shared" si="5"/>
        <v>189146.33999999997</v>
      </c>
    </row>
    <row r="339" spans="1:14" ht="24" customHeight="1" x14ac:dyDescent="0.25">
      <c r="A339" s="9" t="s">
        <v>660</v>
      </c>
      <c r="B339" s="7" t="s">
        <v>661</v>
      </c>
      <c r="C339" s="8">
        <v>138878.32000000007</v>
      </c>
      <c r="D339" s="8">
        <v>41030</v>
      </c>
      <c r="E339" s="8">
        <v>2067</v>
      </c>
      <c r="F339" s="8">
        <v>5627</v>
      </c>
      <c r="G339" s="8">
        <v>2262.8500000000004</v>
      </c>
      <c r="H339" s="8">
        <v>1357.4700000000003</v>
      </c>
      <c r="I339" s="8">
        <v>1688.880000000001</v>
      </c>
      <c r="J339" s="8">
        <v>374</v>
      </c>
      <c r="K339" s="8">
        <v>407</v>
      </c>
      <c r="L339" s="43">
        <v>0</v>
      </c>
      <c r="M339" s="8">
        <v>0</v>
      </c>
      <c r="N339" s="37">
        <f t="shared" si="5"/>
        <v>193692.52000000008</v>
      </c>
    </row>
    <row r="340" spans="1:14" ht="27" customHeight="1" x14ac:dyDescent="0.25">
      <c r="A340" s="9" t="s">
        <v>662</v>
      </c>
      <c r="B340" s="7" t="s">
        <v>663</v>
      </c>
      <c r="C340" s="8">
        <v>311258.95999999996</v>
      </c>
      <c r="D340" s="8">
        <v>55846</v>
      </c>
      <c r="E340" s="8">
        <v>4134</v>
      </c>
      <c r="F340" s="8">
        <v>9509</v>
      </c>
      <c r="G340" s="8">
        <v>8453.8499999999985</v>
      </c>
      <c r="H340" s="8">
        <v>4171.8999999999996</v>
      </c>
      <c r="I340" s="8">
        <v>6319.5800000000017</v>
      </c>
      <c r="J340" s="8">
        <v>632</v>
      </c>
      <c r="K340" s="8">
        <v>1532</v>
      </c>
      <c r="L340" s="43">
        <v>0</v>
      </c>
      <c r="M340" s="8">
        <v>0</v>
      </c>
      <c r="N340" s="37">
        <f t="shared" si="5"/>
        <v>401857.29</v>
      </c>
    </row>
    <row r="341" spans="1:14" ht="21.75" customHeight="1" x14ac:dyDescent="0.25">
      <c r="A341" s="9" t="s">
        <v>664</v>
      </c>
      <c r="B341" s="7" t="s">
        <v>665</v>
      </c>
      <c r="C341" s="8">
        <v>229495.69999999995</v>
      </c>
      <c r="D341" s="8">
        <v>67061</v>
      </c>
      <c r="E341" s="8">
        <v>2876</v>
      </c>
      <c r="F341" s="8">
        <v>6113</v>
      </c>
      <c r="G341" s="8">
        <v>1931.0200000000004</v>
      </c>
      <c r="H341" s="8">
        <v>3383.99</v>
      </c>
      <c r="I341" s="8">
        <v>3167.8999999999996</v>
      </c>
      <c r="J341" s="8">
        <v>374</v>
      </c>
      <c r="K341" s="8">
        <v>1301</v>
      </c>
      <c r="L341" s="43">
        <v>0</v>
      </c>
      <c r="M341" s="8">
        <v>0</v>
      </c>
      <c r="N341" s="37">
        <f t="shared" si="5"/>
        <v>315703.61</v>
      </c>
    </row>
    <row r="342" spans="1:14" ht="32.25" customHeight="1" x14ac:dyDescent="0.25">
      <c r="A342" s="9" t="s">
        <v>666</v>
      </c>
      <c r="B342" s="7" t="s">
        <v>667</v>
      </c>
      <c r="C342" s="8">
        <v>65471.919999999984</v>
      </c>
      <c r="D342" s="8">
        <v>32283</v>
      </c>
      <c r="E342" s="8">
        <v>1040</v>
      </c>
      <c r="F342" s="8">
        <v>2893</v>
      </c>
      <c r="G342" s="8">
        <v>739.86000000000058</v>
      </c>
      <c r="H342" s="8">
        <v>582.59999999999991</v>
      </c>
      <c r="I342" s="8">
        <v>596.61999999999989</v>
      </c>
      <c r="J342" s="8">
        <v>193</v>
      </c>
      <c r="K342" s="8">
        <v>160</v>
      </c>
      <c r="L342" s="43">
        <v>2340</v>
      </c>
      <c r="M342" s="8">
        <v>0</v>
      </c>
      <c r="N342" s="37">
        <f t="shared" si="5"/>
        <v>106299.99999999999</v>
      </c>
    </row>
    <row r="343" spans="1:14" ht="25.5" customHeight="1" x14ac:dyDescent="0.25">
      <c r="A343" s="9" t="s">
        <v>668</v>
      </c>
      <c r="B343" s="7" t="s">
        <v>669</v>
      </c>
      <c r="C343" s="8">
        <v>351541.28</v>
      </c>
      <c r="D343" s="8">
        <v>66160</v>
      </c>
      <c r="E343" s="8">
        <v>4147</v>
      </c>
      <c r="F343" s="8">
        <v>6784</v>
      </c>
      <c r="G343" s="8">
        <v>6552.1199999999953</v>
      </c>
      <c r="H343" s="8">
        <v>6244.4500000000007</v>
      </c>
      <c r="I343" s="8">
        <v>7369.8600000000006</v>
      </c>
      <c r="J343" s="8">
        <v>527</v>
      </c>
      <c r="K343" s="8">
        <v>2567</v>
      </c>
      <c r="L343" s="43">
        <v>5181</v>
      </c>
      <c r="M343" s="8">
        <v>0</v>
      </c>
      <c r="N343" s="37">
        <f t="shared" si="5"/>
        <v>457073.71</v>
      </c>
    </row>
    <row r="344" spans="1:14" ht="33" customHeight="1" x14ac:dyDescent="0.25">
      <c r="A344" s="9" t="s">
        <v>670</v>
      </c>
      <c r="B344" s="7" t="s">
        <v>671</v>
      </c>
      <c r="C344" s="8">
        <v>3097846.9000000004</v>
      </c>
      <c r="D344" s="8">
        <v>836390</v>
      </c>
      <c r="E344" s="8">
        <v>35868</v>
      </c>
      <c r="F344" s="8">
        <v>65248</v>
      </c>
      <c r="G344" s="8">
        <v>99844.580000000075</v>
      </c>
      <c r="H344" s="8">
        <v>51599.040000000008</v>
      </c>
      <c r="I344" s="8">
        <v>79430.200000000012</v>
      </c>
      <c r="J344" s="8">
        <v>4208</v>
      </c>
      <c r="K344" s="8">
        <v>20817</v>
      </c>
      <c r="L344" s="43">
        <v>326759</v>
      </c>
      <c r="M344" s="8">
        <v>0</v>
      </c>
      <c r="N344" s="37">
        <f t="shared" si="5"/>
        <v>4618010.7200000007</v>
      </c>
    </row>
    <row r="345" spans="1:14" ht="33.75" customHeight="1" x14ac:dyDescent="0.25">
      <c r="A345" s="9" t="s">
        <v>672</v>
      </c>
      <c r="B345" s="7" t="s">
        <v>673</v>
      </c>
      <c r="C345" s="8">
        <v>129464.80000000005</v>
      </c>
      <c r="D345" s="8">
        <v>50524</v>
      </c>
      <c r="E345" s="8">
        <v>2052</v>
      </c>
      <c r="F345" s="8">
        <v>5762</v>
      </c>
      <c r="G345" s="8">
        <v>1706.9700000000012</v>
      </c>
      <c r="H345" s="8">
        <v>1127.4499999999998</v>
      </c>
      <c r="I345" s="8">
        <v>1262.4899999999998</v>
      </c>
      <c r="J345" s="8">
        <v>381</v>
      </c>
      <c r="K345" s="8">
        <v>302</v>
      </c>
      <c r="L345" s="43">
        <v>0</v>
      </c>
      <c r="M345" s="8">
        <v>0</v>
      </c>
      <c r="N345" s="37">
        <f t="shared" si="5"/>
        <v>192582.71000000005</v>
      </c>
    </row>
    <row r="346" spans="1:14" ht="27.75" customHeight="1" x14ac:dyDescent="0.25">
      <c r="A346" s="9" t="s">
        <v>674</v>
      </c>
      <c r="B346" s="7" t="s">
        <v>675</v>
      </c>
      <c r="C346" s="8">
        <v>280579.78000000003</v>
      </c>
      <c r="D346" s="8">
        <v>119188</v>
      </c>
      <c r="E346" s="8">
        <v>3724</v>
      </c>
      <c r="F346" s="8">
        <v>8772</v>
      </c>
      <c r="G346" s="8">
        <v>3351.7000000000007</v>
      </c>
      <c r="H346" s="8">
        <v>3642.66</v>
      </c>
      <c r="I346" s="8">
        <v>3786.8600000000006</v>
      </c>
      <c r="J346" s="8">
        <v>593</v>
      </c>
      <c r="K346" s="8">
        <v>1317</v>
      </c>
      <c r="L346" s="43">
        <v>13764</v>
      </c>
      <c r="M346" s="8">
        <v>0</v>
      </c>
      <c r="N346" s="37">
        <f t="shared" si="5"/>
        <v>438719</v>
      </c>
    </row>
    <row r="347" spans="1:14" ht="38.25" customHeight="1" x14ac:dyDescent="0.25">
      <c r="A347" s="9" t="s">
        <v>676</v>
      </c>
      <c r="B347" s="7" t="s">
        <v>677</v>
      </c>
      <c r="C347" s="8">
        <v>487327.93999999994</v>
      </c>
      <c r="D347" s="8">
        <v>101844</v>
      </c>
      <c r="E347" s="8">
        <v>5883</v>
      </c>
      <c r="F347" s="8">
        <v>12740</v>
      </c>
      <c r="G347" s="8">
        <v>10889.919999999998</v>
      </c>
      <c r="H347" s="8">
        <v>7045.0299999999988</v>
      </c>
      <c r="I347" s="8">
        <v>9514.57</v>
      </c>
      <c r="J347" s="8">
        <v>804</v>
      </c>
      <c r="K347" s="8">
        <v>2693</v>
      </c>
      <c r="L347" s="43">
        <v>16909</v>
      </c>
      <c r="M347" s="8">
        <v>0</v>
      </c>
      <c r="N347" s="37">
        <f t="shared" si="5"/>
        <v>655650.46</v>
      </c>
    </row>
    <row r="348" spans="1:14" ht="46.5" customHeight="1" x14ac:dyDescent="0.25">
      <c r="A348" s="9" t="s">
        <v>678</v>
      </c>
      <c r="B348" s="7" t="s">
        <v>679</v>
      </c>
      <c r="C348" s="8">
        <v>799767.70000000019</v>
      </c>
      <c r="D348" s="8">
        <v>304843</v>
      </c>
      <c r="E348" s="8">
        <v>8879</v>
      </c>
      <c r="F348" s="8">
        <v>16337</v>
      </c>
      <c r="G348" s="8">
        <v>20741.059999999998</v>
      </c>
      <c r="H348" s="8">
        <v>13193.059999999998</v>
      </c>
      <c r="I348" s="8">
        <v>18188.820000000007</v>
      </c>
      <c r="J348" s="8">
        <v>972</v>
      </c>
      <c r="K348" s="8">
        <v>5319</v>
      </c>
      <c r="L348" s="43">
        <v>0</v>
      </c>
      <c r="M348" s="8">
        <v>0</v>
      </c>
      <c r="N348" s="37">
        <f t="shared" si="5"/>
        <v>1188240.6400000004</v>
      </c>
    </row>
    <row r="349" spans="1:14" ht="30.75" customHeight="1" x14ac:dyDescent="0.25">
      <c r="A349" s="9" t="s">
        <v>680</v>
      </c>
      <c r="B349" s="7" t="s">
        <v>681</v>
      </c>
      <c r="C349" s="8">
        <v>447321.3200000003</v>
      </c>
      <c r="D349" s="8">
        <v>165632</v>
      </c>
      <c r="E349" s="8">
        <v>4106</v>
      </c>
      <c r="F349" s="8">
        <v>11201</v>
      </c>
      <c r="G349" s="8">
        <v>8676.0200000000041</v>
      </c>
      <c r="H349" s="8">
        <v>5014.5</v>
      </c>
      <c r="I349" s="8">
        <v>6673.4700000000012</v>
      </c>
      <c r="J349" s="8">
        <v>864</v>
      </c>
      <c r="K349" s="8">
        <v>1700</v>
      </c>
      <c r="L349" s="43">
        <v>0</v>
      </c>
      <c r="M349" s="8">
        <v>0</v>
      </c>
      <c r="N349" s="37">
        <f t="shared" si="5"/>
        <v>651188.31000000029</v>
      </c>
    </row>
    <row r="350" spans="1:14" ht="25.5" x14ac:dyDescent="0.25">
      <c r="A350" s="9" t="s">
        <v>682</v>
      </c>
      <c r="B350" s="7" t="s">
        <v>683</v>
      </c>
      <c r="C350" s="8">
        <v>165447.90000000002</v>
      </c>
      <c r="D350" s="8">
        <v>37765</v>
      </c>
      <c r="E350" s="8">
        <v>2396</v>
      </c>
      <c r="F350" s="8">
        <v>6177</v>
      </c>
      <c r="G350" s="8">
        <v>3448.75</v>
      </c>
      <c r="H350" s="8">
        <v>1828.87</v>
      </c>
      <c r="I350" s="8">
        <v>2529.5</v>
      </c>
      <c r="J350" s="8">
        <v>415</v>
      </c>
      <c r="K350" s="8">
        <v>600</v>
      </c>
      <c r="L350" s="43">
        <v>0</v>
      </c>
      <c r="M350" s="8">
        <v>0</v>
      </c>
      <c r="N350" s="37">
        <f t="shared" si="5"/>
        <v>220608.02000000002</v>
      </c>
    </row>
    <row r="351" spans="1:14" ht="28.5" customHeight="1" x14ac:dyDescent="0.25">
      <c r="A351" s="9" t="s">
        <v>684</v>
      </c>
      <c r="B351" s="7" t="s">
        <v>685</v>
      </c>
      <c r="C351" s="8">
        <v>111440.40000000002</v>
      </c>
      <c r="D351" s="8">
        <v>39451</v>
      </c>
      <c r="E351" s="8">
        <v>1588</v>
      </c>
      <c r="F351" s="8">
        <v>3953</v>
      </c>
      <c r="G351" s="8">
        <v>477.36000000000013</v>
      </c>
      <c r="H351" s="8">
        <v>1290.23</v>
      </c>
      <c r="I351" s="8">
        <v>987.94000000000051</v>
      </c>
      <c r="J351" s="8">
        <v>316</v>
      </c>
      <c r="K351" s="8">
        <v>435</v>
      </c>
      <c r="L351" s="43">
        <v>1434</v>
      </c>
      <c r="M351" s="8">
        <v>0</v>
      </c>
      <c r="N351" s="37">
        <f t="shared" si="5"/>
        <v>161372.93000000002</v>
      </c>
    </row>
    <row r="352" spans="1:14" ht="27.75" customHeight="1" x14ac:dyDescent="0.25">
      <c r="A352" s="9" t="s">
        <v>686</v>
      </c>
      <c r="B352" s="7" t="s">
        <v>687</v>
      </c>
      <c r="C352" s="8">
        <v>575412.14000000013</v>
      </c>
      <c r="D352" s="8">
        <v>163877</v>
      </c>
      <c r="E352" s="8">
        <v>5698</v>
      </c>
      <c r="F352" s="8">
        <v>13373</v>
      </c>
      <c r="G352" s="8">
        <v>8207.5899999999965</v>
      </c>
      <c r="H352" s="8">
        <v>7887.8600000000006</v>
      </c>
      <c r="I352" s="8">
        <v>8812.5999999999985</v>
      </c>
      <c r="J352" s="8">
        <v>597</v>
      </c>
      <c r="K352" s="8">
        <v>2994</v>
      </c>
      <c r="L352" s="43">
        <v>0</v>
      </c>
      <c r="M352" s="8">
        <v>0</v>
      </c>
      <c r="N352" s="37">
        <f t="shared" si="5"/>
        <v>786859.19000000006</v>
      </c>
    </row>
    <row r="353" spans="1:14" ht="30.75" customHeight="1" x14ac:dyDescent="0.25">
      <c r="A353" s="9" t="s">
        <v>688</v>
      </c>
      <c r="B353" s="7" t="s">
        <v>689</v>
      </c>
      <c r="C353" s="8">
        <v>225039.32000000007</v>
      </c>
      <c r="D353" s="8">
        <v>96264</v>
      </c>
      <c r="E353" s="8">
        <v>2995</v>
      </c>
      <c r="F353" s="8">
        <v>6878</v>
      </c>
      <c r="G353" s="8">
        <v>3964.9500000000007</v>
      </c>
      <c r="H353" s="8">
        <v>3017.51</v>
      </c>
      <c r="I353" s="8">
        <v>3658.4400000000023</v>
      </c>
      <c r="J353" s="8">
        <v>466</v>
      </c>
      <c r="K353" s="8">
        <v>1108</v>
      </c>
      <c r="L353" s="43">
        <v>0</v>
      </c>
      <c r="M353" s="8">
        <v>0</v>
      </c>
      <c r="N353" s="37">
        <f t="shared" si="5"/>
        <v>343391.22000000009</v>
      </c>
    </row>
    <row r="354" spans="1:14" ht="34.5" customHeight="1" x14ac:dyDescent="0.25">
      <c r="A354" s="9" t="s">
        <v>690</v>
      </c>
      <c r="B354" s="7" t="s">
        <v>691</v>
      </c>
      <c r="C354" s="8">
        <v>247685.89999999991</v>
      </c>
      <c r="D354" s="8">
        <v>103493</v>
      </c>
      <c r="E354" s="8">
        <v>3244</v>
      </c>
      <c r="F354" s="8">
        <v>7927</v>
      </c>
      <c r="G354" s="8">
        <v>5511.8300000000017</v>
      </c>
      <c r="H354" s="8">
        <v>3059.6100000000006</v>
      </c>
      <c r="I354" s="8">
        <v>4277.75</v>
      </c>
      <c r="J354" s="8">
        <v>538</v>
      </c>
      <c r="K354" s="8">
        <v>1082</v>
      </c>
      <c r="L354" s="43">
        <v>0</v>
      </c>
      <c r="M354" s="8">
        <v>0</v>
      </c>
      <c r="N354" s="37">
        <f t="shared" si="5"/>
        <v>376819.08999999991</v>
      </c>
    </row>
    <row r="355" spans="1:14" ht="32.25" customHeight="1" x14ac:dyDescent="0.25">
      <c r="A355" s="9" t="s">
        <v>692</v>
      </c>
      <c r="B355" s="7" t="s">
        <v>693</v>
      </c>
      <c r="C355" s="8">
        <v>308062.21999999997</v>
      </c>
      <c r="D355" s="8">
        <v>75418</v>
      </c>
      <c r="E355" s="8">
        <v>3996</v>
      </c>
      <c r="F355" s="8">
        <v>9168</v>
      </c>
      <c r="G355" s="8">
        <v>8246.0299999999988</v>
      </c>
      <c r="H355" s="8">
        <v>4156.4599999999991</v>
      </c>
      <c r="I355" s="8">
        <v>6235.57</v>
      </c>
      <c r="J355" s="8">
        <v>596</v>
      </c>
      <c r="K355" s="8">
        <v>1534</v>
      </c>
      <c r="L355" s="43">
        <v>0</v>
      </c>
      <c r="M355" s="8">
        <v>0</v>
      </c>
      <c r="N355" s="37">
        <f t="shared" si="5"/>
        <v>417412.28</v>
      </c>
    </row>
    <row r="356" spans="1:14" ht="25.5" x14ac:dyDescent="0.25">
      <c r="A356" s="9" t="s">
        <v>694</v>
      </c>
      <c r="B356" s="7" t="s">
        <v>695</v>
      </c>
      <c r="C356" s="8">
        <v>314208.32000000007</v>
      </c>
      <c r="D356" s="8">
        <v>75628</v>
      </c>
      <c r="E356" s="8">
        <v>3642</v>
      </c>
      <c r="F356" s="8">
        <v>6268</v>
      </c>
      <c r="G356" s="8">
        <v>3042.1800000000003</v>
      </c>
      <c r="H356" s="8">
        <v>5437.7800000000007</v>
      </c>
      <c r="I356" s="8">
        <v>5296.7200000000012</v>
      </c>
      <c r="J356" s="8">
        <v>391</v>
      </c>
      <c r="K356" s="8">
        <v>2221</v>
      </c>
      <c r="L356" s="43">
        <v>0</v>
      </c>
      <c r="M356" s="8">
        <v>0</v>
      </c>
      <c r="N356" s="37">
        <f t="shared" si="5"/>
        <v>416135.00000000012</v>
      </c>
    </row>
    <row r="357" spans="1:14" ht="25.5" x14ac:dyDescent="0.25">
      <c r="A357" s="9" t="s">
        <v>696</v>
      </c>
      <c r="B357" s="7" t="s">
        <v>697</v>
      </c>
      <c r="C357" s="8">
        <v>284180.85999999987</v>
      </c>
      <c r="D357" s="8">
        <v>54170</v>
      </c>
      <c r="E357" s="8">
        <v>3759</v>
      </c>
      <c r="F357" s="8">
        <v>8431</v>
      </c>
      <c r="G357" s="8">
        <v>8302.9199999999983</v>
      </c>
      <c r="H357" s="8">
        <v>3927.91</v>
      </c>
      <c r="I357" s="8">
        <v>6120.130000000001</v>
      </c>
      <c r="J357" s="8">
        <v>560</v>
      </c>
      <c r="K357" s="8">
        <v>1464</v>
      </c>
      <c r="L357" s="43">
        <v>24174</v>
      </c>
      <c r="M357" s="8">
        <v>0</v>
      </c>
      <c r="N357" s="37">
        <f t="shared" si="5"/>
        <v>395089.81999999983</v>
      </c>
    </row>
    <row r="358" spans="1:14" ht="25.5" x14ac:dyDescent="0.25">
      <c r="A358" s="9" t="s">
        <v>698</v>
      </c>
      <c r="B358" s="7" t="s">
        <v>699</v>
      </c>
      <c r="C358" s="8">
        <v>670727.31999999983</v>
      </c>
      <c r="D358" s="8">
        <v>285583</v>
      </c>
      <c r="E358" s="8">
        <v>8555</v>
      </c>
      <c r="F358" s="8">
        <v>19282</v>
      </c>
      <c r="G358" s="8">
        <v>16072.820000000007</v>
      </c>
      <c r="H358" s="8">
        <v>9259.7900000000009</v>
      </c>
      <c r="I358" s="8">
        <v>13026.75</v>
      </c>
      <c r="J358" s="8">
        <v>1239</v>
      </c>
      <c r="K358" s="8">
        <v>3458</v>
      </c>
      <c r="L358" s="43">
        <v>0</v>
      </c>
      <c r="M358" s="8">
        <v>0</v>
      </c>
      <c r="N358" s="37">
        <f t="shared" si="5"/>
        <v>1027203.6799999999</v>
      </c>
    </row>
    <row r="359" spans="1:14" x14ac:dyDescent="0.25">
      <c r="A359" s="9" t="s">
        <v>700</v>
      </c>
      <c r="B359" s="7" t="s">
        <v>701</v>
      </c>
      <c r="C359" s="8">
        <v>176173.78000000003</v>
      </c>
      <c r="D359" s="8">
        <v>43565</v>
      </c>
      <c r="E359" s="8">
        <v>2466</v>
      </c>
      <c r="F359" s="8">
        <v>6028</v>
      </c>
      <c r="G359" s="8">
        <v>4311.5299999999988</v>
      </c>
      <c r="H359" s="8">
        <v>2152.84</v>
      </c>
      <c r="I359" s="8">
        <v>3168.6800000000003</v>
      </c>
      <c r="J359" s="8">
        <v>399</v>
      </c>
      <c r="K359" s="8">
        <v>752</v>
      </c>
      <c r="L359" s="43">
        <v>0</v>
      </c>
      <c r="M359" s="8">
        <v>0</v>
      </c>
      <c r="N359" s="37">
        <f t="shared" si="5"/>
        <v>239016.83000000002</v>
      </c>
    </row>
    <row r="360" spans="1:14" x14ac:dyDescent="0.25">
      <c r="A360" s="9" t="s">
        <v>702</v>
      </c>
      <c r="B360" s="7" t="s">
        <v>703</v>
      </c>
      <c r="C360" s="8">
        <v>1870588.6999999993</v>
      </c>
      <c r="D360" s="8">
        <v>564870</v>
      </c>
      <c r="E360" s="8">
        <v>21026</v>
      </c>
      <c r="F360" s="8">
        <v>35610</v>
      </c>
      <c r="G360" s="8">
        <v>34200.410000000003</v>
      </c>
      <c r="H360" s="8">
        <v>32377.47</v>
      </c>
      <c r="I360" s="8">
        <v>37920.169999999984</v>
      </c>
      <c r="J360" s="8">
        <v>2557</v>
      </c>
      <c r="K360" s="8">
        <v>13238</v>
      </c>
      <c r="L360" s="43">
        <v>0</v>
      </c>
      <c r="M360" s="8">
        <v>0</v>
      </c>
      <c r="N360" s="37">
        <f t="shared" si="5"/>
        <v>2612387.7499999995</v>
      </c>
    </row>
    <row r="361" spans="1:14" x14ac:dyDescent="0.25">
      <c r="A361" s="9" t="s">
        <v>704</v>
      </c>
      <c r="B361" s="7" t="s">
        <v>705</v>
      </c>
      <c r="C361" s="8">
        <v>263927.62000000011</v>
      </c>
      <c r="D361" s="8">
        <v>123735</v>
      </c>
      <c r="E361" s="8">
        <v>3502</v>
      </c>
      <c r="F361" s="8">
        <v>7531</v>
      </c>
      <c r="G361" s="8">
        <v>5513.7099999999991</v>
      </c>
      <c r="H361" s="8">
        <v>3830.1399999999994</v>
      </c>
      <c r="I361" s="8">
        <v>4951.4000000000015</v>
      </c>
      <c r="J361" s="8">
        <v>494</v>
      </c>
      <c r="K361" s="8">
        <v>1456</v>
      </c>
      <c r="L361" s="43">
        <v>0</v>
      </c>
      <c r="M361" s="8">
        <v>0</v>
      </c>
      <c r="N361" s="37">
        <f t="shared" si="5"/>
        <v>414940.87000000017</v>
      </c>
    </row>
    <row r="362" spans="1:14" x14ac:dyDescent="0.25">
      <c r="A362" s="9" t="s">
        <v>706</v>
      </c>
      <c r="B362" s="7" t="s">
        <v>707</v>
      </c>
      <c r="C362" s="8">
        <v>308781.80000000005</v>
      </c>
      <c r="D362" s="8">
        <v>59358</v>
      </c>
      <c r="E362" s="8">
        <v>4032</v>
      </c>
      <c r="F362" s="8">
        <v>8713</v>
      </c>
      <c r="G362" s="8">
        <v>9541.3099999999977</v>
      </c>
      <c r="H362" s="8">
        <v>4454.2999999999993</v>
      </c>
      <c r="I362" s="8">
        <v>7140.489999999998</v>
      </c>
      <c r="J362" s="8">
        <v>580</v>
      </c>
      <c r="K362" s="8">
        <v>1691</v>
      </c>
      <c r="L362" s="43">
        <v>0</v>
      </c>
      <c r="M362" s="8">
        <v>0</v>
      </c>
      <c r="N362" s="37">
        <f t="shared" si="5"/>
        <v>404291.9</v>
      </c>
    </row>
    <row r="363" spans="1:14" x14ac:dyDescent="0.25">
      <c r="A363" s="9" t="s">
        <v>708</v>
      </c>
      <c r="B363" s="7" t="s">
        <v>709</v>
      </c>
      <c r="C363" s="8">
        <v>204839.52000000002</v>
      </c>
      <c r="D363" s="8">
        <v>124747</v>
      </c>
      <c r="E363" s="8">
        <v>2771</v>
      </c>
      <c r="F363" s="8">
        <v>6581</v>
      </c>
      <c r="G363" s="8">
        <v>4746.6100000000006</v>
      </c>
      <c r="H363" s="8">
        <v>2623.92</v>
      </c>
      <c r="I363" s="8">
        <v>3692.6399999999994</v>
      </c>
      <c r="J363" s="8">
        <v>439</v>
      </c>
      <c r="K363" s="8">
        <v>942</v>
      </c>
      <c r="L363" s="43">
        <v>0</v>
      </c>
      <c r="M363" s="8">
        <v>0</v>
      </c>
      <c r="N363" s="37">
        <f t="shared" si="5"/>
        <v>351382.69</v>
      </c>
    </row>
    <row r="364" spans="1:14" ht="25.5" x14ac:dyDescent="0.25">
      <c r="A364" s="9" t="s">
        <v>710</v>
      </c>
      <c r="B364" s="7" t="s">
        <v>711</v>
      </c>
      <c r="C364" s="8">
        <v>101254.66000000003</v>
      </c>
      <c r="D364" s="8">
        <v>54062</v>
      </c>
      <c r="E364" s="8">
        <v>1669</v>
      </c>
      <c r="F364" s="8">
        <v>4843</v>
      </c>
      <c r="G364" s="8">
        <v>928.84000000000015</v>
      </c>
      <c r="H364" s="8">
        <v>772.86000000000013</v>
      </c>
      <c r="I364" s="8">
        <v>710.82000000000016</v>
      </c>
      <c r="J364" s="8">
        <v>319</v>
      </c>
      <c r="K364" s="8">
        <v>175</v>
      </c>
      <c r="L364" s="43">
        <v>5140</v>
      </c>
      <c r="M364" s="8">
        <v>0</v>
      </c>
      <c r="N364" s="37">
        <f t="shared" si="5"/>
        <v>169875.18000000002</v>
      </c>
    </row>
    <row r="365" spans="1:14" x14ac:dyDescent="0.25">
      <c r="A365" s="9" t="s">
        <v>712</v>
      </c>
      <c r="B365" s="7" t="s">
        <v>713</v>
      </c>
      <c r="C365" s="8">
        <v>103923.21999999997</v>
      </c>
      <c r="D365" s="8">
        <v>45480</v>
      </c>
      <c r="E365" s="8">
        <v>1662</v>
      </c>
      <c r="F365" s="8">
        <v>4690</v>
      </c>
      <c r="G365" s="8">
        <v>1335.63</v>
      </c>
      <c r="H365" s="8">
        <v>888.01000000000022</v>
      </c>
      <c r="I365" s="8">
        <v>982.56999999999971</v>
      </c>
      <c r="J365" s="8">
        <v>309</v>
      </c>
      <c r="K365" s="8">
        <v>232</v>
      </c>
      <c r="L365" s="43">
        <v>0</v>
      </c>
      <c r="M365" s="8">
        <v>0</v>
      </c>
      <c r="N365" s="37">
        <f t="shared" si="5"/>
        <v>159502.43</v>
      </c>
    </row>
    <row r="366" spans="1:14" x14ac:dyDescent="0.25">
      <c r="A366" s="9" t="s">
        <v>714</v>
      </c>
      <c r="B366" s="7" t="s">
        <v>715</v>
      </c>
      <c r="C366" s="8">
        <v>309090.26</v>
      </c>
      <c r="D366" s="8">
        <v>82552</v>
      </c>
      <c r="E366" s="8">
        <v>3993</v>
      </c>
      <c r="F366" s="8">
        <v>8651</v>
      </c>
      <c r="G366" s="8">
        <v>4306.3600000000006</v>
      </c>
      <c r="H366" s="8">
        <v>4452.869999999999</v>
      </c>
      <c r="I366" s="8">
        <v>4863.6699999999983</v>
      </c>
      <c r="J366" s="8">
        <v>560</v>
      </c>
      <c r="K366" s="8">
        <v>1692</v>
      </c>
      <c r="L366" s="43">
        <v>0</v>
      </c>
      <c r="M366" s="8">
        <v>0</v>
      </c>
      <c r="N366" s="37">
        <f t="shared" si="5"/>
        <v>420161.16</v>
      </c>
    </row>
    <row r="367" spans="1:14" x14ac:dyDescent="0.25">
      <c r="A367" s="9" t="s">
        <v>716</v>
      </c>
      <c r="B367" s="7" t="s">
        <v>717</v>
      </c>
      <c r="C367" s="8">
        <v>182884.80000000005</v>
      </c>
      <c r="D367" s="8">
        <v>62213</v>
      </c>
      <c r="E367" s="8">
        <v>2470</v>
      </c>
      <c r="F367" s="8">
        <v>5843</v>
      </c>
      <c r="G367" s="8">
        <v>1675.1499999999996</v>
      </c>
      <c r="H367" s="8">
        <v>2348.37</v>
      </c>
      <c r="I367" s="8">
        <v>2227.6800000000003</v>
      </c>
      <c r="J367" s="8">
        <v>410</v>
      </c>
      <c r="K367" s="8">
        <v>843</v>
      </c>
      <c r="L367" s="43">
        <v>0</v>
      </c>
      <c r="M367" s="8">
        <v>0</v>
      </c>
      <c r="N367" s="37">
        <f t="shared" si="5"/>
        <v>260915.00000000003</v>
      </c>
    </row>
    <row r="368" spans="1:14" x14ac:dyDescent="0.25">
      <c r="A368" s="9" t="s">
        <v>718</v>
      </c>
      <c r="B368" s="7" t="s">
        <v>719</v>
      </c>
      <c r="C368" s="8">
        <v>274973.26</v>
      </c>
      <c r="D368" s="8">
        <v>92754</v>
      </c>
      <c r="E368" s="8">
        <v>3702</v>
      </c>
      <c r="F368" s="8">
        <v>8767</v>
      </c>
      <c r="G368" s="8">
        <v>3860.1399999999994</v>
      </c>
      <c r="H368" s="8">
        <v>3541.2900000000009</v>
      </c>
      <c r="I368" s="8">
        <v>3926.119999999999</v>
      </c>
      <c r="J368" s="8">
        <v>582</v>
      </c>
      <c r="K368" s="8">
        <v>1275</v>
      </c>
      <c r="L368" s="43">
        <v>0</v>
      </c>
      <c r="M368" s="8">
        <v>0</v>
      </c>
      <c r="N368" s="37">
        <f t="shared" si="5"/>
        <v>393380.81</v>
      </c>
    </row>
    <row r="369" spans="1:14" x14ac:dyDescent="0.25">
      <c r="A369" s="9" t="s">
        <v>720</v>
      </c>
      <c r="B369" s="7" t="s">
        <v>721</v>
      </c>
      <c r="C369" s="8">
        <v>166101.97999999998</v>
      </c>
      <c r="D369" s="8">
        <v>59666</v>
      </c>
      <c r="E369" s="8">
        <v>2259</v>
      </c>
      <c r="F369" s="8">
        <v>5430</v>
      </c>
      <c r="G369" s="8">
        <v>1250.4899999999998</v>
      </c>
      <c r="H369" s="8">
        <v>2088.9899999999998</v>
      </c>
      <c r="I369" s="8">
        <v>1871.7700000000004</v>
      </c>
      <c r="J369" s="8">
        <v>364</v>
      </c>
      <c r="K369" s="8">
        <v>743</v>
      </c>
      <c r="L369" s="43">
        <v>0</v>
      </c>
      <c r="M369" s="8">
        <v>0</v>
      </c>
      <c r="N369" s="37">
        <f t="shared" si="5"/>
        <v>239775.22999999995</v>
      </c>
    </row>
    <row r="370" spans="1:14" x14ac:dyDescent="0.25">
      <c r="A370" s="9" t="s">
        <v>722</v>
      </c>
      <c r="B370" s="7" t="s">
        <v>723</v>
      </c>
      <c r="C370" s="8">
        <v>342383.15999999992</v>
      </c>
      <c r="D370" s="8">
        <v>146271</v>
      </c>
      <c r="E370" s="8">
        <v>4597</v>
      </c>
      <c r="F370" s="8">
        <v>10828</v>
      </c>
      <c r="G370" s="8">
        <v>7842.4599999999991</v>
      </c>
      <c r="H370" s="8">
        <v>4438.66</v>
      </c>
      <c r="I370" s="8">
        <v>6189.989999999998</v>
      </c>
      <c r="J370" s="8">
        <v>729</v>
      </c>
      <c r="K370" s="8">
        <v>1603</v>
      </c>
      <c r="L370" s="43">
        <v>0</v>
      </c>
      <c r="M370" s="8">
        <v>0</v>
      </c>
      <c r="N370" s="37">
        <f t="shared" si="5"/>
        <v>524882.2699999999</v>
      </c>
    </row>
    <row r="371" spans="1:14" x14ac:dyDescent="0.25">
      <c r="A371" s="9" t="s">
        <v>724</v>
      </c>
      <c r="B371" s="7" t="s">
        <v>725</v>
      </c>
      <c r="C371" s="8">
        <v>129626.64000000001</v>
      </c>
      <c r="D371" s="8">
        <v>60196</v>
      </c>
      <c r="E371" s="8">
        <v>2064</v>
      </c>
      <c r="F371" s="8">
        <v>5843</v>
      </c>
      <c r="G371" s="8">
        <v>1615.7600000000002</v>
      </c>
      <c r="H371" s="8">
        <v>1099.77</v>
      </c>
      <c r="I371" s="8">
        <v>1198.2299999999996</v>
      </c>
      <c r="J371" s="8">
        <v>390</v>
      </c>
      <c r="K371" s="8">
        <v>285</v>
      </c>
      <c r="L371" s="43">
        <v>0</v>
      </c>
      <c r="M371" s="8">
        <v>0</v>
      </c>
      <c r="N371" s="37">
        <f t="shared" si="5"/>
        <v>202318.40000000002</v>
      </c>
    </row>
    <row r="372" spans="1:14" x14ac:dyDescent="0.25">
      <c r="A372" s="9" t="s">
        <v>726</v>
      </c>
      <c r="B372" s="7" t="s">
        <v>727</v>
      </c>
      <c r="C372" s="8">
        <v>190722.07999999996</v>
      </c>
      <c r="D372" s="8">
        <v>74505</v>
      </c>
      <c r="E372" s="8">
        <v>2532</v>
      </c>
      <c r="F372" s="8">
        <v>6207</v>
      </c>
      <c r="G372" s="8">
        <v>2957.7299999999996</v>
      </c>
      <c r="H372" s="8">
        <v>2346.6800000000003</v>
      </c>
      <c r="I372" s="8">
        <v>2731.76</v>
      </c>
      <c r="J372" s="8">
        <v>408</v>
      </c>
      <c r="K372" s="8">
        <v>827</v>
      </c>
      <c r="L372" s="43">
        <v>23521</v>
      </c>
      <c r="M372" s="8">
        <v>0</v>
      </c>
      <c r="N372" s="37">
        <f t="shared" si="5"/>
        <v>306758.24999999994</v>
      </c>
    </row>
    <row r="373" spans="1:14" x14ac:dyDescent="0.25">
      <c r="A373" s="9" t="s">
        <v>728</v>
      </c>
      <c r="B373" s="7" t="s">
        <v>729</v>
      </c>
      <c r="C373" s="8">
        <v>226166.93999999994</v>
      </c>
      <c r="D373" s="8">
        <v>89011</v>
      </c>
      <c r="E373" s="8">
        <v>3069</v>
      </c>
      <c r="F373" s="8">
        <v>7341</v>
      </c>
      <c r="G373" s="8">
        <v>5312.73</v>
      </c>
      <c r="H373" s="8">
        <v>2860.9799999999996</v>
      </c>
      <c r="I373" s="8">
        <v>4056.2200000000012</v>
      </c>
      <c r="J373" s="8">
        <v>502</v>
      </c>
      <c r="K373" s="8">
        <v>1020</v>
      </c>
      <c r="L373" s="43">
        <v>28991</v>
      </c>
      <c r="M373" s="8">
        <v>0</v>
      </c>
      <c r="N373" s="37">
        <f t="shared" si="5"/>
        <v>368330.86999999988</v>
      </c>
    </row>
    <row r="374" spans="1:14" x14ac:dyDescent="0.25">
      <c r="A374" s="9" t="s">
        <v>730</v>
      </c>
      <c r="B374" s="7" t="s">
        <v>731</v>
      </c>
      <c r="C374" s="8">
        <v>1134656.2599999998</v>
      </c>
      <c r="D374" s="8">
        <v>319223</v>
      </c>
      <c r="E374" s="8">
        <v>13449</v>
      </c>
      <c r="F374" s="8">
        <v>28027</v>
      </c>
      <c r="G374" s="8">
        <v>36771.22</v>
      </c>
      <c r="H374" s="8">
        <v>17019.729999999996</v>
      </c>
      <c r="I374" s="8">
        <v>27368.169999999984</v>
      </c>
      <c r="J374" s="8">
        <v>1750</v>
      </c>
      <c r="K374" s="8">
        <v>6608</v>
      </c>
      <c r="L374" s="43">
        <v>71110</v>
      </c>
      <c r="M374" s="8">
        <v>0</v>
      </c>
      <c r="N374" s="37">
        <f t="shared" si="5"/>
        <v>1655982.3799999997</v>
      </c>
    </row>
    <row r="375" spans="1:14" ht="25.5" x14ac:dyDescent="0.25">
      <c r="A375" s="9" t="s">
        <v>732</v>
      </c>
      <c r="B375" s="7" t="s">
        <v>733</v>
      </c>
      <c r="C375" s="8">
        <v>139759.82000000007</v>
      </c>
      <c r="D375" s="8">
        <v>57573</v>
      </c>
      <c r="E375" s="8">
        <v>1875</v>
      </c>
      <c r="F375" s="8">
        <v>4561</v>
      </c>
      <c r="G375" s="8">
        <v>2096.130000000001</v>
      </c>
      <c r="H375" s="8">
        <v>1730.0699999999997</v>
      </c>
      <c r="I375" s="8">
        <v>1980.4700000000012</v>
      </c>
      <c r="J375" s="8">
        <v>312</v>
      </c>
      <c r="K375" s="8">
        <v>610</v>
      </c>
      <c r="L375" s="43">
        <v>3689</v>
      </c>
      <c r="M375" s="8">
        <v>0</v>
      </c>
      <c r="N375" s="37">
        <f t="shared" si="5"/>
        <v>214186.49000000008</v>
      </c>
    </row>
    <row r="376" spans="1:14" x14ac:dyDescent="0.25">
      <c r="A376" s="9" t="s">
        <v>734</v>
      </c>
      <c r="B376" s="7" t="s">
        <v>735</v>
      </c>
      <c r="C376" s="8">
        <v>476666.48</v>
      </c>
      <c r="D376" s="8">
        <v>190318</v>
      </c>
      <c r="E376" s="8">
        <v>5709</v>
      </c>
      <c r="F376" s="8">
        <v>12143</v>
      </c>
      <c r="G376" s="8">
        <v>7199.5</v>
      </c>
      <c r="H376" s="8">
        <v>6938.2099999999991</v>
      </c>
      <c r="I376" s="8">
        <v>7849.9199999999983</v>
      </c>
      <c r="J376" s="8">
        <v>921</v>
      </c>
      <c r="K376" s="8">
        <v>2657</v>
      </c>
      <c r="L376" s="43">
        <v>0</v>
      </c>
      <c r="M376" s="8">
        <v>0</v>
      </c>
      <c r="N376" s="37">
        <f t="shared" si="5"/>
        <v>710402.11</v>
      </c>
    </row>
    <row r="377" spans="1:14" ht="25.5" x14ac:dyDescent="0.25">
      <c r="A377" s="9" t="s">
        <v>736</v>
      </c>
      <c r="B377" s="7" t="s">
        <v>737</v>
      </c>
      <c r="C377" s="8">
        <v>324478.02</v>
      </c>
      <c r="D377" s="8">
        <v>73100</v>
      </c>
      <c r="E377" s="8">
        <v>4301</v>
      </c>
      <c r="F377" s="8">
        <v>9998</v>
      </c>
      <c r="G377" s="8">
        <v>8919.3499999999985</v>
      </c>
      <c r="H377" s="8">
        <v>4293.75</v>
      </c>
      <c r="I377" s="8">
        <v>6620.8399999999965</v>
      </c>
      <c r="J377" s="8">
        <v>663</v>
      </c>
      <c r="K377" s="8">
        <v>1567</v>
      </c>
      <c r="L377" s="43">
        <v>0</v>
      </c>
      <c r="M377" s="8">
        <v>0</v>
      </c>
      <c r="N377" s="37">
        <f t="shared" si="5"/>
        <v>433940.95999999996</v>
      </c>
    </row>
    <row r="378" spans="1:14" x14ac:dyDescent="0.25">
      <c r="A378" s="9" t="s">
        <v>738</v>
      </c>
      <c r="B378" s="7" t="s">
        <v>739</v>
      </c>
      <c r="C378" s="8">
        <v>367842.24</v>
      </c>
      <c r="D378" s="8">
        <v>175532</v>
      </c>
      <c r="E378" s="8">
        <v>5466</v>
      </c>
      <c r="F378" s="8">
        <v>14278</v>
      </c>
      <c r="G378" s="8">
        <v>4075.34</v>
      </c>
      <c r="H378" s="8">
        <v>3948.4799999999996</v>
      </c>
      <c r="I378" s="8">
        <v>4000.9599999999991</v>
      </c>
      <c r="J378" s="8">
        <v>918</v>
      </c>
      <c r="K378" s="8">
        <v>1267</v>
      </c>
      <c r="L378" s="43">
        <v>0</v>
      </c>
      <c r="M378" s="8">
        <v>0</v>
      </c>
      <c r="N378" s="37">
        <f t="shared" si="5"/>
        <v>577328.0199999999</v>
      </c>
    </row>
    <row r="379" spans="1:14" x14ac:dyDescent="0.25">
      <c r="A379" s="9" t="s">
        <v>740</v>
      </c>
      <c r="B379" s="7" t="s">
        <v>741</v>
      </c>
      <c r="C379" s="8">
        <v>204936.88</v>
      </c>
      <c r="D379" s="8">
        <v>85565</v>
      </c>
      <c r="E379" s="8">
        <v>2646</v>
      </c>
      <c r="F379" s="8">
        <v>5194</v>
      </c>
      <c r="G379" s="8">
        <v>4349.619999999999</v>
      </c>
      <c r="H379" s="8">
        <v>3245.1000000000004</v>
      </c>
      <c r="I379" s="8">
        <v>4125.7799999999988</v>
      </c>
      <c r="J379" s="8">
        <v>347</v>
      </c>
      <c r="K379" s="8">
        <v>1278</v>
      </c>
      <c r="L379" s="43">
        <v>0</v>
      </c>
      <c r="M379" s="8">
        <v>0</v>
      </c>
      <c r="N379" s="37">
        <f t="shared" si="5"/>
        <v>311687.38</v>
      </c>
    </row>
    <row r="380" spans="1:14" x14ac:dyDescent="0.25">
      <c r="A380" s="9" t="s">
        <v>742</v>
      </c>
      <c r="B380" s="7" t="s">
        <v>743</v>
      </c>
      <c r="C380" s="8">
        <v>192215.45999999996</v>
      </c>
      <c r="D380" s="8">
        <v>56372</v>
      </c>
      <c r="E380" s="8">
        <v>2324</v>
      </c>
      <c r="F380" s="8">
        <v>4589</v>
      </c>
      <c r="G380" s="8">
        <v>1314.5</v>
      </c>
      <c r="H380" s="8">
        <v>3024.24</v>
      </c>
      <c r="I380" s="8">
        <v>2708.9400000000005</v>
      </c>
      <c r="J380" s="8">
        <v>288</v>
      </c>
      <c r="K380" s="8">
        <v>1193</v>
      </c>
      <c r="L380" s="43">
        <v>4280</v>
      </c>
      <c r="M380" s="8">
        <v>0</v>
      </c>
      <c r="N380" s="37">
        <f t="shared" si="5"/>
        <v>268309.13999999996</v>
      </c>
    </row>
    <row r="381" spans="1:14" ht="38.25" customHeight="1" x14ac:dyDescent="0.25">
      <c r="A381" s="9" t="s">
        <v>744</v>
      </c>
      <c r="B381" s="7" t="s">
        <v>745</v>
      </c>
      <c r="C381" s="8">
        <v>162413.04000000004</v>
      </c>
      <c r="D381" s="8">
        <v>68373</v>
      </c>
      <c r="E381" s="8">
        <v>2293</v>
      </c>
      <c r="F381" s="8">
        <v>5895</v>
      </c>
      <c r="G381" s="8">
        <v>1935.5599999999995</v>
      </c>
      <c r="H381" s="8">
        <v>1822.0200000000004</v>
      </c>
      <c r="I381" s="8">
        <v>1910.1800000000003</v>
      </c>
      <c r="J381" s="8">
        <v>392</v>
      </c>
      <c r="K381" s="8">
        <v>605</v>
      </c>
      <c r="L381" s="43">
        <v>270</v>
      </c>
      <c r="M381" s="8">
        <v>0</v>
      </c>
      <c r="N381" s="37">
        <f t="shared" si="5"/>
        <v>245908.80000000002</v>
      </c>
    </row>
    <row r="382" spans="1:14" ht="25.5" x14ac:dyDescent="0.25">
      <c r="A382" s="9" t="s">
        <v>746</v>
      </c>
      <c r="B382" s="7" t="s">
        <v>747</v>
      </c>
      <c r="C382" s="8">
        <v>169125.45999999996</v>
      </c>
      <c r="D382" s="8">
        <v>65810</v>
      </c>
      <c r="E382" s="8">
        <v>2558</v>
      </c>
      <c r="F382" s="8">
        <v>7091</v>
      </c>
      <c r="G382" s="8">
        <v>2561.5</v>
      </c>
      <c r="H382" s="8">
        <v>1571.0299999999997</v>
      </c>
      <c r="I382" s="8">
        <v>1900.9300000000003</v>
      </c>
      <c r="J382" s="8">
        <v>471</v>
      </c>
      <c r="K382" s="8">
        <v>450</v>
      </c>
      <c r="L382" s="43">
        <v>5231</v>
      </c>
      <c r="M382" s="8">
        <v>0</v>
      </c>
      <c r="N382" s="37">
        <f t="shared" si="5"/>
        <v>256769.91999999995</v>
      </c>
    </row>
    <row r="383" spans="1:14" ht="25.5" x14ac:dyDescent="0.25">
      <c r="A383" s="9" t="s">
        <v>748</v>
      </c>
      <c r="B383" s="7" t="s">
        <v>749</v>
      </c>
      <c r="C383" s="8">
        <v>83592.260000000009</v>
      </c>
      <c r="D383" s="8">
        <v>37087</v>
      </c>
      <c r="E383" s="8">
        <v>1389</v>
      </c>
      <c r="F383" s="8">
        <v>4046</v>
      </c>
      <c r="G383" s="8">
        <v>790.79</v>
      </c>
      <c r="H383" s="8">
        <v>626.63999999999987</v>
      </c>
      <c r="I383" s="8">
        <v>581.55999999999995</v>
      </c>
      <c r="J383" s="8">
        <v>267</v>
      </c>
      <c r="K383" s="8">
        <v>138</v>
      </c>
      <c r="L383" s="43">
        <v>0</v>
      </c>
      <c r="M383" s="8">
        <v>0</v>
      </c>
      <c r="N383" s="37">
        <f t="shared" si="5"/>
        <v>128518.25</v>
      </c>
    </row>
    <row r="384" spans="1:14" ht="31.5" customHeight="1" x14ac:dyDescent="0.25">
      <c r="A384" s="9" t="s">
        <v>750</v>
      </c>
      <c r="B384" s="7" t="s">
        <v>751</v>
      </c>
      <c r="C384" s="8">
        <v>146668.97999999998</v>
      </c>
      <c r="D384" s="8">
        <v>41639</v>
      </c>
      <c r="E384" s="8">
        <v>2119</v>
      </c>
      <c r="F384" s="8">
        <v>5324</v>
      </c>
      <c r="G384" s="8">
        <v>3194.369999999999</v>
      </c>
      <c r="H384" s="8">
        <v>1702.62</v>
      </c>
      <c r="I384" s="8">
        <v>2399.7900000000009</v>
      </c>
      <c r="J384" s="8">
        <v>352</v>
      </c>
      <c r="K384" s="8">
        <v>575</v>
      </c>
      <c r="L384" s="43">
        <v>0</v>
      </c>
      <c r="M384" s="8">
        <v>0</v>
      </c>
      <c r="N384" s="37">
        <f t="shared" si="5"/>
        <v>203974.75999999998</v>
      </c>
    </row>
    <row r="385" spans="1:14" ht="27" customHeight="1" x14ac:dyDescent="0.25">
      <c r="A385" s="9" t="s">
        <v>752</v>
      </c>
      <c r="B385" s="7" t="s">
        <v>753</v>
      </c>
      <c r="C385" s="8">
        <v>1179736.5999999996</v>
      </c>
      <c r="D385" s="8">
        <v>387135</v>
      </c>
      <c r="E385" s="8">
        <v>10637</v>
      </c>
      <c r="F385" s="8">
        <v>18598</v>
      </c>
      <c r="G385" s="8">
        <v>26556.869999999995</v>
      </c>
      <c r="H385" s="8">
        <v>21634.080000000002</v>
      </c>
      <c r="I385" s="8">
        <v>27258.419999999984</v>
      </c>
      <c r="J385" s="8">
        <v>1178</v>
      </c>
      <c r="K385" s="8">
        <v>9030</v>
      </c>
      <c r="L385" s="43">
        <v>0</v>
      </c>
      <c r="M385" s="8">
        <v>0</v>
      </c>
      <c r="N385" s="37">
        <f t="shared" si="5"/>
        <v>1681763.9699999997</v>
      </c>
    </row>
    <row r="386" spans="1:14" ht="36" customHeight="1" x14ac:dyDescent="0.25">
      <c r="A386" s="9" t="s">
        <v>754</v>
      </c>
      <c r="B386" s="7" t="s">
        <v>755</v>
      </c>
      <c r="C386" s="8">
        <v>74566.339999999967</v>
      </c>
      <c r="D386" s="8">
        <v>36451</v>
      </c>
      <c r="E386" s="8">
        <v>1177</v>
      </c>
      <c r="F386" s="8">
        <v>3318</v>
      </c>
      <c r="G386" s="8">
        <v>720.19</v>
      </c>
      <c r="H386" s="8">
        <v>644.34999999999991</v>
      </c>
      <c r="I386" s="8">
        <v>610.82999999999993</v>
      </c>
      <c r="J386" s="8">
        <v>220</v>
      </c>
      <c r="K386" s="8">
        <v>171</v>
      </c>
      <c r="L386" s="43">
        <v>0</v>
      </c>
      <c r="M386" s="8">
        <v>0</v>
      </c>
      <c r="N386" s="37">
        <f t="shared" si="5"/>
        <v>117878.70999999998</v>
      </c>
    </row>
    <row r="387" spans="1:14" ht="27" customHeight="1" x14ac:dyDescent="0.25">
      <c r="A387" s="9" t="s">
        <v>756</v>
      </c>
      <c r="B387" s="7" t="s">
        <v>757</v>
      </c>
      <c r="C387" s="8">
        <v>791978.14000000013</v>
      </c>
      <c r="D387" s="8">
        <v>152934</v>
      </c>
      <c r="E387" s="8">
        <v>9797</v>
      </c>
      <c r="F387" s="8">
        <v>19901</v>
      </c>
      <c r="G387" s="8">
        <v>21203.550000000003</v>
      </c>
      <c r="H387" s="8">
        <v>12142.080000000002</v>
      </c>
      <c r="I387" s="8">
        <v>17549.97</v>
      </c>
      <c r="J387" s="8">
        <v>1310</v>
      </c>
      <c r="K387" s="8">
        <v>4739</v>
      </c>
      <c r="L387" s="43">
        <v>0</v>
      </c>
      <c r="M387" s="8">
        <v>0</v>
      </c>
      <c r="N387" s="37">
        <f t="shared" si="5"/>
        <v>1031554.7400000001</v>
      </c>
    </row>
    <row r="388" spans="1:14" ht="33" customHeight="1" x14ac:dyDescent="0.25">
      <c r="A388" s="9" t="s">
        <v>758</v>
      </c>
      <c r="B388" s="7" t="s">
        <v>759</v>
      </c>
      <c r="C388" s="8">
        <v>262022.04000000004</v>
      </c>
      <c r="D388" s="8">
        <v>141212</v>
      </c>
      <c r="E388" s="8">
        <v>3397</v>
      </c>
      <c r="F388" s="8">
        <v>7737</v>
      </c>
      <c r="G388" s="8">
        <v>7325.3000000000029</v>
      </c>
      <c r="H388" s="8">
        <v>3560.84</v>
      </c>
      <c r="I388" s="8">
        <v>5459.3600000000006</v>
      </c>
      <c r="J388" s="8">
        <v>516</v>
      </c>
      <c r="K388" s="8">
        <v>1318</v>
      </c>
      <c r="L388" s="43">
        <v>0</v>
      </c>
      <c r="M388" s="8">
        <v>0</v>
      </c>
      <c r="N388" s="37">
        <f t="shared" si="5"/>
        <v>432547.54000000004</v>
      </c>
    </row>
    <row r="389" spans="1:14" ht="38.25" customHeight="1" x14ac:dyDescent="0.25">
      <c r="A389" s="9" t="s">
        <v>760</v>
      </c>
      <c r="B389" s="7" t="s">
        <v>761</v>
      </c>
      <c r="C389" s="8">
        <v>315596.74</v>
      </c>
      <c r="D389" s="8">
        <v>47183</v>
      </c>
      <c r="E389" s="8">
        <v>3994</v>
      </c>
      <c r="F389" s="8">
        <v>7502</v>
      </c>
      <c r="G389" s="8">
        <v>5806.57</v>
      </c>
      <c r="H389" s="8">
        <v>5180.630000000001</v>
      </c>
      <c r="I389" s="8">
        <v>6186.02</v>
      </c>
      <c r="J389" s="8">
        <v>493</v>
      </c>
      <c r="K389" s="8">
        <v>2070</v>
      </c>
      <c r="L389" s="43">
        <v>11932</v>
      </c>
      <c r="M389" s="8">
        <v>0</v>
      </c>
      <c r="N389" s="37">
        <f t="shared" si="5"/>
        <v>405943.96</v>
      </c>
    </row>
    <row r="390" spans="1:14" ht="27.75" customHeight="1" x14ac:dyDescent="0.25">
      <c r="A390" s="9" t="s">
        <v>762</v>
      </c>
      <c r="B390" s="7" t="s">
        <v>763</v>
      </c>
      <c r="C390" s="8">
        <v>190000.97999999998</v>
      </c>
      <c r="D390" s="8">
        <v>52523</v>
      </c>
      <c r="E390" s="8">
        <v>2526</v>
      </c>
      <c r="F390" s="8">
        <v>5439</v>
      </c>
      <c r="G390" s="8">
        <v>4445.6699999999983</v>
      </c>
      <c r="H390" s="8">
        <v>2752.33</v>
      </c>
      <c r="I390" s="8">
        <v>3743.7099999999991</v>
      </c>
      <c r="J390" s="8">
        <v>359</v>
      </c>
      <c r="K390" s="8">
        <v>1045</v>
      </c>
      <c r="L390" s="43">
        <v>0</v>
      </c>
      <c r="M390" s="8">
        <v>0</v>
      </c>
      <c r="N390" s="37">
        <f t="shared" si="5"/>
        <v>262834.68999999994</v>
      </c>
    </row>
    <row r="391" spans="1:14" ht="43.5" customHeight="1" x14ac:dyDescent="0.25">
      <c r="A391" s="9" t="s">
        <v>764</v>
      </c>
      <c r="B391" s="7" t="s">
        <v>765</v>
      </c>
      <c r="C391" s="8">
        <v>209801.32000000007</v>
      </c>
      <c r="D391" s="8">
        <v>134131</v>
      </c>
      <c r="E391" s="8">
        <v>2684</v>
      </c>
      <c r="F391" s="8">
        <v>6275</v>
      </c>
      <c r="G391" s="8">
        <v>5838.9599999999991</v>
      </c>
      <c r="H391" s="8">
        <v>2771.21</v>
      </c>
      <c r="I391" s="8">
        <v>4263.2000000000007</v>
      </c>
      <c r="J391" s="8">
        <v>408</v>
      </c>
      <c r="K391" s="8">
        <v>1014</v>
      </c>
      <c r="L391" s="43">
        <v>0</v>
      </c>
      <c r="M391" s="8">
        <v>0</v>
      </c>
      <c r="N391" s="37">
        <f t="shared" si="5"/>
        <v>367186.69000000012</v>
      </c>
    </row>
    <row r="392" spans="1:14" ht="32.25" customHeight="1" x14ac:dyDescent="0.25">
      <c r="A392" s="9" t="s">
        <v>766</v>
      </c>
      <c r="B392" s="7" t="s">
        <v>767</v>
      </c>
      <c r="C392" s="8">
        <v>138613.32000000007</v>
      </c>
      <c r="D392" s="8">
        <v>62675</v>
      </c>
      <c r="E392" s="8">
        <v>2068</v>
      </c>
      <c r="F392" s="8">
        <v>5508</v>
      </c>
      <c r="G392" s="8">
        <v>2331.7399999999998</v>
      </c>
      <c r="H392" s="8">
        <v>1425.4099999999999</v>
      </c>
      <c r="I392" s="8">
        <v>1777.7299999999996</v>
      </c>
      <c r="J392" s="8">
        <v>360</v>
      </c>
      <c r="K392" s="8">
        <v>443</v>
      </c>
      <c r="L392" s="43">
        <v>0</v>
      </c>
      <c r="M392" s="8">
        <v>0</v>
      </c>
      <c r="N392" s="37">
        <f t="shared" si="5"/>
        <v>215202.20000000007</v>
      </c>
    </row>
    <row r="393" spans="1:14" ht="27" customHeight="1" x14ac:dyDescent="0.25">
      <c r="A393" s="9" t="s">
        <v>768</v>
      </c>
      <c r="B393" s="7" t="s">
        <v>769</v>
      </c>
      <c r="C393" s="8">
        <v>101496.62</v>
      </c>
      <c r="D393" s="8">
        <v>38375</v>
      </c>
      <c r="E393" s="8">
        <v>1511</v>
      </c>
      <c r="F393" s="8">
        <v>3943</v>
      </c>
      <c r="G393" s="8">
        <v>1176.1099999999997</v>
      </c>
      <c r="H393" s="8">
        <v>1056.4299999999998</v>
      </c>
      <c r="I393" s="8">
        <v>1090.7700000000004</v>
      </c>
      <c r="J393" s="8">
        <v>323</v>
      </c>
      <c r="K393" s="8">
        <v>331</v>
      </c>
      <c r="L393" s="43">
        <v>0</v>
      </c>
      <c r="M393" s="8">
        <v>0</v>
      </c>
      <c r="N393" s="37">
        <f t="shared" si="5"/>
        <v>149302.92999999996</v>
      </c>
    </row>
    <row r="394" spans="1:14" ht="42.75" customHeight="1" x14ac:dyDescent="0.25">
      <c r="A394" s="9" t="s">
        <v>770</v>
      </c>
      <c r="B394" s="7" t="s">
        <v>771</v>
      </c>
      <c r="C394" s="8">
        <v>330091.5</v>
      </c>
      <c r="D394" s="8">
        <v>89704</v>
      </c>
      <c r="E394" s="8">
        <v>4341</v>
      </c>
      <c r="F394" s="8">
        <v>9776</v>
      </c>
      <c r="G394" s="8">
        <v>9409.4599999999991</v>
      </c>
      <c r="H394" s="8">
        <v>4543.2700000000004</v>
      </c>
      <c r="I394" s="8">
        <v>7017.8300000000017</v>
      </c>
      <c r="J394" s="8">
        <v>650</v>
      </c>
      <c r="K394" s="8">
        <v>1690</v>
      </c>
      <c r="L394" s="43">
        <v>0</v>
      </c>
      <c r="M394" s="8">
        <v>0</v>
      </c>
      <c r="N394" s="37">
        <f t="shared" si="5"/>
        <v>457223.06000000006</v>
      </c>
    </row>
    <row r="395" spans="1:14" ht="36.75" customHeight="1" x14ac:dyDescent="0.25">
      <c r="A395" s="9" t="s">
        <v>772</v>
      </c>
      <c r="B395" s="7" t="s">
        <v>773</v>
      </c>
      <c r="C395" s="8">
        <v>10796280.460000001</v>
      </c>
      <c r="D395" s="8">
        <v>2038383</v>
      </c>
      <c r="E395" s="8">
        <v>90229</v>
      </c>
      <c r="F395" s="8">
        <v>157151</v>
      </c>
      <c r="G395" s="8">
        <v>200806.10999999987</v>
      </c>
      <c r="H395" s="8">
        <v>202629.34999999998</v>
      </c>
      <c r="I395" s="8">
        <v>237161.69999999995</v>
      </c>
      <c r="J395" s="8">
        <v>11367</v>
      </c>
      <c r="K395" s="8">
        <v>85141</v>
      </c>
      <c r="L395" s="43">
        <v>0</v>
      </c>
      <c r="M395" s="8">
        <v>0</v>
      </c>
      <c r="N395" s="37">
        <f t="shared" si="5"/>
        <v>13819148.619999999</v>
      </c>
    </row>
    <row r="396" spans="1:14" ht="36" customHeight="1" x14ac:dyDescent="0.25">
      <c r="A396" s="9" t="s">
        <v>774</v>
      </c>
      <c r="B396" s="7" t="s">
        <v>775</v>
      </c>
      <c r="C396" s="8">
        <v>1562383.1399999997</v>
      </c>
      <c r="D396" s="8">
        <v>163219</v>
      </c>
      <c r="E396" s="8">
        <v>17816</v>
      </c>
      <c r="F396" s="8">
        <v>41629</v>
      </c>
      <c r="G396" s="8">
        <v>37009.600000000006</v>
      </c>
      <c r="H396" s="8">
        <v>20903.29</v>
      </c>
      <c r="I396" s="8">
        <v>29810.78</v>
      </c>
      <c r="J396" s="8">
        <v>2678</v>
      </c>
      <c r="K396" s="8">
        <v>7763</v>
      </c>
      <c r="L396" s="43">
        <v>0</v>
      </c>
      <c r="M396" s="8">
        <v>0</v>
      </c>
      <c r="N396" s="37">
        <f t="shared" ref="N396:N459" si="6">SUM(C396:M396)</f>
        <v>1883211.8099999998</v>
      </c>
    </row>
    <row r="397" spans="1:14" ht="34.5" customHeight="1" x14ac:dyDescent="0.25">
      <c r="A397" s="9" t="s">
        <v>776</v>
      </c>
      <c r="B397" s="7" t="s">
        <v>777</v>
      </c>
      <c r="C397" s="8">
        <v>237739.76</v>
      </c>
      <c r="D397" s="8">
        <v>94996</v>
      </c>
      <c r="E397" s="8">
        <v>3019</v>
      </c>
      <c r="F397" s="8">
        <v>7156</v>
      </c>
      <c r="G397" s="8">
        <v>5732.4000000000015</v>
      </c>
      <c r="H397" s="8">
        <v>3083.33</v>
      </c>
      <c r="I397" s="8">
        <v>4413.880000000001</v>
      </c>
      <c r="J397" s="8">
        <v>475</v>
      </c>
      <c r="K397" s="8">
        <v>1119</v>
      </c>
      <c r="L397" s="43">
        <v>0</v>
      </c>
      <c r="M397" s="8">
        <v>0</v>
      </c>
      <c r="N397" s="37">
        <f t="shared" si="6"/>
        <v>357734.37000000005</v>
      </c>
    </row>
    <row r="398" spans="1:14" ht="35.25" customHeight="1" x14ac:dyDescent="0.25">
      <c r="A398" s="9" t="s">
        <v>778</v>
      </c>
      <c r="B398" s="7" t="s">
        <v>779</v>
      </c>
      <c r="C398" s="8">
        <v>230391.67999999993</v>
      </c>
      <c r="D398" s="8">
        <v>179790</v>
      </c>
      <c r="E398" s="8">
        <v>3228</v>
      </c>
      <c r="F398" s="8">
        <v>7903</v>
      </c>
      <c r="G398" s="8">
        <v>5484.1699999999983</v>
      </c>
      <c r="H398" s="8">
        <v>2810.0200000000004</v>
      </c>
      <c r="I398" s="8">
        <v>4093.0999999999985</v>
      </c>
      <c r="J398" s="8">
        <v>521</v>
      </c>
      <c r="K398" s="8">
        <v>980</v>
      </c>
      <c r="L398" s="43">
        <v>11918</v>
      </c>
      <c r="M398" s="8">
        <v>0</v>
      </c>
      <c r="N398" s="37">
        <f t="shared" si="6"/>
        <v>447118.96999999991</v>
      </c>
    </row>
    <row r="399" spans="1:14" ht="32.25" customHeight="1" x14ac:dyDescent="0.25">
      <c r="A399" s="9" t="s">
        <v>780</v>
      </c>
      <c r="B399" s="7" t="s">
        <v>781</v>
      </c>
      <c r="C399" s="8">
        <v>164013.71999999997</v>
      </c>
      <c r="D399" s="8">
        <v>80407</v>
      </c>
      <c r="E399" s="8">
        <v>2617</v>
      </c>
      <c r="F399" s="8">
        <v>7196</v>
      </c>
      <c r="G399" s="8">
        <v>1780.6900000000005</v>
      </c>
      <c r="H399" s="8">
        <v>1507.0200000000004</v>
      </c>
      <c r="I399" s="8">
        <v>1516.2200000000003</v>
      </c>
      <c r="J399" s="8">
        <v>478</v>
      </c>
      <c r="K399" s="8">
        <v>423</v>
      </c>
      <c r="L399" s="43">
        <v>26254</v>
      </c>
      <c r="M399" s="8">
        <v>0</v>
      </c>
      <c r="N399" s="37">
        <f t="shared" si="6"/>
        <v>286192.64999999997</v>
      </c>
    </row>
    <row r="400" spans="1:14" ht="24.75" customHeight="1" x14ac:dyDescent="0.25">
      <c r="A400" s="9" t="s">
        <v>782</v>
      </c>
      <c r="B400" s="7" t="s">
        <v>783</v>
      </c>
      <c r="C400" s="8">
        <v>4976795.0199999996</v>
      </c>
      <c r="D400" s="8">
        <v>975336</v>
      </c>
      <c r="E400" s="8">
        <v>48947</v>
      </c>
      <c r="F400" s="8">
        <v>75431</v>
      </c>
      <c r="G400" s="8">
        <v>101549.54000000004</v>
      </c>
      <c r="H400" s="8">
        <v>98048.200000000012</v>
      </c>
      <c r="I400" s="8">
        <v>116878.10999999999</v>
      </c>
      <c r="J400" s="8">
        <v>5760</v>
      </c>
      <c r="K400" s="8">
        <v>41558</v>
      </c>
      <c r="L400" s="43">
        <v>0</v>
      </c>
      <c r="M400" s="8">
        <v>0</v>
      </c>
      <c r="N400" s="37">
        <f t="shared" si="6"/>
        <v>6440302.8700000001</v>
      </c>
    </row>
    <row r="401" spans="1:14" ht="30" customHeight="1" x14ac:dyDescent="0.25">
      <c r="A401" s="9" t="s">
        <v>784</v>
      </c>
      <c r="B401" s="7" t="s">
        <v>785</v>
      </c>
      <c r="C401" s="8">
        <v>275891.62000000011</v>
      </c>
      <c r="D401" s="8">
        <v>123209</v>
      </c>
      <c r="E401" s="8">
        <v>3800</v>
      </c>
      <c r="F401" s="8">
        <v>9198</v>
      </c>
      <c r="G401" s="8">
        <v>6523.2200000000012</v>
      </c>
      <c r="H401" s="8">
        <v>3432.66</v>
      </c>
      <c r="I401" s="8">
        <v>4979.630000000001</v>
      </c>
      <c r="J401" s="8">
        <v>611</v>
      </c>
      <c r="K401" s="8">
        <v>1211</v>
      </c>
      <c r="L401" s="43">
        <v>6076</v>
      </c>
      <c r="M401" s="8">
        <v>0</v>
      </c>
      <c r="N401" s="37">
        <f t="shared" si="6"/>
        <v>434932.13000000006</v>
      </c>
    </row>
    <row r="402" spans="1:14" x14ac:dyDescent="0.25">
      <c r="A402" s="9" t="s">
        <v>786</v>
      </c>
      <c r="B402" s="7" t="s">
        <v>787</v>
      </c>
      <c r="C402" s="8">
        <v>491346.02</v>
      </c>
      <c r="D402" s="8">
        <v>145471</v>
      </c>
      <c r="E402" s="8">
        <v>6367</v>
      </c>
      <c r="F402" s="8">
        <v>14512</v>
      </c>
      <c r="G402" s="8">
        <v>13053.239999999991</v>
      </c>
      <c r="H402" s="8">
        <v>6664.9599999999991</v>
      </c>
      <c r="I402" s="8">
        <v>10018.150000000001</v>
      </c>
      <c r="J402" s="8">
        <v>982</v>
      </c>
      <c r="K402" s="8">
        <v>2465</v>
      </c>
      <c r="L402" s="43">
        <v>0</v>
      </c>
      <c r="M402" s="8">
        <v>0</v>
      </c>
      <c r="N402" s="37">
        <f t="shared" si="6"/>
        <v>690879.37</v>
      </c>
    </row>
    <row r="403" spans="1:14" x14ac:dyDescent="0.25">
      <c r="A403" s="9" t="s">
        <v>788</v>
      </c>
      <c r="B403" s="7" t="s">
        <v>789</v>
      </c>
      <c r="C403" s="8">
        <v>318134.87999999989</v>
      </c>
      <c r="D403" s="8">
        <v>108171</v>
      </c>
      <c r="E403" s="8">
        <v>4108</v>
      </c>
      <c r="F403" s="8">
        <v>9201</v>
      </c>
      <c r="G403" s="8">
        <v>8216.4199999999983</v>
      </c>
      <c r="H403" s="8">
        <v>4415.59</v>
      </c>
      <c r="I403" s="8">
        <v>6434.18</v>
      </c>
      <c r="J403" s="8">
        <v>603</v>
      </c>
      <c r="K403" s="8">
        <v>1650</v>
      </c>
      <c r="L403" s="43">
        <v>34592</v>
      </c>
      <c r="M403" s="8">
        <v>0</v>
      </c>
      <c r="N403" s="37">
        <f t="shared" si="6"/>
        <v>495526.06999999989</v>
      </c>
    </row>
    <row r="404" spans="1:14" x14ac:dyDescent="0.25">
      <c r="A404" s="9" t="s">
        <v>790</v>
      </c>
      <c r="B404" s="7" t="s">
        <v>791</v>
      </c>
      <c r="C404" s="8">
        <v>212541.86</v>
      </c>
      <c r="D404" s="8">
        <v>38964</v>
      </c>
      <c r="E404" s="8">
        <v>2826</v>
      </c>
      <c r="F404" s="8">
        <v>6373</v>
      </c>
      <c r="G404" s="8">
        <v>5495.7200000000012</v>
      </c>
      <c r="H404" s="8">
        <v>2911.130000000001</v>
      </c>
      <c r="I404" s="8">
        <v>4263</v>
      </c>
      <c r="J404" s="8">
        <v>436</v>
      </c>
      <c r="K404" s="8">
        <v>1079</v>
      </c>
      <c r="L404" s="43">
        <v>0</v>
      </c>
      <c r="M404" s="8">
        <v>0</v>
      </c>
      <c r="N404" s="37">
        <f t="shared" si="6"/>
        <v>274889.70999999996</v>
      </c>
    </row>
    <row r="405" spans="1:14" x14ac:dyDescent="0.25">
      <c r="A405" s="9" t="s">
        <v>792</v>
      </c>
      <c r="B405" s="7" t="s">
        <v>793</v>
      </c>
      <c r="C405" s="8">
        <v>184775.07999999996</v>
      </c>
      <c r="D405" s="8">
        <v>58208</v>
      </c>
      <c r="E405" s="8">
        <v>2783</v>
      </c>
      <c r="F405" s="8">
        <v>7504</v>
      </c>
      <c r="G405" s="8">
        <v>3144.5499999999993</v>
      </c>
      <c r="H405" s="8">
        <v>1836.3599999999997</v>
      </c>
      <c r="I405" s="8">
        <v>2351.5100000000002</v>
      </c>
      <c r="J405" s="8">
        <v>500</v>
      </c>
      <c r="K405" s="8">
        <v>556</v>
      </c>
      <c r="L405" s="43">
        <v>0</v>
      </c>
      <c r="M405" s="8">
        <v>0</v>
      </c>
      <c r="N405" s="37">
        <f t="shared" si="6"/>
        <v>261658.49999999994</v>
      </c>
    </row>
    <row r="406" spans="1:14" x14ac:dyDescent="0.25">
      <c r="A406" s="9" t="s">
        <v>794</v>
      </c>
      <c r="B406" s="7" t="s">
        <v>795</v>
      </c>
      <c r="C406" s="8">
        <v>274081.66000000015</v>
      </c>
      <c r="D406" s="8">
        <v>62876</v>
      </c>
      <c r="E406" s="8">
        <v>3823</v>
      </c>
      <c r="F406" s="8">
        <v>9292</v>
      </c>
      <c r="G406" s="8">
        <v>6269.2299999999959</v>
      </c>
      <c r="H406" s="8">
        <v>3378.1800000000003</v>
      </c>
      <c r="I406" s="8">
        <v>4836.7000000000007</v>
      </c>
      <c r="J406" s="8">
        <v>621</v>
      </c>
      <c r="K406" s="8">
        <v>1185</v>
      </c>
      <c r="L406" s="43">
        <v>0</v>
      </c>
      <c r="M406" s="8">
        <v>0</v>
      </c>
      <c r="N406" s="37">
        <f t="shared" si="6"/>
        <v>366362.77000000014</v>
      </c>
    </row>
    <row r="407" spans="1:14" x14ac:dyDescent="0.25">
      <c r="A407" s="9" t="s">
        <v>796</v>
      </c>
      <c r="B407" s="7" t="s">
        <v>797</v>
      </c>
      <c r="C407" s="8">
        <v>3886847.1999999993</v>
      </c>
      <c r="D407" s="8">
        <v>1119059</v>
      </c>
      <c r="E407" s="8">
        <v>42672</v>
      </c>
      <c r="F407" s="8">
        <v>75389</v>
      </c>
      <c r="G407" s="8">
        <v>79695.06</v>
      </c>
      <c r="H407" s="8">
        <v>65351.989999999991</v>
      </c>
      <c r="I407" s="8">
        <v>81133.109999999986</v>
      </c>
      <c r="J407" s="8">
        <v>5224</v>
      </c>
      <c r="K407" s="8">
        <v>26498</v>
      </c>
      <c r="L407" s="43">
        <v>663451</v>
      </c>
      <c r="M407" s="8">
        <v>0</v>
      </c>
      <c r="N407" s="37">
        <f t="shared" si="6"/>
        <v>6045320.3599999994</v>
      </c>
    </row>
    <row r="408" spans="1:14" x14ac:dyDescent="0.25">
      <c r="A408" s="9" t="s">
        <v>798</v>
      </c>
      <c r="B408" s="7" t="s">
        <v>799</v>
      </c>
      <c r="C408" s="8">
        <v>432873.45999999996</v>
      </c>
      <c r="D408" s="8">
        <v>173548</v>
      </c>
      <c r="E408" s="8">
        <v>5306</v>
      </c>
      <c r="F408" s="8">
        <v>11846</v>
      </c>
      <c r="G408" s="8">
        <v>9621.3099999999977</v>
      </c>
      <c r="H408" s="8">
        <v>6052.1900000000023</v>
      </c>
      <c r="I408" s="8">
        <v>8151.6399999999994</v>
      </c>
      <c r="J408" s="8">
        <v>765</v>
      </c>
      <c r="K408" s="8">
        <v>2279</v>
      </c>
      <c r="L408" s="43">
        <v>70331</v>
      </c>
      <c r="M408" s="8">
        <v>0</v>
      </c>
      <c r="N408" s="37">
        <f t="shared" si="6"/>
        <v>720773.6</v>
      </c>
    </row>
    <row r="409" spans="1:14" ht="27" customHeight="1" x14ac:dyDescent="0.25">
      <c r="A409" s="9" t="s">
        <v>800</v>
      </c>
      <c r="B409" s="7" t="s">
        <v>801</v>
      </c>
      <c r="C409" s="8">
        <v>3217062.7200000007</v>
      </c>
      <c r="D409" s="8">
        <v>796149</v>
      </c>
      <c r="E409" s="8">
        <v>24955</v>
      </c>
      <c r="F409" s="8">
        <v>42599</v>
      </c>
      <c r="G409" s="8">
        <v>83615.81</v>
      </c>
      <c r="H409" s="8">
        <v>63204.070000000007</v>
      </c>
      <c r="I409" s="8">
        <v>83309.339999999967</v>
      </c>
      <c r="J409" s="8">
        <v>2508</v>
      </c>
      <c r="K409" s="8">
        <v>26881</v>
      </c>
      <c r="L409" s="43">
        <v>0</v>
      </c>
      <c r="M409" s="8">
        <v>0</v>
      </c>
      <c r="N409" s="37">
        <f t="shared" si="6"/>
        <v>4340283.9400000004</v>
      </c>
    </row>
    <row r="410" spans="1:14" ht="24" customHeight="1" x14ac:dyDescent="0.25">
      <c r="A410" s="9" t="s">
        <v>802</v>
      </c>
      <c r="B410" s="7" t="s">
        <v>803</v>
      </c>
      <c r="C410" s="8">
        <v>229174.69999999995</v>
      </c>
      <c r="D410" s="8">
        <v>71565</v>
      </c>
      <c r="E410" s="8">
        <v>2754</v>
      </c>
      <c r="F410" s="8">
        <v>6930</v>
      </c>
      <c r="G410" s="8">
        <v>3386.8499999999985</v>
      </c>
      <c r="H410" s="8">
        <v>2792.2000000000007</v>
      </c>
      <c r="I410" s="8">
        <v>3205.2799999999988</v>
      </c>
      <c r="J410" s="8">
        <v>417</v>
      </c>
      <c r="K410" s="8">
        <v>988</v>
      </c>
      <c r="L410" s="43">
        <v>0</v>
      </c>
      <c r="M410" s="8">
        <v>0</v>
      </c>
      <c r="N410" s="37">
        <f t="shared" si="6"/>
        <v>321213.02999999991</v>
      </c>
    </row>
    <row r="411" spans="1:14" ht="24.75" customHeight="1" x14ac:dyDescent="0.25">
      <c r="A411" s="9" t="s">
        <v>804</v>
      </c>
      <c r="B411" s="7" t="s">
        <v>805</v>
      </c>
      <c r="C411" s="8">
        <v>4132713.34</v>
      </c>
      <c r="D411" s="8">
        <v>725734</v>
      </c>
      <c r="E411" s="8">
        <v>23089</v>
      </c>
      <c r="F411" s="8">
        <v>36476</v>
      </c>
      <c r="G411" s="8">
        <v>53580.369999999995</v>
      </c>
      <c r="H411" s="8">
        <v>90049.549999999988</v>
      </c>
      <c r="I411" s="8">
        <v>93508.910000000033</v>
      </c>
      <c r="J411" s="8">
        <v>2592</v>
      </c>
      <c r="K411" s="8">
        <v>39277</v>
      </c>
      <c r="L411" s="43">
        <v>0</v>
      </c>
      <c r="M411" s="8">
        <v>0</v>
      </c>
      <c r="N411" s="37">
        <f t="shared" si="6"/>
        <v>5197020.17</v>
      </c>
    </row>
    <row r="412" spans="1:14" ht="30" customHeight="1" x14ac:dyDescent="0.25">
      <c r="A412" s="9" t="s">
        <v>806</v>
      </c>
      <c r="B412" s="7" t="s">
        <v>807</v>
      </c>
      <c r="C412" s="8">
        <v>117923.26000000001</v>
      </c>
      <c r="D412" s="8">
        <v>40671</v>
      </c>
      <c r="E412" s="8">
        <v>1785</v>
      </c>
      <c r="F412" s="8">
        <v>4775</v>
      </c>
      <c r="G412" s="8">
        <v>2098.2600000000002</v>
      </c>
      <c r="H412" s="8">
        <v>1190.0100000000002</v>
      </c>
      <c r="I412" s="8">
        <v>1541.4300000000003</v>
      </c>
      <c r="J412" s="8">
        <v>316</v>
      </c>
      <c r="K412" s="8">
        <v>364</v>
      </c>
      <c r="L412" s="43">
        <v>0</v>
      </c>
      <c r="M412" s="8">
        <v>0</v>
      </c>
      <c r="N412" s="37">
        <f t="shared" si="6"/>
        <v>170663.96000000002</v>
      </c>
    </row>
    <row r="413" spans="1:14" ht="20.25" customHeight="1" x14ac:dyDescent="0.25">
      <c r="A413" s="9" t="s">
        <v>808</v>
      </c>
      <c r="B413" s="7" t="s">
        <v>809</v>
      </c>
      <c r="C413" s="8">
        <v>463439.14000000013</v>
      </c>
      <c r="D413" s="8">
        <v>138859</v>
      </c>
      <c r="E413" s="8">
        <v>4216</v>
      </c>
      <c r="F413" s="8">
        <v>6927</v>
      </c>
      <c r="G413" s="8">
        <v>7488.760000000002</v>
      </c>
      <c r="H413" s="8">
        <v>8940.0499999999993</v>
      </c>
      <c r="I413" s="8">
        <v>9941.8399999999965</v>
      </c>
      <c r="J413" s="8">
        <v>441</v>
      </c>
      <c r="K413" s="8">
        <v>3778</v>
      </c>
      <c r="L413" s="43">
        <v>17037</v>
      </c>
      <c r="M413" s="8">
        <v>0</v>
      </c>
      <c r="N413" s="37">
        <f t="shared" si="6"/>
        <v>661067.79000000015</v>
      </c>
    </row>
    <row r="414" spans="1:14" x14ac:dyDescent="0.25">
      <c r="A414" s="9" t="s">
        <v>810</v>
      </c>
      <c r="B414" s="7" t="s">
        <v>811</v>
      </c>
      <c r="C414" s="8">
        <v>155154.57999999996</v>
      </c>
      <c r="D414" s="8">
        <v>62832</v>
      </c>
      <c r="E414" s="8">
        <v>2039</v>
      </c>
      <c r="F414" s="8">
        <v>4552</v>
      </c>
      <c r="G414" s="8">
        <v>1516.630000000001</v>
      </c>
      <c r="H414" s="8">
        <v>2157.1099999999997</v>
      </c>
      <c r="I414" s="8">
        <v>2090.5</v>
      </c>
      <c r="J414" s="8">
        <v>299</v>
      </c>
      <c r="K414" s="8">
        <v>807</v>
      </c>
      <c r="L414" s="43">
        <v>0</v>
      </c>
      <c r="M414" s="8">
        <v>0</v>
      </c>
      <c r="N414" s="37">
        <f t="shared" si="6"/>
        <v>231447.81999999995</v>
      </c>
    </row>
    <row r="415" spans="1:14" ht="24.75" customHeight="1" x14ac:dyDescent="0.25">
      <c r="A415" s="9" t="s">
        <v>812</v>
      </c>
      <c r="B415" s="7" t="s">
        <v>813</v>
      </c>
      <c r="C415" s="8">
        <v>352496.02</v>
      </c>
      <c r="D415" s="8">
        <v>81444</v>
      </c>
      <c r="E415" s="8">
        <v>4035</v>
      </c>
      <c r="F415" s="8">
        <v>6634</v>
      </c>
      <c r="G415" s="8">
        <v>3591.0299999999988</v>
      </c>
      <c r="H415" s="8">
        <v>6231.880000000001</v>
      </c>
      <c r="I415" s="8">
        <v>6140.9500000000007</v>
      </c>
      <c r="J415" s="8">
        <v>473</v>
      </c>
      <c r="K415" s="8">
        <v>2562</v>
      </c>
      <c r="L415" s="43">
        <v>28988</v>
      </c>
      <c r="M415" s="8">
        <v>0</v>
      </c>
      <c r="N415" s="37">
        <f t="shared" si="6"/>
        <v>492595.88000000006</v>
      </c>
    </row>
    <row r="416" spans="1:14" ht="21.75" customHeight="1" x14ac:dyDescent="0.25">
      <c r="A416" s="9" t="s">
        <v>814</v>
      </c>
      <c r="B416" s="7" t="s">
        <v>815</v>
      </c>
      <c r="C416" s="8">
        <v>1434883.3200000003</v>
      </c>
      <c r="D416" s="8">
        <v>253293</v>
      </c>
      <c r="E416" s="8">
        <v>18108</v>
      </c>
      <c r="F416" s="8">
        <v>39345</v>
      </c>
      <c r="G416" s="8">
        <v>40741.100000000006</v>
      </c>
      <c r="H416" s="8">
        <v>20586.53</v>
      </c>
      <c r="I416" s="8">
        <v>31882.399999999994</v>
      </c>
      <c r="J416" s="8">
        <v>2627</v>
      </c>
      <c r="K416" s="8">
        <v>7818</v>
      </c>
      <c r="L416" s="43">
        <v>0</v>
      </c>
      <c r="M416" s="8">
        <v>0</v>
      </c>
      <c r="N416" s="37">
        <f t="shared" si="6"/>
        <v>1849284.3500000003</v>
      </c>
    </row>
    <row r="417" spans="1:14" ht="28.5" customHeight="1" x14ac:dyDescent="0.25">
      <c r="A417" s="9" t="s">
        <v>816</v>
      </c>
      <c r="B417" s="7" t="s">
        <v>817</v>
      </c>
      <c r="C417" s="8">
        <v>611751.89999999991</v>
      </c>
      <c r="D417" s="8">
        <v>72076</v>
      </c>
      <c r="E417" s="8">
        <v>7557</v>
      </c>
      <c r="F417" s="8">
        <v>15651</v>
      </c>
      <c r="G417" s="8">
        <v>18668.619999999995</v>
      </c>
      <c r="H417" s="8">
        <v>9037.9599999999991</v>
      </c>
      <c r="I417" s="8">
        <v>14244.570000000007</v>
      </c>
      <c r="J417" s="8">
        <v>1041</v>
      </c>
      <c r="K417" s="8">
        <v>3499</v>
      </c>
      <c r="L417" s="43">
        <v>0</v>
      </c>
      <c r="M417" s="8">
        <v>0</v>
      </c>
      <c r="N417" s="37">
        <f t="shared" si="6"/>
        <v>753527.04999999981</v>
      </c>
    </row>
    <row r="418" spans="1:14" x14ac:dyDescent="0.25">
      <c r="A418" s="9" t="s">
        <v>818</v>
      </c>
      <c r="B418" s="7" t="s">
        <v>819</v>
      </c>
      <c r="C418" s="8">
        <v>98678.780000000028</v>
      </c>
      <c r="D418" s="8">
        <v>54335</v>
      </c>
      <c r="E418" s="8">
        <v>1437</v>
      </c>
      <c r="F418" s="8">
        <v>3812</v>
      </c>
      <c r="G418" s="8">
        <v>986.72000000000025</v>
      </c>
      <c r="H418" s="8">
        <v>1031.54</v>
      </c>
      <c r="I418" s="8">
        <v>1003.3500000000004</v>
      </c>
      <c r="J418" s="8">
        <v>250</v>
      </c>
      <c r="K418" s="8">
        <v>326</v>
      </c>
      <c r="L418" s="43">
        <v>13864</v>
      </c>
      <c r="M418" s="8">
        <v>0</v>
      </c>
      <c r="N418" s="37">
        <f t="shared" si="6"/>
        <v>175724.39000000004</v>
      </c>
    </row>
    <row r="419" spans="1:14" x14ac:dyDescent="0.25">
      <c r="A419" s="9" t="s">
        <v>820</v>
      </c>
      <c r="B419" s="7" t="s">
        <v>821</v>
      </c>
      <c r="C419" s="8">
        <v>1173762.5600000005</v>
      </c>
      <c r="D419" s="8">
        <v>239028</v>
      </c>
      <c r="E419" s="8">
        <v>10835</v>
      </c>
      <c r="F419" s="8">
        <v>18034</v>
      </c>
      <c r="G419" s="8">
        <v>18019.509999999995</v>
      </c>
      <c r="H419" s="8">
        <v>22192.199999999997</v>
      </c>
      <c r="I419" s="8">
        <v>24279.540000000008</v>
      </c>
      <c r="J419" s="8">
        <v>1260</v>
      </c>
      <c r="K419" s="8">
        <v>9326</v>
      </c>
      <c r="L419" s="43">
        <v>0</v>
      </c>
      <c r="M419" s="8">
        <v>0</v>
      </c>
      <c r="N419" s="37">
        <f t="shared" si="6"/>
        <v>1516736.8100000005</v>
      </c>
    </row>
    <row r="420" spans="1:14" ht="40.5" customHeight="1" x14ac:dyDescent="0.25">
      <c r="A420" s="9" t="s">
        <v>822</v>
      </c>
      <c r="B420" s="7" t="s">
        <v>823</v>
      </c>
      <c r="C420" s="8">
        <v>272014.35999999987</v>
      </c>
      <c r="D420" s="8">
        <v>80706</v>
      </c>
      <c r="E420" s="8">
        <v>3789</v>
      </c>
      <c r="F420" s="8">
        <v>9110</v>
      </c>
      <c r="G420" s="8">
        <v>6751.0800000000017</v>
      </c>
      <c r="H420" s="8">
        <v>3382.08</v>
      </c>
      <c r="I420" s="8">
        <v>4977.869999999999</v>
      </c>
      <c r="J420" s="8">
        <v>667</v>
      </c>
      <c r="K420" s="8">
        <v>1191</v>
      </c>
      <c r="L420" s="43">
        <v>896</v>
      </c>
      <c r="M420" s="8">
        <v>0</v>
      </c>
      <c r="N420" s="37">
        <f t="shared" si="6"/>
        <v>383484.3899999999</v>
      </c>
    </row>
    <row r="421" spans="1:14" ht="39" customHeight="1" x14ac:dyDescent="0.25">
      <c r="A421" s="9" t="s">
        <v>824</v>
      </c>
      <c r="B421" s="7" t="s">
        <v>825</v>
      </c>
      <c r="C421" s="8">
        <v>110053.82000000007</v>
      </c>
      <c r="D421" s="8">
        <v>54237</v>
      </c>
      <c r="E421" s="8">
        <v>1691</v>
      </c>
      <c r="F421" s="8">
        <v>4572</v>
      </c>
      <c r="G421" s="8">
        <v>1807.9400000000005</v>
      </c>
      <c r="H421" s="8">
        <v>1076.44</v>
      </c>
      <c r="I421" s="8">
        <v>1331.7700000000004</v>
      </c>
      <c r="J421" s="8">
        <v>300</v>
      </c>
      <c r="K421" s="8">
        <v>322</v>
      </c>
      <c r="L421" s="43">
        <v>0</v>
      </c>
      <c r="M421" s="8">
        <v>0</v>
      </c>
      <c r="N421" s="37">
        <f t="shared" si="6"/>
        <v>175391.97000000006</v>
      </c>
    </row>
    <row r="422" spans="1:14" ht="39" customHeight="1" x14ac:dyDescent="0.25">
      <c r="A422" s="9" t="s">
        <v>826</v>
      </c>
      <c r="B422" s="7" t="s">
        <v>827</v>
      </c>
      <c r="C422" s="8">
        <v>360715.76</v>
      </c>
      <c r="D422" s="8">
        <v>70292</v>
      </c>
      <c r="E422" s="8">
        <v>4176</v>
      </c>
      <c r="F422" s="8">
        <v>10506</v>
      </c>
      <c r="G422" s="8">
        <v>6224.760000000002</v>
      </c>
      <c r="H422" s="8">
        <v>4441.7700000000004</v>
      </c>
      <c r="I422" s="8">
        <v>5496.3899999999994</v>
      </c>
      <c r="J422" s="8">
        <v>604</v>
      </c>
      <c r="K422" s="8">
        <v>1586</v>
      </c>
      <c r="L422" s="43">
        <v>0</v>
      </c>
      <c r="M422" s="8">
        <v>0</v>
      </c>
      <c r="N422" s="37">
        <f t="shared" si="6"/>
        <v>464042.68000000005</v>
      </c>
    </row>
    <row r="423" spans="1:14" ht="27.75" customHeight="1" x14ac:dyDescent="0.25">
      <c r="A423" s="9" t="s">
        <v>828</v>
      </c>
      <c r="B423" s="7" t="s">
        <v>829</v>
      </c>
      <c r="C423" s="8">
        <v>21444807.319999993</v>
      </c>
      <c r="D423" s="8">
        <v>2942045</v>
      </c>
      <c r="E423" s="8">
        <v>142700</v>
      </c>
      <c r="F423" s="8">
        <v>225850</v>
      </c>
      <c r="G423" s="8">
        <v>101368.54000000004</v>
      </c>
      <c r="H423" s="8">
        <v>444848.70999999996</v>
      </c>
      <c r="I423" s="8">
        <v>390019.22</v>
      </c>
      <c r="J423" s="8">
        <v>18447</v>
      </c>
      <c r="K423" s="8">
        <v>192015</v>
      </c>
      <c r="L423" s="43">
        <v>0</v>
      </c>
      <c r="M423" s="8">
        <v>0</v>
      </c>
      <c r="N423" s="37">
        <f t="shared" si="6"/>
        <v>25902100.789999992</v>
      </c>
    </row>
    <row r="424" spans="1:14" x14ac:dyDescent="0.25">
      <c r="A424" s="9" t="s">
        <v>830</v>
      </c>
      <c r="B424" s="7" t="s">
        <v>831</v>
      </c>
      <c r="C424" s="8">
        <v>739742.06</v>
      </c>
      <c r="D424" s="8">
        <v>241451</v>
      </c>
      <c r="E424" s="8">
        <v>8938</v>
      </c>
      <c r="F424" s="8">
        <v>18952</v>
      </c>
      <c r="G424" s="8">
        <v>23688.929999999993</v>
      </c>
      <c r="H424" s="8">
        <v>10878.529999999999</v>
      </c>
      <c r="I424" s="8">
        <v>17482.199999999997</v>
      </c>
      <c r="J424" s="8">
        <v>1272</v>
      </c>
      <c r="K424" s="8">
        <v>4185</v>
      </c>
      <c r="L424" s="43">
        <v>0</v>
      </c>
      <c r="M424" s="8">
        <v>0</v>
      </c>
      <c r="N424" s="37">
        <f t="shared" si="6"/>
        <v>1066589.72</v>
      </c>
    </row>
    <row r="425" spans="1:14" ht="22.5" customHeight="1" x14ac:dyDescent="0.25">
      <c r="A425" s="9" t="s">
        <v>832</v>
      </c>
      <c r="B425" s="7" t="s">
        <v>833</v>
      </c>
      <c r="C425" s="8">
        <v>339098</v>
      </c>
      <c r="D425" s="8">
        <v>53954</v>
      </c>
      <c r="E425" s="8">
        <v>4402</v>
      </c>
      <c r="F425" s="8">
        <v>9800</v>
      </c>
      <c r="G425" s="8">
        <v>9630.760000000002</v>
      </c>
      <c r="H425" s="8">
        <v>4731.82</v>
      </c>
      <c r="I425" s="8">
        <v>7237.7900000000009</v>
      </c>
      <c r="J425" s="8">
        <v>653</v>
      </c>
      <c r="K425" s="8">
        <v>1773</v>
      </c>
      <c r="L425" s="43">
        <v>26108</v>
      </c>
      <c r="M425" s="8">
        <v>0</v>
      </c>
      <c r="N425" s="37">
        <f t="shared" si="6"/>
        <v>457388.37</v>
      </c>
    </row>
    <row r="426" spans="1:14" ht="28.5" customHeight="1" x14ac:dyDescent="0.25">
      <c r="A426" s="9" t="s">
        <v>834</v>
      </c>
      <c r="B426" s="7" t="s">
        <v>835</v>
      </c>
      <c r="C426" s="8">
        <v>107927.85999999999</v>
      </c>
      <c r="D426" s="8">
        <v>56596</v>
      </c>
      <c r="E426" s="8">
        <v>1744</v>
      </c>
      <c r="F426" s="8">
        <v>4951</v>
      </c>
      <c r="G426" s="8">
        <v>905.13000000000011</v>
      </c>
      <c r="H426" s="8">
        <v>899.80000000000018</v>
      </c>
      <c r="I426" s="8">
        <v>794.88000000000011</v>
      </c>
      <c r="J426" s="8">
        <v>326</v>
      </c>
      <c r="K426" s="8">
        <v>229</v>
      </c>
      <c r="L426" s="43">
        <v>0</v>
      </c>
      <c r="M426" s="8">
        <v>0</v>
      </c>
      <c r="N426" s="37">
        <f t="shared" si="6"/>
        <v>174373.66999999998</v>
      </c>
    </row>
    <row r="427" spans="1:14" ht="35.25" customHeight="1" x14ac:dyDescent="0.25">
      <c r="A427" s="9" t="s">
        <v>836</v>
      </c>
      <c r="B427" s="7" t="s">
        <v>837</v>
      </c>
      <c r="C427" s="8">
        <v>744163.83999999985</v>
      </c>
      <c r="D427" s="8">
        <v>392499</v>
      </c>
      <c r="E427" s="8">
        <v>9230</v>
      </c>
      <c r="F427" s="8">
        <v>19502</v>
      </c>
      <c r="G427" s="8">
        <v>19036.709999999992</v>
      </c>
      <c r="H427" s="8">
        <v>10968.599999999999</v>
      </c>
      <c r="I427" s="8">
        <v>15627.029999999999</v>
      </c>
      <c r="J427" s="8">
        <v>1343</v>
      </c>
      <c r="K427" s="8">
        <v>4214</v>
      </c>
      <c r="L427" s="43">
        <v>36530</v>
      </c>
      <c r="M427" s="8">
        <v>9444</v>
      </c>
      <c r="N427" s="37">
        <f t="shared" si="6"/>
        <v>1262558.18</v>
      </c>
    </row>
    <row r="428" spans="1:14" x14ac:dyDescent="0.25">
      <c r="A428" s="9" t="s">
        <v>838</v>
      </c>
      <c r="B428" s="7" t="s">
        <v>839</v>
      </c>
      <c r="C428" s="8">
        <v>774351.14000000013</v>
      </c>
      <c r="D428" s="8">
        <v>121874</v>
      </c>
      <c r="E428" s="8">
        <v>9299</v>
      </c>
      <c r="F428" s="8">
        <v>17339</v>
      </c>
      <c r="G428" s="8">
        <v>23326.209999999992</v>
      </c>
      <c r="H428" s="8">
        <v>12476.779999999999</v>
      </c>
      <c r="I428" s="8">
        <v>18663.28</v>
      </c>
      <c r="J428" s="8">
        <v>1632</v>
      </c>
      <c r="K428" s="8">
        <v>4955</v>
      </c>
      <c r="L428" s="43">
        <v>0</v>
      </c>
      <c r="M428" s="8">
        <v>0</v>
      </c>
      <c r="N428" s="37">
        <f t="shared" si="6"/>
        <v>983916.41000000015</v>
      </c>
    </row>
    <row r="429" spans="1:14" ht="30.75" customHeight="1" x14ac:dyDescent="0.25">
      <c r="A429" s="9" t="s">
        <v>840</v>
      </c>
      <c r="B429" s="7" t="s">
        <v>841</v>
      </c>
      <c r="C429" s="8">
        <v>112392.78000000003</v>
      </c>
      <c r="D429" s="8">
        <v>59070</v>
      </c>
      <c r="E429" s="8">
        <v>1680</v>
      </c>
      <c r="F429" s="8">
        <v>4400</v>
      </c>
      <c r="G429" s="8">
        <v>1179.0299999999997</v>
      </c>
      <c r="H429" s="8">
        <v>1191.04</v>
      </c>
      <c r="I429" s="8">
        <v>1173.0599999999995</v>
      </c>
      <c r="J429" s="8">
        <v>299</v>
      </c>
      <c r="K429" s="8">
        <v>378</v>
      </c>
      <c r="L429" s="43">
        <v>0</v>
      </c>
      <c r="M429" s="8">
        <v>0</v>
      </c>
      <c r="N429" s="37">
        <f t="shared" si="6"/>
        <v>181762.91000000003</v>
      </c>
    </row>
    <row r="430" spans="1:14" ht="23.25" customHeight="1" x14ac:dyDescent="0.25">
      <c r="A430" s="9" t="s">
        <v>842</v>
      </c>
      <c r="B430" s="7" t="s">
        <v>843</v>
      </c>
      <c r="C430" s="8">
        <v>197681.47999999998</v>
      </c>
      <c r="D430" s="8">
        <v>47883</v>
      </c>
      <c r="E430" s="8">
        <v>2665</v>
      </c>
      <c r="F430" s="8">
        <v>6590</v>
      </c>
      <c r="G430" s="8">
        <v>3287.3600000000006</v>
      </c>
      <c r="H430" s="8">
        <v>2385.7799999999997</v>
      </c>
      <c r="I430" s="8">
        <v>2889</v>
      </c>
      <c r="J430" s="8">
        <v>450</v>
      </c>
      <c r="K430" s="8">
        <v>830</v>
      </c>
      <c r="L430" s="43">
        <v>0</v>
      </c>
      <c r="M430" s="8">
        <v>0</v>
      </c>
      <c r="N430" s="37">
        <f t="shared" si="6"/>
        <v>264661.62</v>
      </c>
    </row>
    <row r="431" spans="1:14" x14ac:dyDescent="0.25">
      <c r="A431" s="9" t="s">
        <v>844</v>
      </c>
      <c r="B431" s="7" t="s">
        <v>845</v>
      </c>
      <c r="C431" s="8">
        <v>531382.02</v>
      </c>
      <c r="D431" s="8">
        <v>206530</v>
      </c>
      <c r="E431" s="8">
        <v>7237</v>
      </c>
      <c r="F431" s="8">
        <v>18155</v>
      </c>
      <c r="G431" s="8">
        <v>9319.5400000000009</v>
      </c>
      <c r="H431" s="8">
        <v>6223.1500000000015</v>
      </c>
      <c r="I431" s="8">
        <v>7722.68</v>
      </c>
      <c r="J431" s="8">
        <v>1306</v>
      </c>
      <c r="K431" s="8">
        <v>2126</v>
      </c>
      <c r="L431" s="43">
        <v>0</v>
      </c>
      <c r="M431" s="8">
        <v>0</v>
      </c>
      <c r="N431" s="37">
        <f t="shared" si="6"/>
        <v>790001.39000000013</v>
      </c>
    </row>
    <row r="432" spans="1:14" x14ac:dyDescent="0.25">
      <c r="A432" s="9" t="s">
        <v>846</v>
      </c>
      <c r="B432" s="7" t="s">
        <v>847</v>
      </c>
      <c r="C432" s="8">
        <v>110348.32000000007</v>
      </c>
      <c r="D432" s="8">
        <v>42529</v>
      </c>
      <c r="E432" s="8">
        <v>1559</v>
      </c>
      <c r="F432" s="8">
        <v>4717</v>
      </c>
      <c r="G432" s="8">
        <v>1196.58</v>
      </c>
      <c r="H432" s="8">
        <v>854.84000000000015</v>
      </c>
      <c r="I432" s="8">
        <v>870.76000000000022</v>
      </c>
      <c r="J432" s="8">
        <v>295</v>
      </c>
      <c r="K432" s="8">
        <v>206</v>
      </c>
      <c r="L432" s="43">
        <v>0</v>
      </c>
      <c r="M432" s="8">
        <v>0</v>
      </c>
      <c r="N432" s="37">
        <f t="shared" si="6"/>
        <v>162576.50000000006</v>
      </c>
    </row>
    <row r="433" spans="1:14" ht="19.5" customHeight="1" x14ac:dyDescent="0.25">
      <c r="A433" s="9" t="s">
        <v>848</v>
      </c>
      <c r="B433" s="7" t="s">
        <v>849</v>
      </c>
      <c r="C433" s="8">
        <v>89349.339999999967</v>
      </c>
      <c r="D433" s="8">
        <v>33411</v>
      </c>
      <c r="E433" s="8">
        <v>1443</v>
      </c>
      <c r="F433" s="8">
        <v>4120</v>
      </c>
      <c r="G433" s="8">
        <v>892.39999999999964</v>
      </c>
      <c r="H433" s="8">
        <v>732.88999999999987</v>
      </c>
      <c r="I433" s="8">
        <v>705.19</v>
      </c>
      <c r="J433" s="8">
        <v>271</v>
      </c>
      <c r="K433" s="8">
        <v>183</v>
      </c>
      <c r="L433" s="43">
        <v>0</v>
      </c>
      <c r="M433" s="8">
        <v>0</v>
      </c>
      <c r="N433" s="37">
        <f t="shared" si="6"/>
        <v>131107.81999999995</v>
      </c>
    </row>
    <row r="434" spans="1:14" x14ac:dyDescent="0.25">
      <c r="A434" s="9" t="s">
        <v>850</v>
      </c>
      <c r="B434" s="7" t="s">
        <v>851</v>
      </c>
      <c r="C434" s="8">
        <v>311926.56000000006</v>
      </c>
      <c r="D434" s="8">
        <v>209614</v>
      </c>
      <c r="E434" s="8">
        <v>4275</v>
      </c>
      <c r="F434" s="8">
        <v>10447</v>
      </c>
      <c r="G434" s="8">
        <v>7425.0500000000029</v>
      </c>
      <c r="H434" s="8">
        <v>3830.7700000000004</v>
      </c>
      <c r="I434" s="8">
        <v>5564.66</v>
      </c>
      <c r="J434" s="8">
        <v>690</v>
      </c>
      <c r="K434" s="8">
        <v>1344</v>
      </c>
      <c r="L434" s="43">
        <v>28249</v>
      </c>
      <c r="M434" s="8">
        <v>0</v>
      </c>
      <c r="N434" s="37">
        <f t="shared" si="6"/>
        <v>583366.04000000015</v>
      </c>
    </row>
    <row r="435" spans="1:14" ht="23.25" customHeight="1" x14ac:dyDescent="0.25">
      <c r="A435" s="9" t="s">
        <v>852</v>
      </c>
      <c r="B435" s="7" t="s">
        <v>853</v>
      </c>
      <c r="C435" s="8">
        <v>264788.16000000015</v>
      </c>
      <c r="D435" s="8">
        <v>105682</v>
      </c>
      <c r="E435" s="8">
        <v>3388</v>
      </c>
      <c r="F435" s="8">
        <v>7732</v>
      </c>
      <c r="G435" s="8">
        <v>4046.2999999999993</v>
      </c>
      <c r="H435" s="8">
        <v>3597.6000000000004</v>
      </c>
      <c r="I435" s="8">
        <v>4115.59</v>
      </c>
      <c r="J435" s="8">
        <v>504</v>
      </c>
      <c r="K435" s="8">
        <v>1334</v>
      </c>
      <c r="L435" s="43">
        <v>10022</v>
      </c>
      <c r="M435" s="8">
        <v>0</v>
      </c>
      <c r="N435" s="37">
        <f t="shared" si="6"/>
        <v>405209.65000000014</v>
      </c>
    </row>
    <row r="436" spans="1:14" ht="28.5" customHeight="1" x14ac:dyDescent="0.25">
      <c r="A436" s="9" t="s">
        <v>854</v>
      </c>
      <c r="B436" s="7" t="s">
        <v>855</v>
      </c>
      <c r="C436" s="8">
        <v>629664.48</v>
      </c>
      <c r="D436" s="8">
        <v>73972</v>
      </c>
      <c r="E436" s="8">
        <v>7947</v>
      </c>
      <c r="F436" s="8">
        <v>16610</v>
      </c>
      <c r="G436" s="8">
        <v>17465.5</v>
      </c>
      <c r="H436" s="8">
        <v>9407.25</v>
      </c>
      <c r="I436" s="8">
        <v>13980.770000000004</v>
      </c>
      <c r="J436" s="8">
        <v>1086</v>
      </c>
      <c r="K436" s="8">
        <v>3632</v>
      </c>
      <c r="L436" s="43">
        <v>14430</v>
      </c>
      <c r="M436" s="8">
        <v>0</v>
      </c>
      <c r="N436" s="37">
        <f t="shared" si="6"/>
        <v>788195</v>
      </c>
    </row>
    <row r="437" spans="1:14" ht="32.25" customHeight="1" x14ac:dyDescent="0.25">
      <c r="A437" s="9" t="s">
        <v>856</v>
      </c>
      <c r="B437" s="7" t="s">
        <v>857</v>
      </c>
      <c r="C437" s="8">
        <v>1064101.3599999994</v>
      </c>
      <c r="D437" s="8">
        <v>149361</v>
      </c>
      <c r="E437" s="8">
        <v>12282</v>
      </c>
      <c r="F437" s="8">
        <v>21616</v>
      </c>
      <c r="G437" s="8">
        <v>33020.160000000003</v>
      </c>
      <c r="H437" s="8">
        <v>18079.080000000002</v>
      </c>
      <c r="I437" s="8">
        <v>27086.890000000014</v>
      </c>
      <c r="J437" s="8">
        <v>1475</v>
      </c>
      <c r="K437" s="8">
        <v>7340</v>
      </c>
      <c r="L437" s="43">
        <v>0</v>
      </c>
      <c r="M437" s="8">
        <v>0</v>
      </c>
      <c r="N437" s="37">
        <f t="shared" si="6"/>
        <v>1334361.4899999993</v>
      </c>
    </row>
    <row r="438" spans="1:14" ht="29.25" customHeight="1" x14ac:dyDescent="0.25">
      <c r="A438" s="9" t="s">
        <v>858</v>
      </c>
      <c r="B438" s="7" t="s">
        <v>859</v>
      </c>
      <c r="C438" s="8">
        <v>194090.86</v>
      </c>
      <c r="D438" s="8">
        <v>54904</v>
      </c>
      <c r="E438" s="8">
        <v>2773</v>
      </c>
      <c r="F438" s="8">
        <v>6730</v>
      </c>
      <c r="G438" s="8">
        <v>4355.0499999999993</v>
      </c>
      <c r="H438" s="8">
        <v>2389.6499999999996</v>
      </c>
      <c r="I438" s="8">
        <v>3350.09</v>
      </c>
      <c r="J438" s="8">
        <v>444</v>
      </c>
      <c r="K438" s="8">
        <v>836</v>
      </c>
      <c r="L438" s="43">
        <v>0</v>
      </c>
      <c r="M438" s="8">
        <v>0</v>
      </c>
      <c r="N438" s="37">
        <f t="shared" si="6"/>
        <v>269872.65000000002</v>
      </c>
    </row>
    <row r="439" spans="1:14" ht="30.75" customHeight="1" x14ac:dyDescent="0.25">
      <c r="A439" s="9" t="s">
        <v>860</v>
      </c>
      <c r="B439" s="7" t="s">
        <v>861</v>
      </c>
      <c r="C439" s="8">
        <v>158226.59999999998</v>
      </c>
      <c r="D439" s="8">
        <v>51182</v>
      </c>
      <c r="E439" s="8">
        <v>2370</v>
      </c>
      <c r="F439" s="8">
        <v>6255</v>
      </c>
      <c r="G439" s="8">
        <v>2974.1100000000006</v>
      </c>
      <c r="H439" s="8">
        <v>1649.0500000000002</v>
      </c>
      <c r="I439" s="8">
        <v>2189.2199999999993</v>
      </c>
      <c r="J439" s="8">
        <v>422</v>
      </c>
      <c r="K439" s="8">
        <v>517</v>
      </c>
      <c r="L439" s="43">
        <v>6507</v>
      </c>
      <c r="M439" s="8">
        <v>0</v>
      </c>
      <c r="N439" s="37">
        <f t="shared" si="6"/>
        <v>232291.97999999995</v>
      </c>
    </row>
    <row r="440" spans="1:14" ht="24.75" customHeight="1" x14ac:dyDescent="0.25">
      <c r="A440" s="9" t="s">
        <v>862</v>
      </c>
      <c r="B440" s="7" t="s">
        <v>863</v>
      </c>
      <c r="C440" s="8">
        <v>80087.859999999986</v>
      </c>
      <c r="D440" s="8">
        <v>49472</v>
      </c>
      <c r="E440" s="8">
        <v>1324</v>
      </c>
      <c r="F440" s="8">
        <v>3928</v>
      </c>
      <c r="G440" s="8">
        <v>627.26000000000022</v>
      </c>
      <c r="H440" s="8">
        <v>564.63000000000011</v>
      </c>
      <c r="I440" s="8">
        <v>467.61000000000013</v>
      </c>
      <c r="J440" s="8">
        <v>255</v>
      </c>
      <c r="K440" s="8">
        <v>114</v>
      </c>
      <c r="L440" s="43">
        <v>0</v>
      </c>
      <c r="M440" s="8">
        <v>0</v>
      </c>
      <c r="N440" s="37">
        <f t="shared" si="6"/>
        <v>136840.35999999999</v>
      </c>
    </row>
    <row r="441" spans="1:14" ht="33" customHeight="1" x14ac:dyDescent="0.25">
      <c r="A441" s="9" t="s">
        <v>864</v>
      </c>
      <c r="B441" s="7" t="s">
        <v>865</v>
      </c>
      <c r="C441" s="8">
        <v>150116.76</v>
      </c>
      <c r="D441" s="8">
        <v>76871</v>
      </c>
      <c r="E441" s="8">
        <v>2034</v>
      </c>
      <c r="F441" s="8">
        <v>4819</v>
      </c>
      <c r="G441" s="8">
        <v>3626.5699999999997</v>
      </c>
      <c r="H441" s="8">
        <v>1931.8599999999997</v>
      </c>
      <c r="I441" s="8">
        <v>2769</v>
      </c>
      <c r="J441" s="8">
        <v>316</v>
      </c>
      <c r="K441" s="8">
        <v>695</v>
      </c>
      <c r="L441" s="43">
        <v>0</v>
      </c>
      <c r="M441" s="8">
        <v>0</v>
      </c>
      <c r="N441" s="37">
        <f t="shared" si="6"/>
        <v>243179.19</v>
      </c>
    </row>
    <row r="442" spans="1:14" x14ac:dyDescent="0.25">
      <c r="A442" s="9" t="s">
        <v>866</v>
      </c>
      <c r="B442" s="7" t="s">
        <v>867</v>
      </c>
      <c r="C442" s="8">
        <v>130959.02000000002</v>
      </c>
      <c r="D442" s="8">
        <v>56214</v>
      </c>
      <c r="E442" s="8">
        <v>2011</v>
      </c>
      <c r="F442" s="8">
        <v>5559</v>
      </c>
      <c r="G442" s="8">
        <v>1796.3899999999994</v>
      </c>
      <c r="H442" s="8">
        <v>1211.1199999999999</v>
      </c>
      <c r="I442" s="8">
        <v>1369.1499999999996</v>
      </c>
      <c r="J442" s="8">
        <v>377</v>
      </c>
      <c r="K442" s="8">
        <v>344</v>
      </c>
      <c r="L442" s="43">
        <v>0</v>
      </c>
      <c r="M442" s="8">
        <v>0</v>
      </c>
      <c r="N442" s="37">
        <f t="shared" si="6"/>
        <v>199840.68000000002</v>
      </c>
    </row>
    <row r="443" spans="1:14" x14ac:dyDescent="0.25">
      <c r="A443" s="9" t="s">
        <v>868</v>
      </c>
      <c r="B443" s="7" t="s">
        <v>869</v>
      </c>
      <c r="C443" s="8">
        <v>226116.08000000007</v>
      </c>
      <c r="D443" s="8">
        <v>48130</v>
      </c>
      <c r="E443" s="8">
        <v>3130</v>
      </c>
      <c r="F443" s="8">
        <v>7463</v>
      </c>
      <c r="G443" s="8">
        <v>5230.5</v>
      </c>
      <c r="H443" s="8">
        <v>2873.5200000000004</v>
      </c>
      <c r="I443" s="8">
        <v>4080.1699999999983</v>
      </c>
      <c r="J443" s="8">
        <v>494</v>
      </c>
      <c r="K443" s="8">
        <v>1025</v>
      </c>
      <c r="L443" s="43">
        <v>0</v>
      </c>
      <c r="M443" s="8">
        <v>0</v>
      </c>
      <c r="N443" s="37">
        <f t="shared" si="6"/>
        <v>298542.27000000008</v>
      </c>
    </row>
    <row r="444" spans="1:14" ht="29.25" customHeight="1" x14ac:dyDescent="0.25">
      <c r="A444" s="9" t="s">
        <v>870</v>
      </c>
      <c r="B444" s="7" t="s">
        <v>871</v>
      </c>
      <c r="C444" s="8">
        <v>374732.15999999992</v>
      </c>
      <c r="D444" s="8">
        <v>67452</v>
      </c>
      <c r="E444" s="8">
        <v>4627</v>
      </c>
      <c r="F444" s="8">
        <v>10495</v>
      </c>
      <c r="G444" s="8">
        <v>7789.6900000000023</v>
      </c>
      <c r="H444" s="8">
        <v>5144.630000000001</v>
      </c>
      <c r="I444" s="8">
        <v>6770.1300000000047</v>
      </c>
      <c r="J444" s="8">
        <v>682</v>
      </c>
      <c r="K444" s="8">
        <v>1921</v>
      </c>
      <c r="L444" s="43">
        <v>0</v>
      </c>
      <c r="M444" s="8">
        <v>0</v>
      </c>
      <c r="N444" s="37">
        <f t="shared" si="6"/>
        <v>479613.60999999993</v>
      </c>
    </row>
    <row r="445" spans="1:14" ht="43.5" customHeight="1" x14ac:dyDescent="0.25">
      <c r="A445" s="9" t="s">
        <v>872</v>
      </c>
      <c r="B445" s="7" t="s">
        <v>873</v>
      </c>
      <c r="C445" s="8">
        <v>277593.37999999989</v>
      </c>
      <c r="D445" s="8">
        <v>76514</v>
      </c>
      <c r="E445" s="8">
        <v>3619</v>
      </c>
      <c r="F445" s="8">
        <v>8428</v>
      </c>
      <c r="G445" s="8">
        <v>6962.5800000000017</v>
      </c>
      <c r="H445" s="8">
        <v>3672.4700000000012</v>
      </c>
      <c r="I445" s="8">
        <v>5383.130000000001</v>
      </c>
      <c r="J445" s="8">
        <v>555</v>
      </c>
      <c r="K445" s="8">
        <v>1342</v>
      </c>
      <c r="L445" s="43">
        <v>11057</v>
      </c>
      <c r="M445" s="8">
        <v>0</v>
      </c>
      <c r="N445" s="37">
        <f t="shared" si="6"/>
        <v>395126.55999999994</v>
      </c>
    </row>
    <row r="446" spans="1:14" x14ac:dyDescent="0.25">
      <c r="A446" s="9" t="s">
        <v>874</v>
      </c>
      <c r="B446" s="7" t="s">
        <v>875</v>
      </c>
      <c r="C446" s="8">
        <v>118284.67999999993</v>
      </c>
      <c r="D446" s="8">
        <v>43617</v>
      </c>
      <c r="E446" s="8">
        <v>1828</v>
      </c>
      <c r="F446" s="8">
        <v>5070</v>
      </c>
      <c r="G446" s="8">
        <v>1725.369999999999</v>
      </c>
      <c r="H446" s="8">
        <v>1083.6500000000001</v>
      </c>
      <c r="I446" s="8">
        <v>1293.5100000000002</v>
      </c>
      <c r="J446" s="8">
        <v>336</v>
      </c>
      <c r="K446" s="8">
        <v>306</v>
      </c>
      <c r="L446" s="43">
        <v>0</v>
      </c>
      <c r="M446" s="8">
        <v>0</v>
      </c>
      <c r="N446" s="37">
        <f t="shared" si="6"/>
        <v>173544.20999999993</v>
      </c>
    </row>
    <row r="447" spans="1:14" x14ac:dyDescent="0.25">
      <c r="A447" s="9" t="s">
        <v>876</v>
      </c>
      <c r="B447" s="7" t="s">
        <v>877</v>
      </c>
      <c r="C447" s="8">
        <v>921350.43999999948</v>
      </c>
      <c r="D447" s="8">
        <v>72143</v>
      </c>
      <c r="E447" s="8">
        <v>9891</v>
      </c>
      <c r="F447" s="8">
        <v>26165</v>
      </c>
      <c r="G447" s="8">
        <v>18912</v>
      </c>
      <c r="H447" s="8">
        <v>10851.52</v>
      </c>
      <c r="I447" s="8">
        <v>14877.489999999991</v>
      </c>
      <c r="J447" s="8">
        <v>1392</v>
      </c>
      <c r="K447" s="8">
        <v>3814</v>
      </c>
      <c r="L447" s="43">
        <v>48000</v>
      </c>
      <c r="M447" s="8">
        <v>0</v>
      </c>
      <c r="N447" s="37">
        <f t="shared" si="6"/>
        <v>1127396.4499999995</v>
      </c>
    </row>
    <row r="448" spans="1:14" ht="36.75" customHeight="1" x14ac:dyDescent="0.25">
      <c r="A448" s="9" t="s">
        <v>878</v>
      </c>
      <c r="B448" s="7" t="s">
        <v>879</v>
      </c>
      <c r="C448" s="8">
        <v>178859.54000000004</v>
      </c>
      <c r="D448" s="8">
        <v>52639</v>
      </c>
      <c r="E448" s="8">
        <v>2683</v>
      </c>
      <c r="F448" s="8">
        <v>6863</v>
      </c>
      <c r="G448" s="8">
        <v>3601.8600000000006</v>
      </c>
      <c r="H448" s="8">
        <v>1952.4700000000003</v>
      </c>
      <c r="I448" s="8">
        <v>2660.7299999999996</v>
      </c>
      <c r="J448" s="8">
        <v>525</v>
      </c>
      <c r="K448" s="8">
        <v>631</v>
      </c>
      <c r="L448" s="43">
        <v>0</v>
      </c>
      <c r="M448" s="8">
        <v>0</v>
      </c>
      <c r="N448" s="37">
        <f t="shared" si="6"/>
        <v>250415.60000000003</v>
      </c>
    </row>
    <row r="449" spans="1:14" ht="33" customHeight="1" x14ac:dyDescent="0.25">
      <c r="A449" s="9" t="s">
        <v>880</v>
      </c>
      <c r="B449" s="7" t="s">
        <v>881</v>
      </c>
      <c r="C449" s="8">
        <v>1666149.2800000003</v>
      </c>
      <c r="D449" s="8">
        <v>2487027</v>
      </c>
      <c r="E449" s="8">
        <v>19260</v>
      </c>
      <c r="F449" s="8">
        <v>38029</v>
      </c>
      <c r="G449" s="8">
        <v>49405.369999999995</v>
      </c>
      <c r="H449" s="8">
        <v>26122.130000000005</v>
      </c>
      <c r="I449" s="8">
        <v>39625.570000000007</v>
      </c>
      <c r="J449" s="8">
        <v>2404</v>
      </c>
      <c r="K449" s="8">
        <v>10325</v>
      </c>
      <c r="L449" s="43">
        <v>0</v>
      </c>
      <c r="M449" s="8">
        <v>0</v>
      </c>
      <c r="N449" s="37">
        <f t="shared" si="6"/>
        <v>4338347.3500000006</v>
      </c>
    </row>
    <row r="450" spans="1:14" x14ac:dyDescent="0.25">
      <c r="A450" s="9" t="s">
        <v>882</v>
      </c>
      <c r="B450" s="7" t="s">
        <v>883</v>
      </c>
      <c r="C450" s="8">
        <v>160549.07999999996</v>
      </c>
      <c r="D450" s="8">
        <v>79169</v>
      </c>
      <c r="E450" s="8">
        <v>2247</v>
      </c>
      <c r="F450" s="8">
        <v>5422</v>
      </c>
      <c r="G450" s="8">
        <v>1602.0200000000004</v>
      </c>
      <c r="H450" s="8">
        <v>1995.5</v>
      </c>
      <c r="I450" s="8">
        <v>1943.5900000000001</v>
      </c>
      <c r="J450" s="8">
        <v>369</v>
      </c>
      <c r="K450" s="8">
        <v>703</v>
      </c>
      <c r="L450" s="43">
        <v>0</v>
      </c>
      <c r="M450" s="8">
        <v>0</v>
      </c>
      <c r="N450" s="37">
        <f t="shared" si="6"/>
        <v>254000.18999999994</v>
      </c>
    </row>
    <row r="451" spans="1:14" ht="40.5" customHeight="1" x14ac:dyDescent="0.25">
      <c r="A451" s="9" t="s">
        <v>884</v>
      </c>
      <c r="B451" s="7" t="s">
        <v>885</v>
      </c>
      <c r="C451" s="8">
        <v>638928.91999999993</v>
      </c>
      <c r="D451" s="8">
        <v>141003</v>
      </c>
      <c r="E451" s="8">
        <v>7508</v>
      </c>
      <c r="F451" s="8">
        <v>12468</v>
      </c>
      <c r="G451" s="8">
        <v>18263.669999999998</v>
      </c>
      <c r="H451" s="8">
        <v>11244.029999999999</v>
      </c>
      <c r="I451" s="8">
        <v>15971.979999999996</v>
      </c>
      <c r="J451" s="8">
        <v>957</v>
      </c>
      <c r="K451" s="8">
        <v>4609</v>
      </c>
      <c r="L451" s="43">
        <v>0</v>
      </c>
      <c r="M451" s="8">
        <v>0</v>
      </c>
      <c r="N451" s="37">
        <f t="shared" si="6"/>
        <v>850953.6</v>
      </c>
    </row>
    <row r="452" spans="1:14" ht="36" customHeight="1" x14ac:dyDescent="0.25">
      <c r="A452" s="9" t="s">
        <v>886</v>
      </c>
      <c r="B452" s="7" t="s">
        <v>887</v>
      </c>
      <c r="C452" s="8">
        <v>69525.119999999995</v>
      </c>
      <c r="D452" s="8">
        <v>35783</v>
      </c>
      <c r="E452" s="8">
        <v>1119</v>
      </c>
      <c r="F452" s="8">
        <v>3176</v>
      </c>
      <c r="G452" s="8">
        <v>494.52999999999975</v>
      </c>
      <c r="H452" s="8">
        <v>580.52999999999975</v>
      </c>
      <c r="I452" s="8">
        <v>473.25</v>
      </c>
      <c r="J452" s="8">
        <v>211</v>
      </c>
      <c r="K452" s="8">
        <v>147</v>
      </c>
      <c r="L452" s="43">
        <v>2118</v>
      </c>
      <c r="M452" s="8">
        <v>0</v>
      </c>
      <c r="N452" s="37">
        <f t="shared" si="6"/>
        <v>113627.43</v>
      </c>
    </row>
    <row r="453" spans="1:14" ht="40.5" customHeight="1" x14ac:dyDescent="0.25">
      <c r="A453" s="9" t="s">
        <v>888</v>
      </c>
      <c r="B453" s="7" t="s">
        <v>889</v>
      </c>
      <c r="C453" s="8">
        <v>80054.520000000019</v>
      </c>
      <c r="D453" s="8">
        <v>34225</v>
      </c>
      <c r="E453" s="8">
        <v>1134</v>
      </c>
      <c r="F453" s="8">
        <v>3141</v>
      </c>
      <c r="G453" s="8">
        <v>866.06999999999971</v>
      </c>
      <c r="H453" s="8">
        <v>778.55000000000018</v>
      </c>
      <c r="I453" s="8">
        <v>781.17999999999984</v>
      </c>
      <c r="J453" s="8">
        <v>199</v>
      </c>
      <c r="K453" s="8">
        <v>234</v>
      </c>
      <c r="L453" s="43">
        <v>0</v>
      </c>
      <c r="M453" s="8">
        <v>0</v>
      </c>
      <c r="N453" s="37">
        <f t="shared" si="6"/>
        <v>121413.32000000002</v>
      </c>
    </row>
    <row r="454" spans="1:14" ht="34.5" customHeight="1" x14ac:dyDescent="0.25">
      <c r="A454" s="9" t="s">
        <v>890</v>
      </c>
      <c r="B454" s="7" t="s">
        <v>891</v>
      </c>
      <c r="C454" s="8">
        <v>117281.95999999996</v>
      </c>
      <c r="D454" s="8">
        <v>47549</v>
      </c>
      <c r="E454" s="8">
        <v>1716</v>
      </c>
      <c r="F454" s="8">
        <v>4142</v>
      </c>
      <c r="G454" s="8">
        <v>952.68000000000029</v>
      </c>
      <c r="H454" s="8">
        <v>1448.4300000000003</v>
      </c>
      <c r="I454" s="8">
        <v>1315.1999999999998</v>
      </c>
      <c r="J454" s="8">
        <v>275</v>
      </c>
      <c r="K454" s="8">
        <v>507</v>
      </c>
      <c r="L454" s="43">
        <v>0</v>
      </c>
      <c r="M454" s="8">
        <v>0</v>
      </c>
      <c r="N454" s="37">
        <f t="shared" si="6"/>
        <v>175187.26999999996</v>
      </c>
    </row>
    <row r="455" spans="1:14" ht="36" customHeight="1" x14ac:dyDescent="0.25">
      <c r="A455" s="9" t="s">
        <v>892</v>
      </c>
      <c r="B455" s="7" t="s">
        <v>893</v>
      </c>
      <c r="C455" s="8">
        <v>171715.57999999996</v>
      </c>
      <c r="D455" s="8">
        <v>51739</v>
      </c>
      <c r="E455" s="8">
        <v>2499</v>
      </c>
      <c r="F455" s="8">
        <v>6410</v>
      </c>
      <c r="G455" s="8">
        <v>3364.3600000000006</v>
      </c>
      <c r="H455" s="8">
        <v>1917.8500000000004</v>
      </c>
      <c r="I455" s="8">
        <v>2549.17</v>
      </c>
      <c r="J455" s="8">
        <v>422</v>
      </c>
      <c r="K455" s="8">
        <v>633</v>
      </c>
      <c r="L455" s="43">
        <v>2553</v>
      </c>
      <c r="M455" s="8">
        <v>0</v>
      </c>
      <c r="N455" s="37">
        <f t="shared" si="6"/>
        <v>243802.95999999996</v>
      </c>
    </row>
    <row r="456" spans="1:14" ht="35.25" customHeight="1" x14ac:dyDescent="0.25">
      <c r="A456" s="9" t="s">
        <v>894</v>
      </c>
      <c r="B456" s="7" t="s">
        <v>895</v>
      </c>
      <c r="C456" s="8">
        <v>462060.5</v>
      </c>
      <c r="D456" s="8">
        <v>145727</v>
      </c>
      <c r="E456" s="8">
        <v>5829</v>
      </c>
      <c r="F456" s="8">
        <v>12579</v>
      </c>
      <c r="G456" s="8">
        <v>11854.020000000004</v>
      </c>
      <c r="H456" s="8">
        <v>6646.41</v>
      </c>
      <c r="I456" s="8">
        <v>9534.4199999999983</v>
      </c>
      <c r="J456" s="8">
        <v>906</v>
      </c>
      <c r="K456" s="8">
        <v>2525</v>
      </c>
      <c r="L456" s="43">
        <v>77962</v>
      </c>
      <c r="M456" s="8">
        <v>0</v>
      </c>
      <c r="N456" s="37">
        <f t="shared" si="6"/>
        <v>735623.35000000009</v>
      </c>
    </row>
    <row r="457" spans="1:14" ht="31.5" customHeight="1" x14ac:dyDescent="0.25">
      <c r="A457" s="9" t="s">
        <v>896</v>
      </c>
      <c r="B457" s="7" t="s">
        <v>897</v>
      </c>
      <c r="C457" s="8">
        <v>1182415.7999999998</v>
      </c>
      <c r="D457" s="8">
        <v>305144</v>
      </c>
      <c r="E457" s="8">
        <v>13999</v>
      </c>
      <c r="F457" s="8">
        <v>24526</v>
      </c>
      <c r="G457" s="8">
        <v>33665.119999999995</v>
      </c>
      <c r="H457" s="8">
        <v>20248.120000000003</v>
      </c>
      <c r="I457" s="8">
        <v>29028.229999999981</v>
      </c>
      <c r="J457" s="8">
        <v>1618</v>
      </c>
      <c r="K457" s="8">
        <v>8231</v>
      </c>
      <c r="L457" s="43">
        <v>0</v>
      </c>
      <c r="M457" s="8">
        <v>0</v>
      </c>
      <c r="N457" s="37">
        <f t="shared" si="6"/>
        <v>1618875.27</v>
      </c>
    </row>
    <row r="458" spans="1:14" ht="36.75" customHeight="1" x14ac:dyDescent="0.25">
      <c r="A458" s="9" t="s">
        <v>898</v>
      </c>
      <c r="B458" s="7" t="s">
        <v>899</v>
      </c>
      <c r="C458" s="8">
        <v>187718.64</v>
      </c>
      <c r="D458" s="8">
        <v>42639</v>
      </c>
      <c r="E458" s="8">
        <v>2550</v>
      </c>
      <c r="F458" s="8">
        <v>6133</v>
      </c>
      <c r="G458" s="8">
        <v>4804.9500000000007</v>
      </c>
      <c r="H458" s="8">
        <v>2367.33</v>
      </c>
      <c r="I458" s="8">
        <v>3565.1800000000003</v>
      </c>
      <c r="J458" s="8">
        <v>398</v>
      </c>
      <c r="K458" s="8">
        <v>843</v>
      </c>
      <c r="L458" s="43">
        <v>0</v>
      </c>
      <c r="M458" s="8">
        <v>0</v>
      </c>
      <c r="N458" s="37">
        <f t="shared" si="6"/>
        <v>251019.1</v>
      </c>
    </row>
    <row r="459" spans="1:14" ht="30.75" customHeight="1" x14ac:dyDescent="0.25">
      <c r="A459" s="9" t="s">
        <v>900</v>
      </c>
      <c r="B459" s="7" t="s">
        <v>901</v>
      </c>
      <c r="C459" s="8">
        <v>251978.85999999987</v>
      </c>
      <c r="D459" s="8">
        <v>113175</v>
      </c>
      <c r="E459" s="8">
        <v>3418</v>
      </c>
      <c r="F459" s="8">
        <v>7982</v>
      </c>
      <c r="G459" s="8">
        <v>6491.9599999999991</v>
      </c>
      <c r="H459" s="8">
        <v>3285.130000000001</v>
      </c>
      <c r="I459" s="8">
        <v>4871.869999999999</v>
      </c>
      <c r="J459" s="8">
        <v>567</v>
      </c>
      <c r="K459" s="8">
        <v>1189</v>
      </c>
      <c r="L459" s="43">
        <v>0</v>
      </c>
      <c r="M459" s="8">
        <v>0</v>
      </c>
      <c r="N459" s="37">
        <f t="shared" si="6"/>
        <v>392958.81999999989</v>
      </c>
    </row>
    <row r="460" spans="1:14" ht="40.5" customHeight="1" x14ac:dyDescent="0.25">
      <c r="A460" s="9" t="s">
        <v>902</v>
      </c>
      <c r="B460" s="7" t="s">
        <v>903</v>
      </c>
      <c r="C460" s="8">
        <v>850591.37999999989</v>
      </c>
      <c r="D460" s="8">
        <v>85151</v>
      </c>
      <c r="E460" s="8">
        <v>10666</v>
      </c>
      <c r="F460" s="8">
        <v>22547</v>
      </c>
      <c r="G460" s="8">
        <v>26587.239999999991</v>
      </c>
      <c r="H460" s="8">
        <v>12559.239999999998</v>
      </c>
      <c r="I460" s="8">
        <v>20180.61</v>
      </c>
      <c r="J460" s="8">
        <v>1490</v>
      </c>
      <c r="K460" s="8">
        <v>4827</v>
      </c>
      <c r="L460" s="43">
        <v>0</v>
      </c>
      <c r="M460" s="8">
        <v>0</v>
      </c>
      <c r="N460" s="37">
        <f t="shared" ref="N460:N523" si="7">SUM(C460:M460)</f>
        <v>1034599.4699999999</v>
      </c>
    </row>
    <row r="461" spans="1:14" ht="25.5" customHeight="1" x14ac:dyDescent="0.25">
      <c r="A461" s="9" t="s">
        <v>904</v>
      </c>
      <c r="B461" s="7" t="s">
        <v>905</v>
      </c>
      <c r="C461" s="8">
        <v>140407.28000000003</v>
      </c>
      <c r="D461" s="8">
        <v>49624</v>
      </c>
      <c r="E461" s="8">
        <v>2189</v>
      </c>
      <c r="F461" s="8">
        <v>5995</v>
      </c>
      <c r="G461" s="8">
        <v>1956.7900000000009</v>
      </c>
      <c r="H461" s="8">
        <v>1322.29</v>
      </c>
      <c r="I461" s="8">
        <v>1532.1900000000005</v>
      </c>
      <c r="J461" s="8">
        <v>395</v>
      </c>
      <c r="K461" s="8">
        <v>381</v>
      </c>
      <c r="L461" s="43">
        <v>9261</v>
      </c>
      <c r="M461" s="8">
        <v>0</v>
      </c>
      <c r="N461" s="37">
        <f t="shared" si="7"/>
        <v>213063.55000000005</v>
      </c>
    </row>
    <row r="462" spans="1:14" ht="42" customHeight="1" x14ac:dyDescent="0.25">
      <c r="A462" s="9" t="s">
        <v>906</v>
      </c>
      <c r="B462" s="7" t="s">
        <v>907</v>
      </c>
      <c r="C462" s="8">
        <v>397024.5</v>
      </c>
      <c r="D462" s="8">
        <v>148154</v>
      </c>
      <c r="E462" s="8">
        <v>5169</v>
      </c>
      <c r="F462" s="8">
        <v>12422</v>
      </c>
      <c r="G462" s="8">
        <v>8605.5999999999985</v>
      </c>
      <c r="H462" s="8">
        <v>5034.08</v>
      </c>
      <c r="I462" s="8">
        <v>6916.07</v>
      </c>
      <c r="J462" s="8">
        <v>832</v>
      </c>
      <c r="K462" s="8">
        <v>1803</v>
      </c>
      <c r="L462" s="43">
        <v>0</v>
      </c>
      <c r="M462" s="8">
        <v>0</v>
      </c>
      <c r="N462" s="37">
        <f t="shared" si="7"/>
        <v>585960.24999999988</v>
      </c>
    </row>
    <row r="463" spans="1:14" ht="43.5" customHeight="1" x14ac:dyDescent="0.25">
      <c r="A463" s="9" t="s">
        <v>908</v>
      </c>
      <c r="B463" s="7" t="s">
        <v>909</v>
      </c>
      <c r="C463" s="8">
        <v>342531.76</v>
      </c>
      <c r="D463" s="8">
        <v>34096</v>
      </c>
      <c r="E463" s="8">
        <v>4112</v>
      </c>
      <c r="F463" s="8">
        <v>7012</v>
      </c>
      <c r="G463" s="8">
        <v>7723.760000000002</v>
      </c>
      <c r="H463" s="8">
        <v>5983.7099999999991</v>
      </c>
      <c r="I463" s="8">
        <v>7666.6699999999983</v>
      </c>
      <c r="J463" s="8">
        <v>462</v>
      </c>
      <c r="K463" s="8">
        <v>2447</v>
      </c>
      <c r="L463" s="43">
        <v>0</v>
      </c>
      <c r="M463" s="8">
        <v>0</v>
      </c>
      <c r="N463" s="37">
        <f t="shared" si="7"/>
        <v>412034.9</v>
      </c>
    </row>
    <row r="464" spans="1:14" ht="30" customHeight="1" x14ac:dyDescent="0.25">
      <c r="A464" s="9" t="s">
        <v>910</v>
      </c>
      <c r="B464" s="7" t="s">
        <v>911</v>
      </c>
      <c r="C464" s="8">
        <v>249778.24</v>
      </c>
      <c r="D464" s="8">
        <v>46488</v>
      </c>
      <c r="E464" s="8">
        <v>3361</v>
      </c>
      <c r="F464" s="8">
        <v>7744</v>
      </c>
      <c r="G464" s="8">
        <v>6962.75</v>
      </c>
      <c r="H464" s="8">
        <v>3331.1900000000005</v>
      </c>
      <c r="I464" s="8">
        <v>5143.8300000000017</v>
      </c>
      <c r="J464" s="8">
        <v>523</v>
      </c>
      <c r="K464" s="8">
        <v>1220</v>
      </c>
      <c r="L464" s="43">
        <v>0</v>
      </c>
      <c r="M464" s="8">
        <v>0</v>
      </c>
      <c r="N464" s="37">
        <f t="shared" si="7"/>
        <v>324552.01</v>
      </c>
    </row>
    <row r="465" spans="1:14" ht="36" customHeight="1" x14ac:dyDescent="0.25">
      <c r="A465" s="9" t="s">
        <v>912</v>
      </c>
      <c r="B465" s="7" t="s">
        <v>913</v>
      </c>
      <c r="C465" s="8">
        <v>253321.76</v>
      </c>
      <c r="D465" s="8">
        <v>103270</v>
      </c>
      <c r="E465" s="8">
        <v>3289</v>
      </c>
      <c r="F465" s="8">
        <v>7565</v>
      </c>
      <c r="G465" s="8">
        <v>5681.23</v>
      </c>
      <c r="H465" s="8">
        <v>3397.869999999999</v>
      </c>
      <c r="I465" s="8">
        <v>4663.32</v>
      </c>
      <c r="J465" s="8">
        <v>513</v>
      </c>
      <c r="K465" s="8">
        <v>1251</v>
      </c>
      <c r="L465" s="43">
        <v>15758</v>
      </c>
      <c r="M465" s="8">
        <v>0</v>
      </c>
      <c r="N465" s="37">
        <f t="shared" si="7"/>
        <v>398710.18</v>
      </c>
    </row>
    <row r="466" spans="1:14" ht="33" customHeight="1" x14ac:dyDescent="0.25">
      <c r="A466" s="9" t="s">
        <v>914</v>
      </c>
      <c r="B466" s="7" t="s">
        <v>915</v>
      </c>
      <c r="C466" s="8">
        <v>161532.07999999996</v>
      </c>
      <c r="D466" s="8">
        <v>100565</v>
      </c>
      <c r="E466" s="8">
        <v>2190</v>
      </c>
      <c r="F466" s="8">
        <v>5282</v>
      </c>
      <c r="G466" s="8">
        <v>3286.4300000000003</v>
      </c>
      <c r="H466" s="8">
        <v>2023.5299999999997</v>
      </c>
      <c r="I466" s="8">
        <v>2676.5699999999997</v>
      </c>
      <c r="J466" s="8">
        <v>354</v>
      </c>
      <c r="K466" s="8">
        <v>718</v>
      </c>
      <c r="L466" s="43">
        <v>0</v>
      </c>
      <c r="M466" s="8">
        <v>0</v>
      </c>
      <c r="N466" s="37">
        <f t="shared" si="7"/>
        <v>278627.61</v>
      </c>
    </row>
    <row r="467" spans="1:14" ht="23.25" customHeight="1" x14ac:dyDescent="0.25">
      <c r="A467" s="9" t="s">
        <v>916</v>
      </c>
      <c r="B467" s="7" t="s">
        <v>917</v>
      </c>
      <c r="C467" s="8">
        <v>293050.74</v>
      </c>
      <c r="D467" s="8">
        <v>56750</v>
      </c>
      <c r="E467" s="8">
        <v>4017</v>
      </c>
      <c r="F467" s="8">
        <v>9189</v>
      </c>
      <c r="G467" s="8">
        <v>6585.32</v>
      </c>
      <c r="H467" s="8">
        <v>3916.16</v>
      </c>
      <c r="I467" s="8">
        <v>5354.2900000000009</v>
      </c>
      <c r="J467" s="8">
        <v>670</v>
      </c>
      <c r="K467" s="8">
        <v>1431</v>
      </c>
      <c r="L467" s="43">
        <v>6963</v>
      </c>
      <c r="M467" s="8">
        <v>0</v>
      </c>
      <c r="N467" s="37">
        <f t="shared" si="7"/>
        <v>387926.50999999995</v>
      </c>
    </row>
    <row r="468" spans="1:14" ht="37.5" customHeight="1" x14ac:dyDescent="0.25">
      <c r="A468" s="9" t="s">
        <v>918</v>
      </c>
      <c r="B468" s="7" t="s">
        <v>919</v>
      </c>
      <c r="C468" s="8">
        <v>216943.33999999997</v>
      </c>
      <c r="D468" s="8">
        <v>64942</v>
      </c>
      <c r="E468" s="8">
        <v>2645</v>
      </c>
      <c r="F468" s="8">
        <v>6491</v>
      </c>
      <c r="G468" s="8">
        <v>2298.33</v>
      </c>
      <c r="H468" s="8">
        <v>2727.01</v>
      </c>
      <c r="I468" s="8">
        <v>2729.74</v>
      </c>
      <c r="J468" s="8">
        <v>383</v>
      </c>
      <c r="K468" s="8">
        <v>980</v>
      </c>
      <c r="L468" s="43">
        <v>4823</v>
      </c>
      <c r="M468" s="8">
        <v>0</v>
      </c>
      <c r="N468" s="37">
        <f t="shared" si="7"/>
        <v>304962.42</v>
      </c>
    </row>
    <row r="469" spans="1:14" ht="30.75" customHeight="1" x14ac:dyDescent="0.25">
      <c r="A469" s="9" t="s">
        <v>920</v>
      </c>
      <c r="B469" s="7" t="s">
        <v>921</v>
      </c>
      <c r="C469" s="8">
        <v>435952.52</v>
      </c>
      <c r="D469" s="8">
        <v>162459</v>
      </c>
      <c r="E469" s="8">
        <v>5384</v>
      </c>
      <c r="F469" s="8">
        <v>11158</v>
      </c>
      <c r="G469" s="8">
        <v>9674.93</v>
      </c>
      <c r="H469" s="8">
        <v>6557.27</v>
      </c>
      <c r="I469" s="8">
        <v>8628.9799999999959</v>
      </c>
      <c r="J469" s="8">
        <v>742</v>
      </c>
      <c r="K469" s="8">
        <v>2541</v>
      </c>
      <c r="L469" s="43">
        <v>0</v>
      </c>
      <c r="M469" s="8">
        <v>0</v>
      </c>
      <c r="N469" s="37">
        <f t="shared" si="7"/>
        <v>643097.70000000007</v>
      </c>
    </row>
    <row r="470" spans="1:14" ht="33" customHeight="1" x14ac:dyDescent="0.25">
      <c r="A470" s="9" t="s">
        <v>922</v>
      </c>
      <c r="B470" s="7" t="s">
        <v>923</v>
      </c>
      <c r="C470" s="8">
        <v>386489.22</v>
      </c>
      <c r="D470" s="8">
        <v>67466</v>
      </c>
      <c r="E470" s="8">
        <v>5202</v>
      </c>
      <c r="F470" s="8">
        <v>12322</v>
      </c>
      <c r="G470" s="8">
        <v>10240.510000000002</v>
      </c>
      <c r="H470" s="8">
        <v>4973.4599999999991</v>
      </c>
      <c r="I470" s="8">
        <v>7568.0899999999965</v>
      </c>
      <c r="J470" s="8">
        <v>823</v>
      </c>
      <c r="K470" s="8">
        <v>1789</v>
      </c>
      <c r="L470" s="43">
        <v>0</v>
      </c>
      <c r="M470" s="8">
        <v>0</v>
      </c>
      <c r="N470" s="37">
        <f t="shared" si="7"/>
        <v>496873.28</v>
      </c>
    </row>
    <row r="471" spans="1:14" ht="30.75" customHeight="1" x14ac:dyDescent="0.25">
      <c r="A471" s="9" t="s">
        <v>924</v>
      </c>
      <c r="B471" s="7" t="s">
        <v>925</v>
      </c>
      <c r="C471" s="8">
        <v>119987.45999999996</v>
      </c>
      <c r="D471" s="8">
        <v>52643</v>
      </c>
      <c r="E471" s="8">
        <v>1733</v>
      </c>
      <c r="F471" s="8">
        <v>4595</v>
      </c>
      <c r="G471" s="8">
        <v>1029.5</v>
      </c>
      <c r="H471" s="8">
        <v>1263.7200000000003</v>
      </c>
      <c r="I471" s="8">
        <v>1161.5900000000001</v>
      </c>
      <c r="J471" s="8">
        <v>296</v>
      </c>
      <c r="K471" s="8">
        <v>401</v>
      </c>
      <c r="L471" s="43">
        <v>8445</v>
      </c>
      <c r="M471" s="8">
        <v>0</v>
      </c>
      <c r="N471" s="37">
        <f t="shared" si="7"/>
        <v>191555.26999999996</v>
      </c>
    </row>
    <row r="472" spans="1:14" ht="28.5" customHeight="1" x14ac:dyDescent="0.25">
      <c r="A472" s="9" t="s">
        <v>926</v>
      </c>
      <c r="B472" s="7" t="s">
        <v>927</v>
      </c>
      <c r="C472" s="8">
        <v>402320.06000000006</v>
      </c>
      <c r="D472" s="8">
        <v>155678</v>
      </c>
      <c r="E472" s="8">
        <v>4979</v>
      </c>
      <c r="F472" s="8">
        <v>10814</v>
      </c>
      <c r="G472" s="8">
        <v>9143.2099999999991</v>
      </c>
      <c r="H472" s="8">
        <v>5767.35</v>
      </c>
      <c r="I472" s="8">
        <v>7768.5500000000029</v>
      </c>
      <c r="J472" s="8">
        <v>742</v>
      </c>
      <c r="K472" s="8">
        <v>2192</v>
      </c>
      <c r="L472" s="43">
        <v>0</v>
      </c>
      <c r="M472" s="8">
        <v>0</v>
      </c>
      <c r="N472" s="37">
        <f t="shared" si="7"/>
        <v>599404.17000000004</v>
      </c>
    </row>
    <row r="473" spans="1:14" ht="22.5" customHeight="1" x14ac:dyDescent="0.25">
      <c r="A473" s="9" t="s">
        <v>928</v>
      </c>
      <c r="B473" s="7" t="s">
        <v>929</v>
      </c>
      <c r="C473" s="8">
        <v>93114.660000000033</v>
      </c>
      <c r="D473" s="8">
        <v>43687</v>
      </c>
      <c r="E473" s="8">
        <v>1454</v>
      </c>
      <c r="F473" s="8">
        <v>4038</v>
      </c>
      <c r="G473" s="8">
        <v>1037.6900000000005</v>
      </c>
      <c r="H473" s="8">
        <v>843.61999999999989</v>
      </c>
      <c r="I473" s="8">
        <v>857.71</v>
      </c>
      <c r="J473" s="8">
        <v>271</v>
      </c>
      <c r="K473" s="8">
        <v>234</v>
      </c>
      <c r="L473" s="43">
        <v>3051</v>
      </c>
      <c r="M473" s="8">
        <v>0</v>
      </c>
      <c r="N473" s="37">
        <f t="shared" si="7"/>
        <v>148588.68000000002</v>
      </c>
    </row>
    <row r="474" spans="1:14" x14ac:dyDescent="0.25">
      <c r="A474" s="9" t="s">
        <v>930</v>
      </c>
      <c r="B474" s="7" t="s">
        <v>931</v>
      </c>
      <c r="C474" s="8">
        <v>94381.280000000028</v>
      </c>
      <c r="D474" s="8">
        <v>38594</v>
      </c>
      <c r="E474" s="8">
        <v>1467</v>
      </c>
      <c r="F474" s="8">
        <v>3839</v>
      </c>
      <c r="G474" s="8">
        <v>673.71</v>
      </c>
      <c r="H474" s="8">
        <v>987.38999999999987</v>
      </c>
      <c r="I474" s="8">
        <v>842.36000000000058</v>
      </c>
      <c r="J474" s="8">
        <v>257</v>
      </c>
      <c r="K474" s="8">
        <v>309</v>
      </c>
      <c r="L474" s="43">
        <v>5726</v>
      </c>
      <c r="M474" s="8">
        <v>0</v>
      </c>
      <c r="N474" s="37">
        <f t="shared" si="7"/>
        <v>147076.74000000005</v>
      </c>
    </row>
    <row r="475" spans="1:14" ht="29.25" customHeight="1" x14ac:dyDescent="0.25">
      <c r="A475" s="9" t="s">
        <v>932</v>
      </c>
      <c r="B475" s="7" t="s">
        <v>933</v>
      </c>
      <c r="C475" s="8">
        <v>147676.12</v>
      </c>
      <c r="D475" s="8">
        <v>44614</v>
      </c>
      <c r="E475" s="8">
        <v>2123</v>
      </c>
      <c r="F475" s="8">
        <v>5335</v>
      </c>
      <c r="G475" s="8">
        <v>3204.0200000000004</v>
      </c>
      <c r="H475" s="8">
        <v>1714.88</v>
      </c>
      <c r="I475" s="8">
        <v>2399.630000000001</v>
      </c>
      <c r="J475" s="8">
        <v>355</v>
      </c>
      <c r="K475" s="8">
        <v>580</v>
      </c>
      <c r="L475" s="43">
        <v>0</v>
      </c>
      <c r="M475" s="8">
        <v>0</v>
      </c>
      <c r="N475" s="37">
        <f t="shared" si="7"/>
        <v>208001.65</v>
      </c>
    </row>
    <row r="476" spans="1:14" ht="30.75" customHeight="1" x14ac:dyDescent="0.25">
      <c r="A476" s="9" t="s">
        <v>934</v>
      </c>
      <c r="B476" s="7" t="s">
        <v>935</v>
      </c>
      <c r="C476" s="8">
        <v>857004.79999999981</v>
      </c>
      <c r="D476" s="8">
        <v>82703</v>
      </c>
      <c r="E476" s="8">
        <v>10576</v>
      </c>
      <c r="F476" s="8">
        <v>21425</v>
      </c>
      <c r="G476" s="8">
        <v>26602.479999999981</v>
      </c>
      <c r="H476" s="8">
        <v>13169.050000000003</v>
      </c>
      <c r="I476" s="8">
        <v>20777.839999999997</v>
      </c>
      <c r="J476" s="8">
        <v>1409</v>
      </c>
      <c r="K476" s="8">
        <v>5146</v>
      </c>
      <c r="L476" s="43">
        <v>0</v>
      </c>
      <c r="M476" s="8">
        <v>0</v>
      </c>
      <c r="N476" s="37">
        <f t="shared" si="7"/>
        <v>1038813.1699999998</v>
      </c>
    </row>
    <row r="477" spans="1:14" ht="39.75" customHeight="1" x14ac:dyDescent="0.25">
      <c r="A477" s="9" t="s">
        <v>936</v>
      </c>
      <c r="B477" s="7" t="s">
        <v>937</v>
      </c>
      <c r="C477" s="8">
        <v>1273305.8799999999</v>
      </c>
      <c r="D477" s="8">
        <v>1722164</v>
      </c>
      <c r="E477" s="8">
        <v>15057</v>
      </c>
      <c r="F477" s="8">
        <v>29782</v>
      </c>
      <c r="G477" s="8">
        <v>37750.390000000014</v>
      </c>
      <c r="H477" s="8">
        <v>19947.059999999998</v>
      </c>
      <c r="I477" s="8">
        <v>30035.020000000019</v>
      </c>
      <c r="J477" s="8">
        <v>1916</v>
      </c>
      <c r="K477" s="8">
        <v>7871</v>
      </c>
      <c r="L477" s="43">
        <v>0</v>
      </c>
      <c r="M477" s="8">
        <v>0</v>
      </c>
      <c r="N477" s="37">
        <f t="shared" si="7"/>
        <v>3137828.35</v>
      </c>
    </row>
    <row r="478" spans="1:14" ht="31.5" customHeight="1" x14ac:dyDescent="0.25">
      <c r="A478" s="9" t="s">
        <v>938</v>
      </c>
      <c r="B478" s="7" t="s">
        <v>939</v>
      </c>
      <c r="C478" s="8">
        <v>885711</v>
      </c>
      <c r="D478" s="8">
        <v>251978</v>
      </c>
      <c r="E478" s="8">
        <v>11168</v>
      </c>
      <c r="F478" s="8">
        <v>24166</v>
      </c>
      <c r="G478" s="8">
        <v>27770.809999999998</v>
      </c>
      <c r="H478" s="8">
        <v>12763.119999999995</v>
      </c>
      <c r="I478" s="8">
        <v>20516.22</v>
      </c>
      <c r="J478" s="8">
        <v>1611</v>
      </c>
      <c r="K478" s="8">
        <v>4856</v>
      </c>
      <c r="L478" s="43">
        <v>0</v>
      </c>
      <c r="M478" s="8">
        <v>21137</v>
      </c>
      <c r="N478" s="37">
        <f t="shared" si="7"/>
        <v>1261677.1500000001</v>
      </c>
    </row>
    <row r="479" spans="1:14" ht="34.5" customHeight="1" x14ac:dyDescent="0.25">
      <c r="A479" s="9" t="s">
        <v>940</v>
      </c>
      <c r="B479" s="7" t="s">
        <v>941</v>
      </c>
      <c r="C479" s="8">
        <v>2392441.879999999</v>
      </c>
      <c r="D479" s="8">
        <v>1114468</v>
      </c>
      <c r="E479" s="8">
        <v>28918</v>
      </c>
      <c r="F479" s="8">
        <v>60835</v>
      </c>
      <c r="G479" s="8">
        <v>67780.359999999986</v>
      </c>
      <c r="H479" s="8">
        <v>35543.369999999995</v>
      </c>
      <c r="I479" s="8">
        <v>53549.419999999984</v>
      </c>
      <c r="J479" s="8">
        <v>3885</v>
      </c>
      <c r="K479" s="8">
        <v>13733</v>
      </c>
      <c r="L479" s="43">
        <v>97908</v>
      </c>
      <c r="M479" s="8">
        <v>0</v>
      </c>
      <c r="N479" s="37">
        <f t="shared" si="7"/>
        <v>3869062.0299999989</v>
      </c>
    </row>
    <row r="480" spans="1:14" ht="25.5" customHeight="1" x14ac:dyDescent="0.25">
      <c r="A480" s="9" t="s">
        <v>942</v>
      </c>
      <c r="B480" s="7" t="s">
        <v>943</v>
      </c>
      <c r="C480" s="8">
        <v>346406.37999999989</v>
      </c>
      <c r="D480" s="8">
        <v>53250</v>
      </c>
      <c r="E480" s="8">
        <v>4521</v>
      </c>
      <c r="F480" s="8">
        <v>10261</v>
      </c>
      <c r="G480" s="8">
        <v>8617.9199999999983</v>
      </c>
      <c r="H480" s="8">
        <v>4728.76</v>
      </c>
      <c r="I480" s="8">
        <v>6805.1600000000035</v>
      </c>
      <c r="J480" s="8">
        <v>676</v>
      </c>
      <c r="K480" s="8">
        <v>1754</v>
      </c>
      <c r="L480" s="43">
        <v>0</v>
      </c>
      <c r="M480" s="8">
        <v>0</v>
      </c>
      <c r="N480" s="37">
        <f t="shared" si="7"/>
        <v>437020.21999999986</v>
      </c>
    </row>
    <row r="481" spans="1:14" ht="25.5" customHeight="1" x14ac:dyDescent="0.25">
      <c r="A481" s="9" t="s">
        <v>944</v>
      </c>
      <c r="B481" s="7" t="s">
        <v>945</v>
      </c>
      <c r="C481" s="8">
        <v>106093.23999999999</v>
      </c>
      <c r="D481" s="8">
        <v>60205</v>
      </c>
      <c r="E481" s="8">
        <v>1734</v>
      </c>
      <c r="F481" s="8">
        <v>4864</v>
      </c>
      <c r="G481" s="8">
        <v>855.30000000000018</v>
      </c>
      <c r="H481" s="8">
        <v>906.13000000000011</v>
      </c>
      <c r="I481" s="8">
        <v>782.69</v>
      </c>
      <c r="J481" s="8">
        <v>327</v>
      </c>
      <c r="K481" s="8">
        <v>236</v>
      </c>
      <c r="L481" s="43">
        <v>0</v>
      </c>
      <c r="M481" s="8">
        <v>0</v>
      </c>
      <c r="N481" s="37">
        <f t="shared" si="7"/>
        <v>176003.36</v>
      </c>
    </row>
    <row r="482" spans="1:14" ht="21" customHeight="1" x14ac:dyDescent="0.25">
      <c r="A482" s="9" t="s">
        <v>946</v>
      </c>
      <c r="B482" s="7" t="s">
        <v>947</v>
      </c>
      <c r="C482" s="8">
        <v>470299.79999999981</v>
      </c>
      <c r="D482" s="8">
        <v>182705</v>
      </c>
      <c r="E482" s="8">
        <v>7316</v>
      </c>
      <c r="F482" s="8">
        <v>19651</v>
      </c>
      <c r="G482" s="8">
        <v>6687.9599999999991</v>
      </c>
      <c r="H482" s="8">
        <v>4636.83</v>
      </c>
      <c r="I482" s="8">
        <v>5289.510000000002</v>
      </c>
      <c r="J482" s="8">
        <v>1315</v>
      </c>
      <c r="K482" s="8">
        <v>1389</v>
      </c>
      <c r="L482" s="43">
        <v>0</v>
      </c>
      <c r="M482" s="8">
        <v>0</v>
      </c>
      <c r="N482" s="37">
        <f t="shared" si="7"/>
        <v>699290.09999999974</v>
      </c>
    </row>
    <row r="483" spans="1:14" ht="21.75" customHeight="1" x14ac:dyDescent="0.25">
      <c r="A483" s="9" t="s">
        <v>948</v>
      </c>
      <c r="B483" s="7" t="s">
        <v>949</v>
      </c>
      <c r="C483" s="8">
        <v>143829.74</v>
      </c>
      <c r="D483" s="8">
        <v>64521</v>
      </c>
      <c r="E483" s="8">
        <v>2109</v>
      </c>
      <c r="F483" s="8">
        <v>5535</v>
      </c>
      <c r="G483" s="8">
        <v>2565.4899999999998</v>
      </c>
      <c r="H483" s="8">
        <v>1530.04</v>
      </c>
      <c r="I483" s="8">
        <v>1951.3999999999996</v>
      </c>
      <c r="J483" s="8">
        <v>370</v>
      </c>
      <c r="K483" s="8">
        <v>489</v>
      </c>
      <c r="L483" s="43">
        <v>5320</v>
      </c>
      <c r="M483" s="8">
        <v>0</v>
      </c>
      <c r="N483" s="37">
        <f t="shared" si="7"/>
        <v>228220.66999999998</v>
      </c>
    </row>
    <row r="484" spans="1:14" ht="31.5" customHeight="1" x14ac:dyDescent="0.25">
      <c r="A484" s="9" t="s">
        <v>950</v>
      </c>
      <c r="B484" s="7" t="s">
        <v>951</v>
      </c>
      <c r="C484" s="8">
        <v>241577.14000000013</v>
      </c>
      <c r="D484" s="8">
        <v>54688</v>
      </c>
      <c r="E484" s="8">
        <v>3218</v>
      </c>
      <c r="F484" s="8">
        <v>7426</v>
      </c>
      <c r="G484" s="8">
        <v>6783.8099999999977</v>
      </c>
      <c r="H484" s="8">
        <v>3222.369999999999</v>
      </c>
      <c r="I484" s="8">
        <v>4978.59</v>
      </c>
      <c r="J484" s="8">
        <v>493</v>
      </c>
      <c r="K484" s="8">
        <v>1181</v>
      </c>
      <c r="L484" s="43">
        <v>0</v>
      </c>
      <c r="M484" s="8">
        <v>0</v>
      </c>
      <c r="N484" s="37">
        <f t="shared" si="7"/>
        <v>323567.91000000015</v>
      </c>
    </row>
    <row r="485" spans="1:14" ht="28.5" customHeight="1" x14ac:dyDescent="0.25">
      <c r="A485" s="9" t="s">
        <v>952</v>
      </c>
      <c r="B485" s="7" t="s">
        <v>953</v>
      </c>
      <c r="C485" s="8">
        <v>928253.93999999948</v>
      </c>
      <c r="D485" s="8">
        <v>525663</v>
      </c>
      <c r="E485" s="8">
        <v>11636</v>
      </c>
      <c r="F485" s="8">
        <v>24332</v>
      </c>
      <c r="G485" s="8">
        <v>19999.089999999997</v>
      </c>
      <c r="H485" s="8">
        <v>13852.089999999997</v>
      </c>
      <c r="I485" s="8">
        <v>18086.820000000007</v>
      </c>
      <c r="J485" s="8">
        <v>1605</v>
      </c>
      <c r="K485" s="8">
        <v>5347</v>
      </c>
      <c r="L485" s="43">
        <v>0</v>
      </c>
      <c r="M485" s="8">
        <v>0</v>
      </c>
      <c r="N485" s="37">
        <f t="shared" si="7"/>
        <v>1548774.9399999997</v>
      </c>
    </row>
    <row r="486" spans="1:14" ht="27.75" customHeight="1" x14ac:dyDescent="0.25">
      <c r="A486" s="9" t="s">
        <v>954</v>
      </c>
      <c r="B486" s="7" t="s">
        <v>955</v>
      </c>
      <c r="C486" s="8">
        <v>89671.719999999972</v>
      </c>
      <c r="D486" s="8">
        <v>38542</v>
      </c>
      <c r="E486" s="8">
        <v>1391</v>
      </c>
      <c r="F486" s="8">
        <v>3586</v>
      </c>
      <c r="G486" s="8">
        <v>834.15999999999985</v>
      </c>
      <c r="H486" s="8">
        <v>968.55000000000018</v>
      </c>
      <c r="I486" s="8">
        <v>907.68000000000029</v>
      </c>
      <c r="J486" s="8">
        <v>243</v>
      </c>
      <c r="K486" s="8">
        <v>309</v>
      </c>
      <c r="L486" s="43">
        <v>3863</v>
      </c>
      <c r="M486" s="8">
        <v>0</v>
      </c>
      <c r="N486" s="37">
        <f t="shared" si="7"/>
        <v>140316.10999999996</v>
      </c>
    </row>
    <row r="487" spans="1:14" ht="31.5" customHeight="1" x14ac:dyDescent="0.25">
      <c r="A487" s="9" t="s">
        <v>956</v>
      </c>
      <c r="B487" s="7" t="s">
        <v>957</v>
      </c>
      <c r="C487" s="8">
        <v>162216.16000000003</v>
      </c>
      <c r="D487" s="8">
        <v>88319</v>
      </c>
      <c r="E487" s="8">
        <v>2384</v>
      </c>
      <c r="F487" s="8">
        <v>6371</v>
      </c>
      <c r="G487" s="8">
        <v>2603.1900000000005</v>
      </c>
      <c r="H487" s="8">
        <v>1662.3899999999994</v>
      </c>
      <c r="I487" s="8">
        <v>2034.3999999999996</v>
      </c>
      <c r="J487" s="8">
        <v>418</v>
      </c>
      <c r="K487" s="8">
        <v>518</v>
      </c>
      <c r="L487" s="43">
        <v>0</v>
      </c>
      <c r="M487" s="8">
        <v>0</v>
      </c>
      <c r="N487" s="37">
        <f t="shared" si="7"/>
        <v>266526.14000000007</v>
      </c>
    </row>
    <row r="488" spans="1:14" ht="30.75" customHeight="1" x14ac:dyDescent="0.25">
      <c r="A488" s="9" t="s">
        <v>958</v>
      </c>
      <c r="B488" s="7" t="s">
        <v>959</v>
      </c>
      <c r="C488" s="8">
        <v>162896.90000000002</v>
      </c>
      <c r="D488" s="8">
        <v>38240</v>
      </c>
      <c r="E488" s="8">
        <v>2373</v>
      </c>
      <c r="F488" s="8">
        <v>6260</v>
      </c>
      <c r="G488" s="8">
        <v>3159.5800000000017</v>
      </c>
      <c r="H488" s="8">
        <v>1720.54</v>
      </c>
      <c r="I488" s="8">
        <v>2311.6100000000006</v>
      </c>
      <c r="J488" s="8">
        <v>416</v>
      </c>
      <c r="K488" s="8">
        <v>548</v>
      </c>
      <c r="L488" s="43">
        <v>6886</v>
      </c>
      <c r="M488" s="8">
        <v>0</v>
      </c>
      <c r="N488" s="37">
        <f t="shared" si="7"/>
        <v>224811.63000000006</v>
      </c>
    </row>
    <row r="489" spans="1:14" ht="33" customHeight="1" x14ac:dyDescent="0.25">
      <c r="A489" s="9" t="s">
        <v>960</v>
      </c>
      <c r="B489" s="7" t="s">
        <v>961</v>
      </c>
      <c r="C489" s="8">
        <v>63196.359999999986</v>
      </c>
      <c r="D489" s="8">
        <v>31968</v>
      </c>
      <c r="E489" s="8">
        <v>1073</v>
      </c>
      <c r="F489" s="8">
        <v>3167</v>
      </c>
      <c r="G489" s="8">
        <v>344.25</v>
      </c>
      <c r="H489" s="8">
        <v>433.49</v>
      </c>
      <c r="I489" s="8">
        <v>292.92000000000007</v>
      </c>
      <c r="J489" s="8">
        <v>220</v>
      </c>
      <c r="K489" s="8">
        <v>82</v>
      </c>
      <c r="L489" s="43">
        <v>0</v>
      </c>
      <c r="M489" s="8">
        <v>0</v>
      </c>
      <c r="N489" s="37">
        <f t="shared" si="7"/>
        <v>100777.01999999999</v>
      </c>
    </row>
    <row r="490" spans="1:14" ht="31.5" customHeight="1" x14ac:dyDescent="0.25">
      <c r="A490" s="9" t="s">
        <v>962</v>
      </c>
      <c r="B490" s="7" t="s">
        <v>963</v>
      </c>
      <c r="C490" s="8">
        <v>152192.71999999997</v>
      </c>
      <c r="D490" s="8">
        <v>70071</v>
      </c>
      <c r="E490" s="8">
        <v>2199</v>
      </c>
      <c r="F490" s="8">
        <v>5687</v>
      </c>
      <c r="G490" s="8">
        <v>2627.01</v>
      </c>
      <c r="H490" s="8">
        <v>1677.67</v>
      </c>
      <c r="I490" s="8">
        <v>2112.1800000000003</v>
      </c>
      <c r="J490" s="8">
        <v>371</v>
      </c>
      <c r="K490" s="8">
        <v>550</v>
      </c>
      <c r="L490" s="43">
        <v>4648</v>
      </c>
      <c r="M490" s="8">
        <v>0</v>
      </c>
      <c r="N490" s="37">
        <f t="shared" si="7"/>
        <v>242135.58</v>
      </c>
    </row>
    <row r="491" spans="1:14" ht="30.75" customHeight="1" x14ac:dyDescent="0.25">
      <c r="A491" s="9" t="s">
        <v>964</v>
      </c>
      <c r="B491" s="7" t="s">
        <v>965</v>
      </c>
      <c r="C491" s="8">
        <v>244966.04000000004</v>
      </c>
      <c r="D491" s="8">
        <v>58146</v>
      </c>
      <c r="E491" s="8">
        <v>3163</v>
      </c>
      <c r="F491" s="8">
        <v>6750</v>
      </c>
      <c r="G491" s="8">
        <v>3742.4500000000007</v>
      </c>
      <c r="H491" s="8">
        <v>3587.6000000000004</v>
      </c>
      <c r="I491" s="8">
        <v>4052</v>
      </c>
      <c r="J491" s="8">
        <v>438</v>
      </c>
      <c r="K491" s="8">
        <v>1371</v>
      </c>
      <c r="L491" s="43">
        <v>0</v>
      </c>
      <c r="M491" s="8">
        <v>0</v>
      </c>
      <c r="N491" s="37">
        <f t="shared" si="7"/>
        <v>326216.09000000003</v>
      </c>
    </row>
    <row r="492" spans="1:14" x14ac:dyDescent="0.25">
      <c r="A492" s="9" t="s">
        <v>966</v>
      </c>
      <c r="B492" s="7" t="s">
        <v>967</v>
      </c>
      <c r="C492" s="8">
        <v>5298890.9400000013</v>
      </c>
      <c r="D492" s="8">
        <v>1256957</v>
      </c>
      <c r="E492" s="8">
        <v>58893</v>
      </c>
      <c r="F492" s="8">
        <v>120467</v>
      </c>
      <c r="G492" s="8">
        <v>110178.5</v>
      </c>
      <c r="H492" s="8">
        <v>80887.760000000009</v>
      </c>
      <c r="I492" s="8">
        <v>103622.30000000005</v>
      </c>
      <c r="J492" s="8">
        <v>6943</v>
      </c>
      <c r="K492" s="8">
        <v>31752</v>
      </c>
      <c r="L492" s="43">
        <v>853400</v>
      </c>
      <c r="M492" s="8">
        <v>0</v>
      </c>
      <c r="N492" s="37">
        <f t="shared" si="7"/>
        <v>7921991.5000000009</v>
      </c>
    </row>
    <row r="493" spans="1:14" x14ac:dyDescent="0.25">
      <c r="A493" s="9" t="s">
        <v>968</v>
      </c>
      <c r="B493" s="7" t="s">
        <v>969</v>
      </c>
      <c r="C493" s="8">
        <v>639361</v>
      </c>
      <c r="D493" s="8">
        <v>169609</v>
      </c>
      <c r="E493" s="8">
        <v>7504</v>
      </c>
      <c r="F493" s="8">
        <v>15621</v>
      </c>
      <c r="G493" s="8">
        <v>21711.699999999997</v>
      </c>
      <c r="H493" s="8">
        <v>9574.2099999999991</v>
      </c>
      <c r="I493" s="8">
        <v>15716.64</v>
      </c>
      <c r="J493" s="8">
        <v>1025</v>
      </c>
      <c r="K493" s="8">
        <v>3716</v>
      </c>
      <c r="L493" s="43">
        <v>0</v>
      </c>
      <c r="M493" s="8">
        <v>0</v>
      </c>
      <c r="N493" s="37">
        <f t="shared" si="7"/>
        <v>883838.54999999993</v>
      </c>
    </row>
    <row r="494" spans="1:14" ht="22.5" customHeight="1" x14ac:dyDescent="0.25">
      <c r="A494" s="9" t="s">
        <v>970</v>
      </c>
      <c r="B494" s="7" t="s">
        <v>971</v>
      </c>
      <c r="C494" s="8">
        <v>404375.54000000004</v>
      </c>
      <c r="D494" s="8">
        <v>129437</v>
      </c>
      <c r="E494" s="8">
        <v>4942</v>
      </c>
      <c r="F494" s="8">
        <v>11007</v>
      </c>
      <c r="G494" s="8">
        <v>8770.32</v>
      </c>
      <c r="H494" s="8">
        <v>5667.7199999999993</v>
      </c>
      <c r="I494" s="8">
        <v>7550.989999999998</v>
      </c>
      <c r="J494" s="8">
        <v>713</v>
      </c>
      <c r="K494" s="8">
        <v>2137</v>
      </c>
      <c r="L494" s="43">
        <v>0</v>
      </c>
      <c r="M494" s="8">
        <v>0</v>
      </c>
      <c r="N494" s="37">
        <f t="shared" si="7"/>
        <v>574600.56999999995</v>
      </c>
    </row>
    <row r="495" spans="1:14" ht="27.75" customHeight="1" x14ac:dyDescent="0.25">
      <c r="A495" s="9" t="s">
        <v>972</v>
      </c>
      <c r="B495" s="7" t="s">
        <v>973</v>
      </c>
      <c r="C495" s="8">
        <v>252992.89999999991</v>
      </c>
      <c r="D495" s="8">
        <v>77779</v>
      </c>
      <c r="E495" s="8">
        <v>3476</v>
      </c>
      <c r="F495" s="8">
        <v>8382</v>
      </c>
      <c r="G495" s="8">
        <v>6094.7799999999988</v>
      </c>
      <c r="H495" s="8">
        <v>3165.7200000000012</v>
      </c>
      <c r="I495" s="8">
        <v>4617.57</v>
      </c>
      <c r="J495" s="8">
        <v>557</v>
      </c>
      <c r="K495" s="8">
        <v>1121</v>
      </c>
      <c r="L495" s="43">
        <v>44656</v>
      </c>
      <c r="M495" s="8">
        <v>0</v>
      </c>
      <c r="N495" s="37">
        <f t="shared" si="7"/>
        <v>402841.96999999991</v>
      </c>
    </row>
    <row r="496" spans="1:14" x14ac:dyDescent="0.25">
      <c r="A496" s="9" t="s">
        <v>974</v>
      </c>
      <c r="B496" s="7" t="s">
        <v>975</v>
      </c>
      <c r="C496" s="8">
        <v>243121.83999999985</v>
      </c>
      <c r="D496" s="8">
        <v>241393</v>
      </c>
      <c r="E496" s="8">
        <v>3062</v>
      </c>
      <c r="F496" s="8">
        <v>6723</v>
      </c>
      <c r="G496" s="8">
        <v>4791.4399999999987</v>
      </c>
      <c r="H496" s="8">
        <v>3460.5200000000004</v>
      </c>
      <c r="I496" s="8">
        <v>4372.9700000000012</v>
      </c>
      <c r="J496" s="8">
        <v>424</v>
      </c>
      <c r="K496" s="8">
        <v>1311</v>
      </c>
      <c r="L496" s="43">
        <v>0</v>
      </c>
      <c r="M496" s="8">
        <v>0</v>
      </c>
      <c r="N496" s="37">
        <f t="shared" si="7"/>
        <v>508659.7699999999</v>
      </c>
    </row>
    <row r="497" spans="1:14" x14ac:dyDescent="0.25">
      <c r="A497" s="9" t="s">
        <v>976</v>
      </c>
      <c r="B497" s="7" t="s">
        <v>977</v>
      </c>
      <c r="C497" s="8">
        <v>305949.54000000004</v>
      </c>
      <c r="D497" s="8">
        <v>88861</v>
      </c>
      <c r="E497" s="8">
        <v>2905</v>
      </c>
      <c r="F497" s="8">
        <v>6695</v>
      </c>
      <c r="G497" s="8">
        <v>3885.5499999999993</v>
      </c>
      <c r="H497" s="8">
        <v>4091.6900000000005</v>
      </c>
      <c r="I497" s="8">
        <v>4373.6899999999987</v>
      </c>
      <c r="J497" s="8">
        <v>527</v>
      </c>
      <c r="K497" s="8">
        <v>1518</v>
      </c>
      <c r="L497" s="43">
        <v>0</v>
      </c>
      <c r="M497" s="8">
        <v>0</v>
      </c>
      <c r="N497" s="37">
        <f t="shared" si="7"/>
        <v>418806.47000000003</v>
      </c>
    </row>
    <row r="498" spans="1:14" ht="30.75" customHeight="1" x14ac:dyDescent="0.25">
      <c r="A498" s="9" t="s">
        <v>978</v>
      </c>
      <c r="B498" s="7" t="s">
        <v>979</v>
      </c>
      <c r="C498" s="8">
        <v>72841.960000000021</v>
      </c>
      <c r="D498" s="8">
        <v>41759</v>
      </c>
      <c r="E498" s="8">
        <v>1190</v>
      </c>
      <c r="F498" s="8">
        <v>3451</v>
      </c>
      <c r="G498" s="8">
        <v>258.44000000000005</v>
      </c>
      <c r="H498" s="8">
        <v>559.01000000000022</v>
      </c>
      <c r="I498" s="8">
        <v>340.11999999999989</v>
      </c>
      <c r="J498" s="8">
        <v>232</v>
      </c>
      <c r="K498" s="8">
        <v>128</v>
      </c>
      <c r="L498" s="43">
        <v>0</v>
      </c>
      <c r="M498" s="8">
        <v>0</v>
      </c>
      <c r="N498" s="37">
        <f t="shared" si="7"/>
        <v>120759.53000000001</v>
      </c>
    </row>
    <row r="499" spans="1:14" ht="24.75" customHeight="1" x14ac:dyDescent="0.25">
      <c r="A499" s="9" t="s">
        <v>980</v>
      </c>
      <c r="B499" s="7" t="s">
        <v>981</v>
      </c>
      <c r="C499" s="8">
        <v>373732.72</v>
      </c>
      <c r="D499" s="8">
        <v>69625</v>
      </c>
      <c r="E499" s="8">
        <v>4954</v>
      </c>
      <c r="F499" s="8">
        <v>11819</v>
      </c>
      <c r="G499" s="8">
        <v>9627.93</v>
      </c>
      <c r="H499" s="8">
        <v>4778.7800000000007</v>
      </c>
      <c r="I499" s="8">
        <v>7162.4499999999971</v>
      </c>
      <c r="J499" s="8">
        <v>775</v>
      </c>
      <c r="K499" s="8">
        <v>1717</v>
      </c>
      <c r="L499" s="43">
        <v>0</v>
      </c>
      <c r="M499" s="8">
        <v>0</v>
      </c>
      <c r="N499" s="37">
        <f t="shared" si="7"/>
        <v>484191.88</v>
      </c>
    </row>
    <row r="500" spans="1:14" ht="27.75" customHeight="1" x14ac:dyDescent="0.25">
      <c r="A500" s="9" t="s">
        <v>982</v>
      </c>
      <c r="B500" s="7" t="s">
        <v>983</v>
      </c>
      <c r="C500" s="8">
        <v>259794.28000000003</v>
      </c>
      <c r="D500" s="8">
        <v>57540</v>
      </c>
      <c r="E500" s="8">
        <v>3426</v>
      </c>
      <c r="F500" s="8">
        <v>7555</v>
      </c>
      <c r="G500" s="8">
        <v>5824.0299999999988</v>
      </c>
      <c r="H500" s="8">
        <v>3664.1399999999994</v>
      </c>
      <c r="I500" s="8">
        <v>4949.4500000000007</v>
      </c>
      <c r="J500" s="8">
        <v>502</v>
      </c>
      <c r="K500" s="8">
        <v>1377</v>
      </c>
      <c r="L500" s="43">
        <v>0</v>
      </c>
      <c r="M500" s="8">
        <v>0</v>
      </c>
      <c r="N500" s="37">
        <f t="shared" si="7"/>
        <v>344631.90000000008</v>
      </c>
    </row>
    <row r="501" spans="1:14" ht="21.75" customHeight="1" x14ac:dyDescent="0.25">
      <c r="A501" s="9" t="s">
        <v>984</v>
      </c>
      <c r="B501" s="7" t="s">
        <v>985</v>
      </c>
      <c r="C501" s="8">
        <v>334949.62000000011</v>
      </c>
      <c r="D501" s="8">
        <v>56958</v>
      </c>
      <c r="E501" s="8">
        <v>4215</v>
      </c>
      <c r="F501" s="8">
        <v>8742</v>
      </c>
      <c r="G501" s="8">
        <v>9714.0200000000041</v>
      </c>
      <c r="H501" s="8">
        <v>5017.0200000000004</v>
      </c>
      <c r="I501" s="8">
        <v>7580.4100000000035</v>
      </c>
      <c r="J501" s="8">
        <v>621</v>
      </c>
      <c r="K501" s="8">
        <v>1938</v>
      </c>
      <c r="L501" s="43">
        <v>19871</v>
      </c>
      <c r="M501" s="8">
        <v>0</v>
      </c>
      <c r="N501" s="37">
        <f t="shared" si="7"/>
        <v>449606.07000000018</v>
      </c>
    </row>
    <row r="502" spans="1:14" ht="35.25" customHeight="1" x14ac:dyDescent="0.25">
      <c r="A502" s="9" t="s">
        <v>986</v>
      </c>
      <c r="B502" s="7" t="s">
        <v>987</v>
      </c>
      <c r="C502" s="8">
        <v>352872.17999999993</v>
      </c>
      <c r="D502" s="8">
        <v>125332</v>
      </c>
      <c r="E502" s="8">
        <v>4885</v>
      </c>
      <c r="F502" s="8">
        <v>11745</v>
      </c>
      <c r="G502" s="8">
        <v>5397.5800000000017</v>
      </c>
      <c r="H502" s="8">
        <v>4412</v>
      </c>
      <c r="I502" s="8">
        <v>5108</v>
      </c>
      <c r="J502" s="8">
        <v>816</v>
      </c>
      <c r="K502" s="8">
        <v>1560</v>
      </c>
      <c r="L502" s="43">
        <v>26623</v>
      </c>
      <c r="M502" s="8">
        <v>0</v>
      </c>
      <c r="N502" s="37">
        <f t="shared" si="7"/>
        <v>538750.76</v>
      </c>
    </row>
    <row r="503" spans="1:14" ht="24" customHeight="1" x14ac:dyDescent="0.25">
      <c r="A503" s="9" t="s">
        <v>988</v>
      </c>
      <c r="B503" s="7" t="s">
        <v>989</v>
      </c>
      <c r="C503" s="8">
        <v>87836.280000000028</v>
      </c>
      <c r="D503" s="8">
        <v>40263</v>
      </c>
      <c r="E503" s="8">
        <v>1284</v>
      </c>
      <c r="F503" s="8">
        <v>3304</v>
      </c>
      <c r="G503" s="8">
        <v>1083.6199999999999</v>
      </c>
      <c r="H503" s="8">
        <v>967.42000000000007</v>
      </c>
      <c r="I503" s="8">
        <v>1023.96</v>
      </c>
      <c r="J503" s="8">
        <v>227</v>
      </c>
      <c r="K503" s="8">
        <v>317</v>
      </c>
      <c r="L503" s="43">
        <v>1752</v>
      </c>
      <c r="M503" s="8">
        <v>0</v>
      </c>
      <c r="N503" s="37">
        <f t="shared" si="7"/>
        <v>138058.28000000003</v>
      </c>
    </row>
    <row r="504" spans="1:14" ht="29.25" customHeight="1" x14ac:dyDescent="0.25">
      <c r="A504" s="9" t="s">
        <v>990</v>
      </c>
      <c r="B504" s="7" t="s">
        <v>991</v>
      </c>
      <c r="C504" s="8">
        <v>405260.65999999992</v>
      </c>
      <c r="D504" s="8">
        <v>99674</v>
      </c>
      <c r="E504" s="8">
        <v>5294</v>
      </c>
      <c r="F504" s="8">
        <v>11310</v>
      </c>
      <c r="G504" s="8">
        <v>12271.179999999993</v>
      </c>
      <c r="H504" s="8">
        <v>5912.2799999999988</v>
      </c>
      <c r="I504" s="8">
        <v>9284.4000000000015</v>
      </c>
      <c r="J504" s="8">
        <v>764</v>
      </c>
      <c r="K504" s="8">
        <v>2254</v>
      </c>
      <c r="L504" s="43">
        <v>0</v>
      </c>
      <c r="M504" s="8">
        <v>0</v>
      </c>
      <c r="N504" s="37">
        <f t="shared" si="7"/>
        <v>552024.5199999999</v>
      </c>
    </row>
    <row r="505" spans="1:14" ht="24" customHeight="1" x14ac:dyDescent="0.25">
      <c r="A505" s="9" t="s">
        <v>992</v>
      </c>
      <c r="B505" s="7" t="s">
        <v>993</v>
      </c>
      <c r="C505" s="8">
        <v>251175.47999999998</v>
      </c>
      <c r="D505" s="8">
        <v>58101</v>
      </c>
      <c r="E505" s="8">
        <v>3525</v>
      </c>
      <c r="F505" s="8">
        <v>8626</v>
      </c>
      <c r="G505" s="8">
        <v>5879.8899999999994</v>
      </c>
      <c r="H505" s="8">
        <v>3062.8899999999994</v>
      </c>
      <c r="I505" s="8">
        <v>4434.07</v>
      </c>
      <c r="J505" s="8">
        <v>572</v>
      </c>
      <c r="K505" s="8">
        <v>1068</v>
      </c>
      <c r="L505" s="43">
        <v>0</v>
      </c>
      <c r="M505" s="8">
        <v>0</v>
      </c>
      <c r="N505" s="37">
        <f t="shared" si="7"/>
        <v>336444.33</v>
      </c>
    </row>
    <row r="506" spans="1:14" ht="27" customHeight="1" x14ac:dyDescent="0.25">
      <c r="A506" s="9" t="s">
        <v>994</v>
      </c>
      <c r="B506" s="7" t="s">
        <v>995</v>
      </c>
      <c r="C506" s="8">
        <v>153938.5</v>
      </c>
      <c r="D506" s="8">
        <v>45076</v>
      </c>
      <c r="E506" s="8">
        <v>2086</v>
      </c>
      <c r="F506" s="8">
        <v>5128</v>
      </c>
      <c r="G506" s="8">
        <v>3776.5800000000017</v>
      </c>
      <c r="H506" s="8">
        <v>1876.8999999999996</v>
      </c>
      <c r="I506" s="8">
        <v>2750.91</v>
      </c>
      <c r="J506" s="8">
        <v>341</v>
      </c>
      <c r="K506" s="8">
        <v>656</v>
      </c>
      <c r="L506" s="43">
        <v>0</v>
      </c>
      <c r="M506" s="8">
        <v>0</v>
      </c>
      <c r="N506" s="37">
        <f t="shared" si="7"/>
        <v>215629.89</v>
      </c>
    </row>
    <row r="507" spans="1:14" ht="23.25" customHeight="1" x14ac:dyDescent="0.25">
      <c r="A507" s="9" t="s">
        <v>996</v>
      </c>
      <c r="B507" s="7" t="s">
        <v>997</v>
      </c>
      <c r="C507" s="8">
        <v>321210.19999999995</v>
      </c>
      <c r="D507" s="8">
        <v>135508</v>
      </c>
      <c r="E507" s="8">
        <v>4318</v>
      </c>
      <c r="F507" s="8">
        <v>10114</v>
      </c>
      <c r="G507" s="8">
        <v>8197.8000000000029</v>
      </c>
      <c r="H507" s="8">
        <v>4196.2000000000007</v>
      </c>
      <c r="I507" s="8">
        <v>6249.16</v>
      </c>
      <c r="J507" s="8">
        <v>678</v>
      </c>
      <c r="K507" s="8">
        <v>1521</v>
      </c>
      <c r="L507" s="43">
        <v>0</v>
      </c>
      <c r="M507" s="8">
        <v>0</v>
      </c>
      <c r="N507" s="37">
        <f t="shared" si="7"/>
        <v>491992.35999999993</v>
      </c>
    </row>
    <row r="508" spans="1:14" ht="22.5" customHeight="1" x14ac:dyDescent="0.25">
      <c r="A508" s="9" t="s">
        <v>998</v>
      </c>
      <c r="B508" s="7" t="s">
        <v>999</v>
      </c>
      <c r="C508" s="8">
        <v>522996.04000000004</v>
      </c>
      <c r="D508" s="8">
        <v>110428</v>
      </c>
      <c r="E508" s="8">
        <v>6989</v>
      </c>
      <c r="F508" s="8">
        <v>15673</v>
      </c>
      <c r="G508" s="8">
        <v>14736.979999999996</v>
      </c>
      <c r="H508" s="8">
        <v>7193.619999999999</v>
      </c>
      <c r="I508" s="8">
        <v>11102.75</v>
      </c>
      <c r="J508" s="8">
        <v>1112</v>
      </c>
      <c r="K508" s="8">
        <v>2669</v>
      </c>
      <c r="L508" s="43">
        <v>0</v>
      </c>
      <c r="M508" s="8">
        <v>289914</v>
      </c>
      <c r="N508" s="37">
        <f t="shared" si="7"/>
        <v>982814.39</v>
      </c>
    </row>
    <row r="509" spans="1:14" ht="27.75" customHeight="1" x14ac:dyDescent="0.25">
      <c r="A509" s="9" t="s">
        <v>1000</v>
      </c>
      <c r="B509" s="7" t="s">
        <v>1001</v>
      </c>
      <c r="C509" s="8">
        <v>296608.91999999993</v>
      </c>
      <c r="D509" s="8">
        <v>80022</v>
      </c>
      <c r="E509" s="8">
        <v>3439</v>
      </c>
      <c r="F509" s="8">
        <v>6215</v>
      </c>
      <c r="G509" s="8">
        <v>3831.3199999999997</v>
      </c>
      <c r="H509" s="8">
        <v>4937.26</v>
      </c>
      <c r="I509" s="8">
        <v>5192.2099999999991</v>
      </c>
      <c r="J509" s="8">
        <v>457</v>
      </c>
      <c r="K509" s="8">
        <v>1990</v>
      </c>
      <c r="L509" s="43">
        <v>25807</v>
      </c>
      <c r="M509" s="8">
        <v>0</v>
      </c>
      <c r="N509" s="37">
        <f t="shared" si="7"/>
        <v>428499.70999999996</v>
      </c>
    </row>
    <row r="510" spans="1:14" ht="27.75" customHeight="1" x14ac:dyDescent="0.25">
      <c r="A510" s="9" t="s">
        <v>1002</v>
      </c>
      <c r="B510" s="7" t="s">
        <v>1003</v>
      </c>
      <c r="C510" s="8">
        <v>578217.28000000026</v>
      </c>
      <c r="D510" s="8">
        <v>148856</v>
      </c>
      <c r="E510" s="8">
        <v>7456</v>
      </c>
      <c r="F510" s="8">
        <v>16094</v>
      </c>
      <c r="G510" s="8">
        <v>15692.839999999997</v>
      </c>
      <c r="H510" s="8">
        <v>8351.7999999999993</v>
      </c>
      <c r="I510" s="8">
        <v>12349.489999999998</v>
      </c>
      <c r="J510" s="8">
        <v>1070</v>
      </c>
      <c r="K510" s="8">
        <v>3176</v>
      </c>
      <c r="L510" s="43">
        <v>0</v>
      </c>
      <c r="M510" s="8">
        <v>0</v>
      </c>
      <c r="N510" s="37">
        <f t="shared" si="7"/>
        <v>791263.41000000027</v>
      </c>
    </row>
    <row r="511" spans="1:14" ht="24.75" customHeight="1" x14ac:dyDescent="0.25">
      <c r="A511" s="9" t="s">
        <v>1004</v>
      </c>
      <c r="B511" s="7" t="s">
        <v>1005</v>
      </c>
      <c r="C511" s="8">
        <v>117593.45999999996</v>
      </c>
      <c r="D511" s="8">
        <v>52593</v>
      </c>
      <c r="E511" s="8">
        <v>1771</v>
      </c>
      <c r="F511" s="8">
        <v>4637</v>
      </c>
      <c r="G511" s="8">
        <v>1969.33</v>
      </c>
      <c r="H511" s="8">
        <v>1246.2600000000002</v>
      </c>
      <c r="I511" s="8">
        <v>1539.9099999999999</v>
      </c>
      <c r="J511" s="8">
        <v>307</v>
      </c>
      <c r="K511" s="8">
        <v>396</v>
      </c>
      <c r="L511" s="43">
        <v>0</v>
      </c>
      <c r="M511" s="8">
        <v>0</v>
      </c>
      <c r="N511" s="37">
        <f t="shared" si="7"/>
        <v>182052.95999999996</v>
      </c>
    </row>
    <row r="512" spans="1:14" ht="30.75" customHeight="1" x14ac:dyDescent="0.25">
      <c r="A512" s="9" t="s">
        <v>1006</v>
      </c>
      <c r="B512" s="7" t="s">
        <v>1007</v>
      </c>
      <c r="C512" s="8">
        <v>383259.30000000005</v>
      </c>
      <c r="D512" s="8">
        <v>62053</v>
      </c>
      <c r="E512" s="8">
        <v>4934</v>
      </c>
      <c r="F512" s="8">
        <v>11463</v>
      </c>
      <c r="G512" s="8">
        <v>9821.4100000000035</v>
      </c>
      <c r="H512" s="8">
        <v>5067.01</v>
      </c>
      <c r="I512" s="8">
        <v>7556.5599999999977</v>
      </c>
      <c r="J512" s="8">
        <v>808</v>
      </c>
      <c r="K512" s="8">
        <v>1853</v>
      </c>
      <c r="L512" s="43">
        <v>0</v>
      </c>
      <c r="M512" s="8">
        <v>0</v>
      </c>
      <c r="N512" s="37">
        <f t="shared" si="7"/>
        <v>486815.28000000009</v>
      </c>
    </row>
    <row r="513" spans="1:14" ht="24.75" customHeight="1" x14ac:dyDescent="0.25">
      <c r="A513" s="9" t="s">
        <v>1008</v>
      </c>
      <c r="B513" s="7" t="s">
        <v>1009</v>
      </c>
      <c r="C513" s="8">
        <v>154819.16000000003</v>
      </c>
      <c r="D513" s="8">
        <v>52288</v>
      </c>
      <c r="E513" s="8">
        <v>2014</v>
      </c>
      <c r="F513" s="8">
        <v>5804</v>
      </c>
      <c r="G513" s="8">
        <v>845.88000000000011</v>
      </c>
      <c r="H513" s="8">
        <v>1440.1900000000005</v>
      </c>
      <c r="I513" s="8">
        <v>1116.83</v>
      </c>
      <c r="J513" s="8">
        <v>371</v>
      </c>
      <c r="K513" s="8">
        <v>423</v>
      </c>
      <c r="L513" s="43">
        <v>0</v>
      </c>
      <c r="M513" s="8">
        <v>0</v>
      </c>
      <c r="N513" s="37">
        <f t="shared" si="7"/>
        <v>219122.06000000003</v>
      </c>
    </row>
    <row r="514" spans="1:14" ht="29.25" customHeight="1" x14ac:dyDescent="0.25">
      <c r="A514" s="9" t="s">
        <v>1010</v>
      </c>
      <c r="B514" s="7" t="s">
        <v>1011</v>
      </c>
      <c r="C514" s="8">
        <v>205469.32000000007</v>
      </c>
      <c r="D514" s="8">
        <v>77201</v>
      </c>
      <c r="E514" s="8">
        <v>2637</v>
      </c>
      <c r="F514" s="8">
        <v>6499</v>
      </c>
      <c r="G514" s="8">
        <v>3148.760000000002</v>
      </c>
      <c r="H514" s="8">
        <v>2527.91</v>
      </c>
      <c r="I514" s="8">
        <v>2930.7199999999993</v>
      </c>
      <c r="J514" s="8">
        <v>422</v>
      </c>
      <c r="K514" s="8">
        <v>893</v>
      </c>
      <c r="L514" s="43">
        <v>509</v>
      </c>
      <c r="M514" s="8">
        <v>0</v>
      </c>
      <c r="N514" s="37">
        <f t="shared" si="7"/>
        <v>302237.71000000002</v>
      </c>
    </row>
    <row r="515" spans="1:14" ht="27.75" customHeight="1" x14ac:dyDescent="0.25">
      <c r="A515" s="9" t="s">
        <v>1012</v>
      </c>
      <c r="B515" s="7" t="s">
        <v>1013</v>
      </c>
      <c r="C515" s="8">
        <v>1535966.42</v>
      </c>
      <c r="D515" s="8">
        <v>97291</v>
      </c>
      <c r="E515" s="8">
        <v>9302</v>
      </c>
      <c r="F515" s="8">
        <v>13233</v>
      </c>
      <c r="G515" s="8">
        <v>15338.459999999992</v>
      </c>
      <c r="H515" s="8">
        <v>34829.42</v>
      </c>
      <c r="I515" s="8">
        <v>34091.19</v>
      </c>
      <c r="J515" s="8">
        <v>814</v>
      </c>
      <c r="K515" s="8">
        <v>15311</v>
      </c>
      <c r="L515" s="43">
        <v>0</v>
      </c>
      <c r="M515" s="8">
        <v>0</v>
      </c>
      <c r="N515" s="37">
        <f t="shared" si="7"/>
        <v>1756176.4899999998</v>
      </c>
    </row>
    <row r="516" spans="1:14" ht="29.25" customHeight="1" x14ac:dyDescent="0.25">
      <c r="A516" s="9" t="s">
        <v>1014</v>
      </c>
      <c r="B516" s="7" t="s">
        <v>1015</v>
      </c>
      <c r="C516" s="8">
        <v>109818.32000000007</v>
      </c>
      <c r="D516" s="8">
        <v>49108</v>
      </c>
      <c r="E516" s="8">
        <v>1667</v>
      </c>
      <c r="F516" s="8">
        <v>4339</v>
      </c>
      <c r="G516" s="8">
        <v>1577.5299999999988</v>
      </c>
      <c r="H516" s="8">
        <v>1173.81</v>
      </c>
      <c r="I516" s="8">
        <v>1336.1000000000004</v>
      </c>
      <c r="J516" s="8">
        <v>288</v>
      </c>
      <c r="K516" s="8">
        <v>374</v>
      </c>
      <c r="L516" s="43">
        <v>888</v>
      </c>
      <c r="M516" s="8">
        <v>0</v>
      </c>
      <c r="N516" s="37">
        <f t="shared" si="7"/>
        <v>170569.76000000007</v>
      </c>
    </row>
    <row r="517" spans="1:14" ht="32.25" customHeight="1" x14ac:dyDescent="0.25">
      <c r="A517" s="9" t="s">
        <v>1016</v>
      </c>
      <c r="B517" s="7" t="s">
        <v>1017</v>
      </c>
      <c r="C517" s="8">
        <v>246160.69999999995</v>
      </c>
      <c r="D517" s="8">
        <v>92428</v>
      </c>
      <c r="E517" s="8">
        <v>3325</v>
      </c>
      <c r="F517" s="8">
        <v>7939</v>
      </c>
      <c r="G517" s="8">
        <v>6189.739999999998</v>
      </c>
      <c r="H517" s="8">
        <v>3132.6100000000006</v>
      </c>
      <c r="I517" s="8">
        <v>4634.1500000000015</v>
      </c>
      <c r="J517" s="8">
        <v>528</v>
      </c>
      <c r="K517" s="8">
        <v>1121</v>
      </c>
      <c r="L517" s="43">
        <v>0</v>
      </c>
      <c r="M517" s="8">
        <v>0</v>
      </c>
      <c r="N517" s="37">
        <f t="shared" si="7"/>
        <v>365458.19999999995</v>
      </c>
    </row>
    <row r="518" spans="1:14" ht="28.5" customHeight="1" x14ac:dyDescent="0.25">
      <c r="A518" s="9" t="s">
        <v>1018</v>
      </c>
      <c r="B518" s="7" t="s">
        <v>1019</v>
      </c>
      <c r="C518" s="8">
        <v>158864.06000000006</v>
      </c>
      <c r="D518" s="8">
        <v>39142</v>
      </c>
      <c r="E518" s="8">
        <v>1978</v>
      </c>
      <c r="F518" s="8">
        <v>4278</v>
      </c>
      <c r="G518" s="8">
        <v>3219.6800000000003</v>
      </c>
      <c r="H518" s="8">
        <v>2297.6900000000005</v>
      </c>
      <c r="I518" s="8">
        <v>2924.7199999999993</v>
      </c>
      <c r="J518" s="8">
        <v>269</v>
      </c>
      <c r="K518" s="8">
        <v>877</v>
      </c>
      <c r="L518" s="43">
        <v>0</v>
      </c>
      <c r="M518" s="8">
        <v>0</v>
      </c>
      <c r="N518" s="37">
        <f t="shared" si="7"/>
        <v>213850.15000000005</v>
      </c>
    </row>
    <row r="519" spans="1:14" ht="28.5" customHeight="1" x14ac:dyDescent="0.25">
      <c r="A519" s="9" t="s">
        <v>1020</v>
      </c>
      <c r="B519" s="7" t="s">
        <v>1021</v>
      </c>
      <c r="C519" s="8">
        <v>695410.83999999985</v>
      </c>
      <c r="D519" s="8">
        <v>129668</v>
      </c>
      <c r="E519" s="8">
        <v>8403</v>
      </c>
      <c r="F519" s="8">
        <v>17661</v>
      </c>
      <c r="G519" s="8">
        <v>22065.25</v>
      </c>
      <c r="H519" s="8">
        <v>10318.150000000001</v>
      </c>
      <c r="I519" s="8">
        <v>16612.979999999996</v>
      </c>
      <c r="J519" s="8">
        <v>1174</v>
      </c>
      <c r="K519" s="8">
        <v>3984</v>
      </c>
      <c r="L519" s="43">
        <v>52010</v>
      </c>
      <c r="M519" s="8">
        <v>0</v>
      </c>
      <c r="N519" s="37">
        <f t="shared" si="7"/>
        <v>957307.21999999986</v>
      </c>
    </row>
    <row r="520" spans="1:14" ht="23.25" customHeight="1" x14ac:dyDescent="0.25">
      <c r="A520" s="9" t="s">
        <v>1022</v>
      </c>
      <c r="B520" s="7" t="s">
        <v>1023</v>
      </c>
      <c r="C520" s="8">
        <v>121157.21999999997</v>
      </c>
      <c r="D520" s="8">
        <v>37177</v>
      </c>
      <c r="E520" s="8">
        <v>1881</v>
      </c>
      <c r="F520" s="8">
        <v>5090</v>
      </c>
      <c r="G520" s="8">
        <v>1490.9300000000003</v>
      </c>
      <c r="H520" s="8">
        <v>1176.2399999999998</v>
      </c>
      <c r="I520" s="8">
        <v>1259.2200000000003</v>
      </c>
      <c r="J520" s="8">
        <v>336</v>
      </c>
      <c r="K520" s="8">
        <v>349</v>
      </c>
      <c r="L520" s="43">
        <v>0</v>
      </c>
      <c r="M520" s="8">
        <v>0</v>
      </c>
      <c r="N520" s="37">
        <f t="shared" si="7"/>
        <v>169916.60999999996</v>
      </c>
    </row>
    <row r="521" spans="1:14" ht="24.75" customHeight="1" x14ac:dyDescent="0.25">
      <c r="A521" s="9" t="s">
        <v>1024</v>
      </c>
      <c r="B521" s="7" t="s">
        <v>1025</v>
      </c>
      <c r="C521" s="8">
        <v>272651.58000000007</v>
      </c>
      <c r="D521" s="8">
        <v>128857</v>
      </c>
      <c r="E521" s="8">
        <v>3639</v>
      </c>
      <c r="F521" s="8">
        <v>8531</v>
      </c>
      <c r="G521" s="8">
        <v>6488.43</v>
      </c>
      <c r="H521" s="8">
        <v>3566.7999999999993</v>
      </c>
      <c r="I521" s="8">
        <v>5097.09</v>
      </c>
      <c r="J521" s="8">
        <v>563</v>
      </c>
      <c r="K521" s="8">
        <v>1294</v>
      </c>
      <c r="L521" s="43">
        <v>12769</v>
      </c>
      <c r="M521" s="8">
        <v>0</v>
      </c>
      <c r="N521" s="37">
        <f t="shared" si="7"/>
        <v>443456.90000000008</v>
      </c>
    </row>
    <row r="522" spans="1:14" ht="28.5" customHeight="1" x14ac:dyDescent="0.25">
      <c r="A522" s="9" t="s">
        <v>1026</v>
      </c>
      <c r="B522" s="7" t="s">
        <v>1027</v>
      </c>
      <c r="C522" s="8">
        <v>125406.17999999993</v>
      </c>
      <c r="D522" s="8">
        <v>44601</v>
      </c>
      <c r="E522" s="8">
        <v>1926</v>
      </c>
      <c r="F522" s="8">
        <v>5130</v>
      </c>
      <c r="G522" s="8">
        <v>2160.6000000000004</v>
      </c>
      <c r="H522" s="8">
        <v>1271.08</v>
      </c>
      <c r="I522" s="8">
        <v>1613.7399999999998</v>
      </c>
      <c r="J522" s="8">
        <v>338</v>
      </c>
      <c r="K522" s="8">
        <v>390</v>
      </c>
      <c r="L522" s="43">
        <v>0</v>
      </c>
      <c r="M522" s="8">
        <v>0</v>
      </c>
      <c r="N522" s="37">
        <f t="shared" si="7"/>
        <v>182836.59999999992</v>
      </c>
    </row>
    <row r="523" spans="1:14" ht="30.75" customHeight="1" x14ac:dyDescent="0.25">
      <c r="A523" s="9" t="s">
        <v>1028</v>
      </c>
      <c r="B523" s="7" t="s">
        <v>1029</v>
      </c>
      <c r="C523" s="8">
        <v>563633.89999999991</v>
      </c>
      <c r="D523" s="8">
        <v>162580</v>
      </c>
      <c r="E523" s="8">
        <v>7188</v>
      </c>
      <c r="F523" s="8">
        <v>15561</v>
      </c>
      <c r="G523" s="8">
        <v>17846.160000000003</v>
      </c>
      <c r="H523" s="8">
        <v>8115.2799999999988</v>
      </c>
      <c r="I523" s="8">
        <v>13037.86</v>
      </c>
      <c r="J523" s="8">
        <v>1038</v>
      </c>
      <c r="K523" s="8">
        <v>3085</v>
      </c>
      <c r="L523" s="43">
        <v>0</v>
      </c>
      <c r="M523" s="8">
        <v>0</v>
      </c>
      <c r="N523" s="37">
        <f t="shared" si="7"/>
        <v>792085.2</v>
      </c>
    </row>
    <row r="524" spans="1:14" ht="29.25" customHeight="1" x14ac:dyDescent="0.25">
      <c r="A524" s="9" t="s">
        <v>1030</v>
      </c>
      <c r="B524" s="7" t="s">
        <v>1031</v>
      </c>
      <c r="C524" s="8">
        <v>135128.28000000003</v>
      </c>
      <c r="D524" s="8">
        <v>50878</v>
      </c>
      <c r="E524" s="8">
        <v>2124</v>
      </c>
      <c r="F524" s="8">
        <v>5857</v>
      </c>
      <c r="G524" s="8">
        <v>1826.0200000000004</v>
      </c>
      <c r="H524" s="8">
        <v>1243.0900000000001</v>
      </c>
      <c r="I524" s="8">
        <v>1411.9499999999998</v>
      </c>
      <c r="J524" s="8">
        <v>388</v>
      </c>
      <c r="K524" s="8">
        <v>351</v>
      </c>
      <c r="L524" s="43">
        <v>5146</v>
      </c>
      <c r="M524" s="8">
        <v>0</v>
      </c>
      <c r="N524" s="37">
        <f t="shared" ref="N524:N579" si="8">SUM(C524:M524)</f>
        <v>204353.34000000003</v>
      </c>
    </row>
    <row r="525" spans="1:14" ht="31.5" customHeight="1" x14ac:dyDescent="0.25">
      <c r="A525" s="9" t="s">
        <v>1032</v>
      </c>
      <c r="B525" s="7" t="s">
        <v>1033</v>
      </c>
      <c r="C525" s="8">
        <v>6773890.4400000013</v>
      </c>
      <c r="D525" s="8">
        <v>1996839</v>
      </c>
      <c r="E525" s="8">
        <v>76641</v>
      </c>
      <c r="F525" s="8">
        <v>126204</v>
      </c>
      <c r="G525" s="8">
        <v>134832.93999999994</v>
      </c>
      <c r="H525" s="8">
        <v>120611.71999999997</v>
      </c>
      <c r="I525" s="8">
        <v>146011.07999999996</v>
      </c>
      <c r="J525" s="8">
        <v>8206</v>
      </c>
      <c r="K525" s="8">
        <v>49721</v>
      </c>
      <c r="L525" s="43">
        <v>480889</v>
      </c>
      <c r="M525" s="8">
        <v>0</v>
      </c>
      <c r="N525" s="37">
        <f t="shared" si="8"/>
        <v>9913846.1800000016</v>
      </c>
    </row>
    <row r="526" spans="1:14" ht="30.75" customHeight="1" x14ac:dyDescent="0.25">
      <c r="A526" s="9" t="s">
        <v>1034</v>
      </c>
      <c r="B526" s="7" t="s">
        <v>1035</v>
      </c>
      <c r="C526" s="8">
        <v>425969.84000000008</v>
      </c>
      <c r="D526" s="8">
        <v>75405</v>
      </c>
      <c r="E526" s="8">
        <v>5318</v>
      </c>
      <c r="F526" s="8">
        <v>11015</v>
      </c>
      <c r="G526" s="8">
        <v>10356.93</v>
      </c>
      <c r="H526" s="8">
        <v>6420.239999999998</v>
      </c>
      <c r="I526" s="8">
        <v>8851.3399999999965</v>
      </c>
      <c r="J526" s="8">
        <v>715</v>
      </c>
      <c r="K526" s="8">
        <v>2489</v>
      </c>
      <c r="L526" s="43">
        <v>61059</v>
      </c>
      <c r="M526" s="8">
        <v>0</v>
      </c>
      <c r="N526" s="37">
        <f t="shared" si="8"/>
        <v>607599.35000000009</v>
      </c>
    </row>
    <row r="527" spans="1:14" ht="29.25" customHeight="1" x14ac:dyDescent="0.25">
      <c r="A527" s="9" t="s">
        <v>1036</v>
      </c>
      <c r="B527" s="7" t="s">
        <v>1037</v>
      </c>
      <c r="C527" s="8">
        <v>403444.84000000008</v>
      </c>
      <c r="D527" s="8">
        <v>112117</v>
      </c>
      <c r="E527" s="8">
        <v>5020</v>
      </c>
      <c r="F527" s="8">
        <v>10341</v>
      </c>
      <c r="G527" s="8">
        <v>11668.800000000003</v>
      </c>
      <c r="H527" s="8">
        <v>6076.7900000000009</v>
      </c>
      <c r="I527" s="8">
        <v>9238.6299999999974</v>
      </c>
      <c r="J527" s="8">
        <v>750</v>
      </c>
      <c r="K527" s="8">
        <v>2353</v>
      </c>
      <c r="L527" s="43">
        <v>0</v>
      </c>
      <c r="M527" s="8">
        <v>0</v>
      </c>
      <c r="N527" s="37">
        <f t="shared" si="8"/>
        <v>561010.06000000017</v>
      </c>
    </row>
    <row r="528" spans="1:14" ht="22.5" customHeight="1" x14ac:dyDescent="0.25">
      <c r="A528" s="9" t="s">
        <v>1038</v>
      </c>
      <c r="B528" s="7" t="s">
        <v>1039</v>
      </c>
      <c r="C528" s="8">
        <v>72944.359999999986</v>
      </c>
      <c r="D528" s="8">
        <v>35371</v>
      </c>
      <c r="E528" s="8">
        <v>1113</v>
      </c>
      <c r="F528" s="8">
        <v>3011</v>
      </c>
      <c r="G528" s="8">
        <v>225.02999999999997</v>
      </c>
      <c r="H528" s="8">
        <v>718.72000000000025</v>
      </c>
      <c r="I528" s="8">
        <v>484.81999999999971</v>
      </c>
      <c r="J528" s="8">
        <v>190</v>
      </c>
      <c r="K528" s="8">
        <v>216</v>
      </c>
      <c r="L528" s="43">
        <v>0</v>
      </c>
      <c r="M528" s="8">
        <v>0</v>
      </c>
      <c r="N528" s="37">
        <f t="shared" si="8"/>
        <v>114273.93</v>
      </c>
    </row>
    <row r="529" spans="1:14" ht="24.75" customHeight="1" x14ac:dyDescent="0.25">
      <c r="A529" s="9" t="s">
        <v>1040</v>
      </c>
      <c r="B529" s="7" t="s">
        <v>1041</v>
      </c>
      <c r="C529" s="8">
        <v>278008.10000000009</v>
      </c>
      <c r="D529" s="8">
        <v>137673</v>
      </c>
      <c r="E529" s="8">
        <v>3511</v>
      </c>
      <c r="F529" s="8">
        <v>7190</v>
      </c>
      <c r="G529" s="8">
        <v>6725.239999999998</v>
      </c>
      <c r="H529" s="8">
        <v>4225</v>
      </c>
      <c r="I529" s="8">
        <v>5768.1699999999983</v>
      </c>
      <c r="J529" s="8">
        <v>492</v>
      </c>
      <c r="K529" s="8">
        <v>1641</v>
      </c>
      <c r="L529" s="43">
        <v>46771</v>
      </c>
      <c r="M529" s="8">
        <v>0</v>
      </c>
      <c r="N529" s="37">
        <f t="shared" si="8"/>
        <v>492004.51000000007</v>
      </c>
    </row>
    <row r="530" spans="1:14" ht="24" customHeight="1" x14ac:dyDescent="0.25">
      <c r="A530" s="9" t="s">
        <v>1042</v>
      </c>
      <c r="B530" s="7" t="s">
        <v>1043</v>
      </c>
      <c r="C530" s="8">
        <v>574717.56000000006</v>
      </c>
      <c r="D530" s="8">
        <v>284633</v>
      </c>
      <c r="E530" s="8">
        <v>7249</v>
      </c>
      <c r="F530" s="8">
        <v>16664</v>
      </c>
      <c r="G530" s="8">
        <v>14597.100000000006</v>
      </c>
      <c r="H530" s="8">
        <v>7723.9599999999991</v>
      </c>
      <c r="I530" s="8">
        <v>11267.089999999997</v>
      </c>
      <c r="J530" s="8">
        <v>1150</v>
      </c>
      <c r="K530" s="8">
        <v>2851</v>
      </c>
      <c r="L530" s="43">
        <v>0</v>
      </c>
      <c r="M530" s="8">
        <v>0</v>
      </c>
      <c r="N530" s="37">
        <f t="shared" si="8"/>
        <v>920852.71</v>
      </c>
    </row>
    <row r="531" spans="1:14" ht="27" customHeight="1" x14ac:dyDescent="0.25">
      <c r="A531" s="9" t="s">
        <v>1044</v>
      </c>
      <c r="B531" s="7" t="s">
        <v>1045</v>
      </c>
      <c r="C531" s="8">
        <v>83344.260000000009</v>
      </c>
      <c r="D531" s="8">
        <v>40032</v>
      </c>
      <c r="E531" s="8">
        <v>1381</v>
      </c>
      <c r="F531" s="8">
        <v>4025</v>
      </c>
      <c r="G531" s="8">
        <v>493.67999999999984</v>
      </c>
      <c r="H531" s="8">
        <v>624.23</v>
      </c>
      <c r="I531" s="8">
        <v>456.17000000000007</v>
      </c>
      <c r="J531" s="8">
        <v>262</v>
      </c>
      <c r="K531" s="8">
        <v>138</v>
      </c>
      <c r="L531" s="43">
        <v>0</v>
      </c>
      <c r="M531" s="8">
        <v>0</v>
      </c>
      <c r="N531" s="37">
        <f t="shared" si="8"/>
        <v>130756.34</v>
      </c>
    </row>
    <row r="532" spans="1:14" ht="27" customHeight="1" x14ac:dyDescent="0.25">
      <c r="A532" s="9" t="s">
        <v>1046</v>
      </c>
      <c r="B532" s="7" t="s">
        <v>1047</v>
      </c>
      <c r="C532" s="8">
        <v>125215.76000000001</v>
      </c>
      <c r="D532" s="8">
        <v>41078</v>
      </c>
      <c r="E532" s="8">
        <v>1860</v>
      </c>
      <c r="F532" s="8">
        <v>4865</v>
      </c>
      <c r="G532" s="8">
        <v>2359.6100000000006</v>
      </c>
      <c r="H532" s="8">
        <v>1335.83</v>
      </c>
      <c r="I532" s="8">
        <v>1766.869999999999</v>
      </c>
      <c r="J532" s="8">
        <v>323</v>
      </c>
      <c r="K532" s="8">
        <v>427</v>
      </c>
      <c r="L532" s="43">
        <v>2882</v>
      </c>
      <c r="M532" s="8">
        <v>0</v>
      </c>
      <c r="N532" s="37">
        <f t="shared" si="8"/>
        <v>182113.06999999998</v>
      </c>
    </row>
    <row r="533" spans="1:14" ht="27.75" customHeight="1" x14ac:dyDescent="0.25">
      <c r="A533" s="9" t="s">
        <v>1048</v>
      </c>
      <c r="B533" s="7" t="s">
        <v>1049</v>
      </c>
      <c r="C533" s="8">
        <v>297505.33999999985</v>
      </c>
      <c r="D533" s="8">
        <v>79894</v>
      </c>
      <c r="E533" s="8">
        <v>3545</v>
      </c>
      <c r="F533" s="8">
        <v>7448</v>
      </c>
      <c r="G533" s="8">
        <v>3242.510000000002</v>
      </c>
      <c r="H533" s="8">
        <v>4370.0400000000009</v>
      </c>
      <c r="I533" s="8">
        <v>4391.6399999999994</v>
      </c>
      <c r="J533" s="8">
        <v>592</v>
      </c>
      <c r="K533" s="8">
        <v>1680</v>
      </c>
      <c r="L533" s="43">
        <v>0</v>
      </c>
      <c r="M533" s="8">
        <v>0</v>
      </c>
      <c r="N533" s="37">
        <f t="shared" si="8"/>
        <v>402668.52999999985</v>
      </c>
    </row>
    <row r="534" spans="1:14" ht="36.75" customHeight="1" x14ac:dyDescent="0.25">
      <c r="A534" s="9" t="s">
        <v>1050</v>
      </c>
      <c r="B534" s="7" t="s">
        <v>1051</v>
      </c>
      <c r="C534" s="8">
        <v>80629.56</v>
      </c>
      <c r="D534" s="8">
        <v>35555</v>
      </c>
      <c r="E534" s="8">
        <v>1238</v>
      </c>
      <c r="F534" s="8">
        <v>3599</v>
      </c>
      <c r="G534" s="8">
        <v>651.17000000000007</v>
      </c>
      <c r="H534" s="8">
        <v>656.88000000000011</v>
      </c>
      <c r="I534" s="8">
        <v>566.73</v>
      </c>
      <c r="J534" s="8">
        <v>229</v>
      </c>
      <c r="K534" s="8">
        <v>164</v>
      </c>
      <c r="L534" s="43">
        <v>3872</v>
      </c>
      <c r="M534" s="8">
        <v>0</v>
      </c>
      <c r="N534" s="37">
        <f t="shared" si="8"/>
        <v>127161.34</v>
      </c>
    </row>
    <row r="535" spans="1:14" ht="33" customHeight="1" x14ac:dyDescent="0.25">
      <c r="A535" s="9" t="s">
        <v>1052</v>
      </c>
      <c r="B535" s="7" t="s">
        <v>1053</v>
      </c>
      <c r="C535" s="8">
        <v>1129759.6200000001</v>
      </c>
      <c r="D535" s="8">
        <v>280099</v>
      </c>
      <c r="E535" s="8">
        <v>11314</v>
      </c>
      <c r="F535" s="8">
        <v>22802</v>
      </c>
      <c r="G535" s="8">
        <v>24739.830000000016</v>
      </c>
      <c r="H535" s="8">
        <v>16898.53</v>
      </c>
      <c r="I535" s="8">
        <v>22183.899999999994</v>
      </c>
      <c r="J535" s="8">
        <v>1821</v>
      </c>
      <c r="K535" s="8">
        <v>6557</v>
      </c>
      <c r="L535" s="43">
        <v>0</v>
      </c>
      <c r="M535" s="8">
        <v>0</v>
      </c>
      <c r="N535" s="37">
        <f t="shared" si="8"/>
        <v>1516174.8800000001</v>
      </c>
    </row>
    <row r="536" spans="1:14" ht="27.75" customHeight="1" x14ac:dyDescent="0.25">
      <c r="A536" s="9" t="s">
        <v>1054</v>
      </c>
      <c r="B536" s="7" t="s">
        <v>1055</v>
      </c>
      <c r="C536" s="8">
        <v>1041053.8200000003</v>
      </c>
      <c r="D536" s="8">
        <v>455592</v>
      </c>
      <c r="E536" s="8">
        <v>12544</v>
      </c>
      <c r="F536" s="8">
        <v>24824</v>
      </c>
      <c r="G536" s="8">
        <v>32840.760000000009</v>
      </c>
      <c r="H536" s="8">
        <v>16302.099999999999</v>
      </c>
      <c r="I536" s="8">
        <v>25411.109999999986</v>
      </c>
      <c r="J536" s="8">
        <v>1639</v>
      </c>
      <c r="K536" s="8">
        <v>6423</v>
      </c>
      <c r="L536" s="43">
        <v>0</v>
      </c>
      <c r="M536" s="8">
        <v>0</v>
      </c>
      <c r="N536" s="37">
        <f t="shared" si="8"/>
        <v>1616629.7900000005</v>
      </c>
    </row>
    <row r="537" spans="1:14" ht="30.75" customHeight="1" x14ac:dyDescent="0.25">
      <c r="A537" s="9" t="s">
        <v>1056</v>
      </c>
      <c r="B537" s="7" t="s">
        <v>1057</v>
      </c>
      <c r="C537" s="8">
        <v>283683.30000000005</v>
      </c>
      <c r="D537" s="8">
        <v>129878</v>
      </c>
      <c r="E537" s="8">
        <v>3725</v>
      </c>
      <c r="F537" s="8">
        <v>8232</v>
      </c>
      <c r="G537" s="8">
        <v>4886.9599999999991</v>
      </c>
      <c r="H537" s="8">
        <v>3979.3899999999994</v>
      </c>
      <c r="I537" s="8">
        <v>4757.75</v>
      </c>
      <c r="J537" s="8">
        <v>575</v>
      </c>
      <c r="K537" s="8">
        <v>1491</v>
      </c>
      <c r="L537" s="43">
        <v>22025</v>
      </c>
      <c r="M537" s="8">
        <v>0</v>
      </c>
      <c r="N537" s="37">
        <f t="shared" si="8"/>
        <v>463233.40000000008</v>
      </c>
    </row>
    <row r="538" spans="1:14" ht="33" customHeight="1" x14ac:dyDescent="0.25">
      <c r="A538" s="9" t="s">
        <v>1058</v>
      </c>
      <c r="B538" s="7" t="s">
        <v>1059</v>
      </c>
      <c r="C538" s="8">
        <v>153489.69999999995</v>
      </c>
      <c r="D538" s="8">
        <v>53139</v>
      </c>
      <c r="E538" s="8">
        <v>2146</v>
      </c>
      <c r="F538" s="8">
        <v>5246</v>
      </c>
      <c r="G538" s="8">
        <v>1775.3500000000004</v>
      </c>
      <c r="H538" s="8">
        <v>1866.33</v>
      </c>
      <c r="I538" s="8">
        <v>1923.0599999999995</v>
      </c>
      <c r="J538" s="8">
        <v>369</v>
      </c>
      <c r="K538" s="8">
        <v>649</v>
      </c>
      <c r="L538" s="43">
        <v>11079</v>
      </c>
      <c r="M538" s="8">
        <v>0</v>
      </c>
      <c r="N538" s="37">
        <f t="shared" si="8"/>
        <v>231682.43999999994</v>
      </c>
    </row>
    <row r="539" spans="1:14" ht="29.25" customHeight="1" x14ac:dyDescent="0.25">
      <c r="A539" s="9" t="s">
        <v>1060</v>
      </c>
      <c r="B539" s="7" t="s">
        <v>1061</v>
      </c>
      <c r="C539" s="8">
        <v>153055.12</v>
      </c>
      <c r="D539" s="8">
        <v>48124</v>
      </c>
      <c r="E539" s="8">
        <v>2295</v>
      </c>
      <c r="F539" s="8">
        <v>6013</v>
      </c>
      <c r="G539" s="8">
        <v>2861.51</v>
      </c>
      <c r="H539" s="8">
        <v>1621.9400000000005</v>
      </c>
      <c r="I539" s="8">
        <v>2150.25</v>
      </c>
      <c r="J539" s="8">
        <v>397</v>
      </c>
      <c r="K539" s="8">
        <v>515</v>
      </c>
      <c r="L539" s="43">
        <v>0</v>
      </c>
      <c r="M539" s="8">
        <v>0</v>
      </c>
      <c r="N539" s="37">
        <f t="shared" si="8"/>
        <v>217032.82</v>
      </c>
    </row>
    <row r="540" spans="1:14" ht="32.25" customHeight="1" x14ac:dyDescent="0.25">
      <c r="A540" s="9" t="s">
        <v>1062</v>
      </c>
      <c r="B540" s="7" t="s">
        <v>1063</v>
      </c>
      <c r="C540" s="8">
        <v>358653.15999999992</v>
      </c>
      <c r="D540" s="8">
        <v>148964</v>
      </c>
      <c r="E540" s="8">
        <v>4421</v>
      </c>
      <c r="F540" s="8">
        <v>9548</v>
      </c>
      <c r="G540" s="8">
        <v>7671.18</v>
      </c>
      <c r="H540" s="8">
        <v>5160.93</v>
      </c>
      <c r="I540" s="8">
        <v>6799.239999999998</v>
      </c>
      <c r="J540" s="8">
        <v>675</v>
      </c>
      <c r="K540" s="8">
        <v>1965</v>
      </c>
      <c r="L540" s="43">
        <v>32888</v>
      </c>
      <c r="M540" s="8">
        <v>0</v>
      </c>
      <c r="N540" s="37">
        <f t="shared" si="8"/>
        <v>576745.51</v>
      </c>
    </row>
    <row r="541" spans="1:14" ht="33.75" customHeight="1" x14ac:dyDescent="0.25">
      <c r="A541" s="9" t="s">
        <v>1064</v>
      </c>
      <c r="B541" s="7" t="s">
        <v>1065</v>
      </c>
      <c r="C541" s="8">
        <v>199238.74</v>
      </c>
      <c r="D541" s="8">
        <v>48458</v>
      </c>
      <c r="E541" s="8">
        <v>2716</v>
      </c>
      <c r="F541" s="8">
        <v>6478</v>
      </c>
      <c r="G541" s="8">
        <v>5187.6399999999994</v>
      </c>
      <c r="H541" s="8">
        <v>2539.1000000000004</v>
      </c>
      <c r="I541" s="8">
        <v>3801.380000000001</v>
      </c>
      <c r="J541" s="8">
        <v>427</v>
      </c>
      <c r="K541" s="8">
        <v>908</v>
      </c>
      <c r="L541" s="43">
        <v>0</v>
      </c>
      <c r="M541" s="8">
        <v>0</v>
      </c>
      <c r="N541" s="37">
        <f t="shared" si="8"/>
        <v>269753.86</v>
      </c>
    </row>
    <row r="542" spans="1:14" ht="30.75" customHeight="1" x14ac:dyDescent="0.25">
      <c r="A542" s="9" t="s">
        <v>1066</v>
      </c>
      <c r="B542" s="7" t="s">
        <v>1067</v>
      </c>
      <c r="C542" s="8">
        <v>308706.41999999993</v>
      </c>
      <c r="D542" s="8">
        <v>112423</v>
      </c>
      <c r="E542" s="8">
        <v>4058</v>
      </c>
      <c r="F542" s="8">
        <v>9112</v>
      </c>
      <c r="G542" s="8">
        <v>7962.3700000000026</v>
      </c>
      <c r="H542" s="8">
        <v>4265.0200000000004</v>
      </c>
      <c r="I542" s="8">
        <v>6234.4500000000007</v>
      </c>
      <c r="J542" s="8">
        <v>604</v>
      </c>
      <c r="K542" s="8">
        <v>1589</v>
      </c>
      <c r="L542" s="43">
        <v>0</v>
      </c>
      <c r="M542" s="8">
        <v>0</v>
      </c>
      <c r="N542" s="37">
        <f t="shared" si="8"/>
        <v>454954.25999999995</v>
      </c>
    </row>
    <row r="543" spans="1:14" ht="40.5" customHeight="1" x14ac:dyDescent="0.25">
      <c r="A543" s="9" t="s">
        <v>1068</v>
      </c>
      <c r="B543" s="7" t="s">
        <v>1069</v>
      </c>
      <c r="C543" s="8">
        <v>256471.62000000011</v>
      </c>
      <c r="D543" s="8">
        <v>106591</v>
      </c>
      <c r="E543" s="8">
        <v>3328</v>
      </c>
      <c r="F543" s="8">
        <v>7483</v>
      </c>
      <c r="G543" s="8">
        <v>5391.3300000000017</v>
      </c>
      <c r="H543" s="8">
        <v>3545.6000000000004</v>
      </c>
      <c r="I543" s="8">
        <v>4646.16</v>
      </c>
      <c r="J543" s="8">
        <v>487</v>
      </c>
      <c r="K543" s="8">
        <v>1323</v>
      </c>
      <c r="L543" s="43">
        <v>0</v>
      </c>
      <c r="M543" s="8">
        <v>0</v>
      </c>
      <c r="N543" s="37">
        <f t="shared" si="8"/>
        <v>389266.71000000008</v>
      </c>
    </row>
    <row r="544" spans="1:14" ht="30" customHeight="1" x14ac:dyDescent="0.25">
      <c r="A544" s="9" t="s">
        <v>1070</v>
      </c>
      <c r="B544" s="7" t="s">
        <v>1071</v>
      </c>
      <c r="C544" s="8">
        <v>346822.15999999992</v>
      </c>
      <c r="D544" s="8">
        <v>103379</v>
      </c>
      <c r="E544" s="8">
        <v>4304</v>
      </c>
      <c r="F544" s="8">
        <v>9048</v>
      </c>
      <c r="G544" s="8">
        <v>6846.3099999999977</v>
      </c>
      <c r="H544" s="8">
        <v>5143.08</v>
      </c>
      <c r="I544" s="8">
        <v>6488.5800000000017</v>
      </c>
      <c r="J544" s="8">
        <v>610</v>
      </c>
      <c r="K544" s="8">
        <v>1981</v>
      </c>
      <c r="L544" s="43">
        <v>0</v>
      </c>
      <c r="M544" s="8">
        <v>0</v>
      </c>
      <c r="N544" s="37">
        <f t="shared" si="8"/>
        <v>484622.12999999995</v>
      </c>
    </row>
    <row r="545" spans="1:14" ht="22.5" customHeight="1" x14ac:dyDescent="0.25">
      <c r="A545" s="9" t="s">
        <v>1072</v>
      </c>
      <c r="B545" s="7" t="s">
        <v>1073</v>
      </c>
      <c r="C545" s="8">
        <v>312221.39999999991</v>
      </c>
      <c r="D545" s="8">
        <v>55242</v>
      </c>
      <c r="E545" s="8">
        <v>3963</v>
      </c>
      <c r="F545" s="8">
        <v>9119</v>
      </c>
      <c r="G545" s="8">
        <v>6339.0299999999988</v>
      </c>
      <c r="H545" s="8">
        <v>4218.869999999999</v>
      </c>
      <c r="I545" s="8">
        <v>5492.5800000000017</v>
      </c>
      <c r="J545" s="8">
        <v>566</v>
      </c>
      <c r="K545" s="8">
        <v>1562</v>
      </c>
      <c r="L545" s="43">
        <v>4440</v>
      </c>
      <c r="M545" s="8">
        <v>0</v>
      </c>
      <c r="N545" s="37">
        <f t="shared" si="8"/>
        <v>403163.87999999995</v>
      </c>
    </row>
    <row r="546" spans="1:14" ht="40.5" customHeight="1" x14ac:dyDescent="0.25">
      <c r="A546" s="9" t="s">
        <v>1074</v>
      </c>
      <c r="B546" s="7" t="s">
        <v>1075</v>
      </c>
      <c r="C546" s="8">
        <v>111434.64000000001</v>
      </c>
      <c r="D546" s="8">
        <v>45884</v>
      </c>
      <c r="E546" s="8">
        <v>1676</v>
      </c>
      <c r="F546" s="8">
        <v>4001</v>
      </c>
      <c r="G546" s="8">
        <v>891.94000000000051</v>
      </c>
      <c r="H546" s="8">
        <v>1382.2299999999996</v>
      </c>
      <c r="I546" s="8">
        <v>1243.4799999999996</v>
      </c>
      <c r="J546" s="8">
        <v>293</v>
      </c>
      <c r="K546" s="8">
        <v>481</v>
      </c>
      <c r="L546" s="43">
        <v>0</v>
      </c>
      <c r="M546" s="8">
        <v>0</v>
      </c>
      <c r="N546" s="37">
        <f t="shared" si="8"/>
        <v>167287.29000000004</v>
      </c>
    </row>
    <row r="547" spans="1:14" ht="32.25" customHeight="1" x14ac:dyDescent="0.25">
      <c r="A547" s="9" t="s">
        <v>1076</v>
      </c>
      <c r="B547" s="7" t="s">
        <v>1077</v>
      </c>
      <c r="C547" s="8">
        <v>625670.02</v>
      </c>
      <c r="D547" s="8">
        <v>245065</v>
      </c>
      <c r="E547" s="8">
        <v>8006</v>
      </c>
      <c r="F547" s="8">
        <v>19157</v>
      </c>
      <c r="G547" s="8">
        <v>13233.820000000007</v>
      </c>
      <c r="H547" s="8">
        <v>8009.4599999999991</v>
      </c>
      <c r="I547" s="8">
        <v>10767.849999999999</v>
      </c>
      <c r="J547" s="8">
        <v>1265</v>
      </c>
      <c r="K547" s="8">
        <v>2887</v>
      </c>
      <c r="L547" s="43">
        <v>23313</v>
      </c>
      <c r="M547" s="8">
        <v>0</v>
      </c>
      <c r="N547" s="37">
        <f t="shared" si="8"/>
        <v>957374.15</v>
      </c>
    </row>
    <row r="548" spans="1:14" ht="32.25" customHeight="1" x14ac:dyDescent="0.25">
      <c r="A548" s="9" t="s">
        <v>1078</v>
      </c>
      <c r="B548" s="7" t="s">
        <v>1079</v>
      </c>
      <c r="C548" s="8">
        <v>114551.40000000002</v>
      </c>
      <c r="D548" s="8">
        <v>55563</v>
      </c>
      <c r="E548" s="8">
        <v>1803</v>
      </c>
      <c r="F548" s="8">
        <v>4962</v>
      </c>
      <c r="G548" s="8">
        <v>1411.29</v>
      </c>
      <c r="H548" s="8">
        <v>1060.96</v>
      </c>
      <c r="I548" s="8">
        <v>1133.21</v>
      </c>
      <c r="J548" s="8">
        <v>327</v>
      </c>
      <c r="K548" s="8">
        <v>301</v>
      </c>
      <c r="L548" s="43">
        <v>2128</v>
      </c>
      <c r="M548" s="8">
        <v>0</v>
      </c>
      <c r="N548" s="37">
        <f t="shared" si="8"/>
        <v>183240.86000000002</v>
      </c>
    </row>
    <row r="549" spans="1:14" ht="27.75" customHeight="1" x14ac:dyDescent="0.25">
      <c r="A549" s="9" t="s">
        <v>1080</v>
      </c>
      <c r="B549" s="7" t="s">
        <v>1081</v>
      </c>
      <c r="C549" s="8">
        <v>354383.12000000011</v>
      </c>
      <c r="D549" s="8">
        <v>105599</v>
      </c>
      <c r="E549" s="8">
        <v>4262</v>
      </c>
      <c r="F549" s="8">
        <v>8510</v>
      </c>
      <c r="G549" s="8">
        <v>12630.39</v>
      </c>
      <c r="H549" s="8">
        <v>5511.5599999999995</v>
      </c>
      <c r="I549" s="8">
        <v>9164.5200000000041</v>
      </c>
      <c r="J549" s="8">
        <v>552</v>
      </c>
      <c r="K549" s="8">
        <v>2167</v>
      </c>
      <c r="L549" s="43">
        <v>0</v>
      </c>
      <c r="M549" s="8">
        <v>0</v>
      </c>
      <c r="N549" s="37">
        <f t="shared" si="8"/>
        <v>502779.59000000014</v>
      </c>
    </row>
    <row r="550" spans="1:14" ht="33" customHeight="1" x14ac:dyDescent="0.25">
      <c r="A550" s="9" t="s">
        <v>1082</v>
      </c>
      <c r="B550" s="7" t="s">
        <v>1083</v>
      </c>
      <c r="C550" s="8">
        <v>763947.39999999991</v>
      </c>
      <c r="D550" s="8">
        <v>250055</v>
      </c>
      <c r="E550" s="8">
        <v>8735</v>
      </c>
      <c r="F550" s="8">
        <v>15553</v>
      </c>
      <c r="G550" s="8">
        <v>16643.770000000004</v>
      </c>
      <c r="H550" s="8">
        <v>12808.630000000005</v>
      </c>
      <c r="I550" s="8">
        <v>16254.510000000009</v>
      </c>
      <c r="J550" s="8">
        <v>1176</v>
      </c>
      <c r="K550" s="8">
        <v>5178</v>
      </c>
      <c r="L550" s="43">
        <v>0</v>
      </c>
      <c r="M550" s="8">
        <v>0</v>
      </c>
      <c r="N550" s="37">
        <f t="shared" si="8"/>
        <v>1090351.3099999998</v>
      </c>
    </row>
    <row r="551" spans="1:14" ht="30" customHeight="1" x14ac:dyDescent="0.25">
      <c r="A551" s="9" t="s">
        <v>1084</v>
      </c>
      <c r="B551" s="7" t="s">
        <v>1085</v>
      </c>
      <c r="C551" s="8">
        <v>157226.78000000003</v>
      </c>
      <c r="D551" s="8">
        <v>58916</v>
      </c>
      <c r="E551" s="8">
        <v>2199</v>
      </c>
      <c r="F551" s="8">
        <v>5748</v>
      </c>
      <c r="G551" s="8">
        <v>3086.9599999999991</v>
      </c>
      <c r="H551" s="8">
        <v>1719.9799999999996</v>
      </c>
      <c r="I551" s="8">
        <v>2304.6100000000006</v>
      </c>
      <c r="J551" s="8">
        <v>375</v>
      </c>
      <c r="K551" s="8">
        <v>563</v>
      </c>
      <c r="L551" s="43">
        <v>0</v>
      </c>
      <c r="M551" s="8">
        <v>0</v>
      </c>
      <c r="N551" s="37">
        <f t="shared" si="8"/>
        <v>232139.33000000002</v>
      </c>
    </row>
    <row r="552" spans="1:14" ht="24.75" customHeight="1" x14ac:dyDescent="0.25">
      <c r="A552" s="9" t="s">
        <v>1086</v>
      </c>
      <c r="B552" s="7" t="s">
        <v>1087</v>
      </c>
      <c r="C552" s="8">
        <v>123432.30000000005</v>
      </c>
      <c r="D552" s="8">
        <v>63744</v>
      </c>
      <c r="E552" s="8">
        <v>1891</v>
      </c>
      <c r="F552" s="8">
        <v>5128</v>
      </c>
      <c r="G552" s="8">
        <v>1752.7999999999993</v>
      </c>
      <c r="H552" s="8">
        <v>1204.42</v>
      </c>
      <c r="I552" s="8">
        <v>1381.5</v>
      </c>
      <c r="J552" s="8">
        <v>335</v>
      </c>
      <c r="K552" s="8">
        <v>358</v>
      </c>
      <c r="L552" s="43">
        <v>0</v>
      </c>
      <c r="M552" s="8">
        <v>0</v>
      </c>
      <c r="N552" s="37">
        <f t="shared" si="8"/>
        <v>199227.02000000005</v>
      </c>
    </row>
    <row r="553" spans="1:14" ht="27.75" customHeight="1" x14ac:dyDescent="0.25">
      <c r="A553" s="9" t="s">
        <v>1088</v>
      </c>
      <c r="B553" s="7" t="s">
        <v>1089</v>
      </c>
      <c r="C553" s="8">
        <v>438653.91999999993</v>
      </c>
      <c r="D553" s="8">
        <v>101971</v>
      </c>
      <c r="E553" s="8">
        <v>5563</v>
      </c>
      <c r="F553" s="8">
        <v>11139</v>
      </c>
      <c r="G553" s="8">
        <v>12470.600000000006</v>
      </c>
      <c r="H553" s="8">
        <v>6797.1100000000006</v>
      </c>
      <c r="I553" s="8">
        <v>10086.68</v>
      </c>
      <c r="J553" s="8">
        <v>783</v>
      </c>
      <c r="K553" s="8">
        <v>2658</v>
      </c>
      <c r="L553" s="43">
        <v>0</v>
      </c>
      <c r="M553" s="8">
        <v>0</v>
      </c>
      <c r="N553" s="37">
        <f t="shared" si="8"/>
        <v>590122.30999999994</v>
      </c>
    </row>
    <row r="554" spans="1:14" ht="34.5" customHeight="1" x14ac:dyDescent="0.25">
      <c r="A554" s="9" t="s">
        <v>1090</v>
      </c>
      <c r="B554" s="7" t="s">
        <v>1091</v>
      </c>
      <c r="C554" s="8">
        <v>223530.93999999994</v>
      </c>
      <c r="D554" s="8">
        <v>66634</v>
      </c>
      <c r="E554" s="8">
        <v>2779</v>
      </c>
      <c r="F554" s="8">
        <v>5158</v>
      </c>
      <c r="G554" s="8">
        <v>2037.0599999999995</v>
      </c>
      <c r="H554" s="8">
        <v>3702.34</v>
      </c>
      <c r="I554" s="8">
        <v>3543.0200000000004</v>
      </c>
      <c r="J554" s="8">
        <v>329</v>
      </c>
      <c r="K554" s="8">
        <v>1485</v>
      </c>
      <c r="L554" s="43">
        <v>0</v>
      </c>
      <c r="M554" s="8">
        <v>0</v>
      </c>
      <c r="N554" s="37">
        <f t="shared" si="8"/>
        <v>309198.36</v>
      </c>
    </row>
    <row r="555" spans="1:14" ht="48.75" customHeight="1" x14ac:dyDescent="0.25">
      <c r="A555" s="9" t="s">
        <v>1092</v>
      </c>
      <c r="B555" s="7" t="s">
        <v>1093</v>
      </c>
      <c r="C555" s="8">
        <v>1313360.96</v>
      </c>
      <c r="D555" s="8">
        <v>455912</v>
      </c>
      <c r="E555" s="8">
        <v>16920</v>
      </c>
      <c r="F555" s="8">
        <v>33874</v>
      </c>
      <c r="G555" s="8">
        <v>20133.36</v>
      </c>
      <c r="H555" s="8">
        <v>20481.47</v>
      </c>
      <c r="I555" s="8">
        <v>22879.22</v>
      </c>
      <c r="J555" s="8">
        <v>2153</v>
      </c>
      <c r="K555" s="8">
        <v>8026</v>
      </c>
      <c r="L555" s="43">
        <v>0</v>
      </c>
      <c r="M555" s="8">
        <v>0</v>
      </c>
      <c r="N555" s="37">
        <f t="shared" si="8"/>
        <v>1893740.01</v>
      </c>
    </row>
    <row r="556" spans="1:14" ht="31.5" customHeight="1" x14ac:dyDescent="0.25">
      <c r="A556" s="9" t="s">
        <v>1094</v>
      </c>
      <c r="B556" s="7" t="s">
        <v>1095</v>
      </c>
      <c r="C556" s="8">
        <v>467478.6799999997</v>
      </c>
      <c r="D556" s="8">
        <v>153919</v>
      </c>
      <c r="E556" s="8">
        <v>5894</v>
      </c>
      <c r="F556" s="8">
        <v>11696</v>
      </c>
      <c r="G556" s="8">
        <v>12593.209999999992</v>
      </c>
      <c r="H556" s="8">
        <v>7247.2799999999988</v>
      </c>
      <c r="I556" s="8">
        <v>10410.5</v>
      </c>
      <c r="J556" s="8">
        <v>929</v>
      </c>
      <c r="K556" s="8">
        <v>2834</v>
      </c>
      <c r="L556" s="43">
        <v>0</v>
      </c>
      <c r="M556" s="8">
        <v>0</v>
      </c>
      <c r="N556" s="37">
        <f t="shared" si="8"/>
        <v>673001.66999999969</v>
      </c>
    </row>
    <row r="557" spans="1:14" ht="34.5" customHeight="1" x14ac:dyDescent="0.25">
      <c r="A557" s="9" t="s">
        <v>1096</v>
      </c>
      <c r="B557" s="7" t="s">
        <v>1097</v>
      </c>
      <c r="C557" s="8">
        <v>145891.80000000005</v>
      </c>
      <c r="D557" s="8">
        <v>70310</v>
      </c>
      <c r="E557" s="8">
        <v>2037</v>
      </c>
      <c r="F557" s="8">
        <v>5294</v>
      </c>
      <c r="G557" s="8">
        <v>1994.9300000000003</v>
      </c>
      <c r="H557" s="8">
        <v>1616.37</v>
      </c>
      <c r="I557" s="8">
        <v>1795.6800000000003</v>
      </c>
      <c r="J557" s="8">
        <v>340</v>
      </c>
      <c r="K557" s="8">
        <v>533</v>
      </c>
      <c r="L557" s="43">
        <v>14639</v>
      </c>
      <c r="M557" s="8">
        <v>0</v>
      </c>
      <c r="N557" s="37">
        <f t="shared" si="8"/>
        <v>244451.78000000003</v>
      </c>
    </row>
    <row r="558" spans="1:14" ht="36" customHeight="1" x14ac:dyDescent="0.25">
      <c r="A558" s="9" t="s">
        <v>1098</v>
      </c>
      <c r="B558" s="7" t="s">
        <v>1099</v>
      </c>
      <c r="C558" s="8">
        <v>276812.91999999993</v>
      </c>
      <c r="D558" s="8">
        <v>97436</v>
      </c>
      <c r="E558" s="8">
        <v>3467</v>
      </c>
      <c r="F558" s="8">
        <v>8141</v>
      </c>
      <c r="G558" s="8">
        <v>3831.84</v>
      </c>
      <c r="H558" s="8">
        <v>3571.2999999999993</v>
      </c>
      <c r="I558" s="8">
        <v>3958.239999999998</v>
      </c>
      <c r="J558" s="8">
        <v>681</v>
      </c>
      <c r="K558" s="8">
        <v>1292</v>
      </c>
      <c r="L558" s="43">
        <v>11616</v>
      </c>
      <c r="M558" s="8">
        <v>0</v>
      </c>
      <c r="N558" s="37">
        <f t="shared" si="8"/>
        <v>410807.29999999993</v>
      </c>
    </row>
    <row r="559" spans="1:14" ht="52.5" customHeight="1" x14ac:dyDescent="0.25">
      <c r="A559" s="9" t="s">
        <v>1100</v>
      </c>
      <c r="B559" s="7" t="s">
        <v>1101</v>
      </c>
      <c r="C559" s="8">
        <v>877731.09999999963</v>
      </c>
      <c r="D559" s="8">
        <v>268180</v>
      </c>
      <c r="E559" s="8">
        <v>11213</v>
      </c>
      <c r="F559" s="8">
        <v>27373</v>
      </c>
      <c r="G559" s="8">
        <v>22560.209999999992</v>
      </c>
      <c r="H559" s="8">
        <v>10976.099999999999</v>
      </c>
      <c r="I559" s="8">
        <v>16552.070000000007</v>
      </c>
      <c r="J559" s="8">
        <v>1730</v>
      </c>
      <c r="K559" s="8">
        <v>3913</v>
      </c>
      <c r="L559" s="43">
        <v>0</v>
      </c>
      <c r="M559" s="8">
        <v>0</v>
      </c>
      <c r="N559" s="37">
        <f t="shared" si="8"/>
        <v>1240228.4799999997</v>
      </c>
    </row>
    <row r="560" spans="1:14" ht="21" customHeight="1" x14ac:dyDescent="0.25">
      <c r="A560" s="9" t="s">
        <v>1102</v>
      </c>
      <c r="B560" s="7" t="s">
        <v>1103</v>
      </c>
      <c r="C560" s="8">
        <v>618647.16000000015</v>
      </c>
      <c r="D560" s="8">
        <v>185330</v>
      </c>
      <c r="E560" s="8">
        <v>6973</v>
      </c>
      <c r="F560" s="8">
        <v>14228</v>
      </c>
      <c r="G560" s="8">
        <v>11415.779999999999</v>
      </c>
      <c r="H560" s="8">
        <v>9382.3300000000017</v>
      </c>
      <c r="I560" s="8">
        <v>11402.270000000004</v>
      </c>
      <c r="J560" s="8">
        <v>1001</v>
      </c>
      <c r="K560" s="8">
        <v>3667</v>
      </c>
      <c r="L560" s="43">
        <v>23617</v>
      </c>
      <c r="M560" s="8">
        <v>0</v>
      </c>
      <c r="N560" s="37">
        <f t="shared" si="8"/>
        <v>885663.54000000015</v>
      </c>
    </row>
    <row r="561" spans="1:14" ht="19.5" customHeight="1" x14ac:dyDescent="0.25">
      <c r="A561" s="9" t="s">
        <v>1104</v>
      </c>
      <c r="B561" s="7" t="s">
        <v>1105</v>
      </c>
      <c r="C561" s="8">
        <v>3538354.9600000009</v>
      </c>
      <c r="D561" s="8">
        <v>944891</v>
      </c>
      <c r="E561" s="8">
        <v>29213</v>
      </c>
      <c r="F561" s="8">
        <v>50370</v>
      </c>
      <c r="G561" s="8">
        <v>60368.280000000028</v>
      </c>
      <c r="H561" s="8">
        <v>67335.640000000014</v>
      </c>
      <c r="I561" s="8">
        <v>76425.080000000016</v>
      </c>
      <c r="J561" s="8">
        <v>3464</v>
      </c>
      <c r="K561" s="8">
        <v>28392</v>
      </c>
      <c r="L561" s="43">
        <v>0</v>
      </c>
      <c r="M561" s="8">
        <v>0</v>
      </c>
      <c r="N561" s="37">
        <f t="shared" si="8"/>
        <v>4798813.9600000009</v>
      </c>
    </row>
    <row r="562" spans="1:14" ht="24" customHeight="1" x14ac:dyDescent="0.25">
      <c r="A562" s="9" t="s">
        <v>1106</v>
      </c>
      <c r="B562" s="7" t="s">
        <v>1107</v>
      </c>
      <c r="C562" s="8">
        <v>91235.479999999981</v>
      </c>
      <c r="D562" s="8">
        <v>58138</v>
      </c>
      <c r="E562" s="8">
        <v>1330</v>
      </c>
      <c r="F562" s="8">
        <v>3309</v>
      </c>
      <c r="G562" s="8">
        <v>814.38000000000011</v>
      </c>
      <c r="H562" s="8">
        <v>1059.94</v>
      </c>
      <c r="I562" s="8">
        <v>986.36000000000058</v>
      </c>
      <c r="J562" s="8">
        <v>250</v>
      </c>
      <c r="K562" s="8">
        <v>357</v>
      </c>
      <c r="L562" s="43">
        <v>2386</v>
      </c>
      <c r="M562" s="8">
        <v>0</v>
      </c>
      <c r="N562" s="37">
        <f t="shared" si="8"/>
        <v>159866.15999999997</v>
      </c>
    </row>
    <row r="563" spans="1:14" ht="20.25" customHeight="1" x14ac:dyDescent="0.25">
      <c r="A563" s="9" t="s">
        <v>1108</v>
      </c>
      <c r="B563" s="7" t="s">
        <v>1109</v>
      </c>
      <c r="C563" s="8">
        <v>1780123.8200000003</v>
      </c>
      <c r="D563" s="8">
        <v>339310</v>
      </c>
      <c r="E563" s="8">
        <v>15788</v>
      </c>
      <c r="F563" s="8">
        <v>26765</v>
      </c>
      <c r="G563" s="8">
        <v>24162.600000000006</v>
      </c>
      <c r="H563" s="8">
        <v>33471.33</v>
      </c>
      <c r="I563" s="8">
        <v>35432.03</v>
      </c>
      <c r="J563" s="8">
        <v>1970</v>
      </c>
      <c r="K563" s="8">
        <v>14055</v>
      </c>
      <c r="L563" s="43">
        <v>0</v>
      </c>
      <c r="M563" s="8">
        <v>0</v>
      </c>
      <c r="N563" s="37">
        <f t="shared" si="8"/>
        <v>2271077.7800000003</v>
      </c>
    </row>
    <row r="564" spans="1:14" ht="20.25" customHeight="1" x14ac:dyDescent="0.25">
      <c r="A564" s="9" t="s">
        <v>1110</v>
      </c>
      <c r="B564" s="7" t="s">
        <v>1111</v>
      </c>
      <c r="C564" s="8">
        <v>446927.79999999981</v>
      </c>
      <c r="D564" s="8">
        <v>116602</v>
      </c>
      <c r="E564" s="8">
        <v>5624</v>
      </c>
      <c r="F564" s="8">
        <v>13376</v>
      </c>
      <c r="G564" s="8">
        <v>11580.589999999997</v>
      </c>
      <c r="H564" s="8">
        <v>5747.82</v>
      </c>
      <c r="I564" s="8">
        <v>8638.1999999999971</v>
      </c>
      <c r="J564" s="8">
        <v>950</v>
      </c>
      <c r="K564" s="8">
        <v>2078</v>
      </c>
      <c r="L564" s="43">
        <v>9580</v>
      </c>
      <c r="M564" s="8">
        <v>0</v>
      </c>
      <c r="N564" s="37">
        <f t="shared" si="8"/>
        <v>621104.40999999968</v>
      </c>
    </row>
    <row r="565" spans="1:14" ht="22.5" customHeight="1" x14ac:dyDescent="0.25">
      <c r="A565" s="9" t="s">
        <v>1112</v>
      </c>
      <c r="B565" s="7" t="s">
        <v>1113</v>
      </c>
      <c r="C565" s="8">
        <v>242046.60000000009</v>
      </c>
      <c r="D565" s="8">
        <v>76522</v>
      </c>
      <c r="E565" s="8">
        <v>3188</v>
      </c>
      <c r="F565" s="8">
        <v>7121</v>
      </c>
      <c r="G565" s="8">
        <v>6761.8699999999953</v>
      </c>
      <c r="H565" s="8">
        <v>3367.5499999999993</v>
      </c>
      <c r="I565" s="8">
        <v>5101.09</v>
      </c>
      <c r="J565" s="8">
        <v>465</v>
      </c>
      <c r="K565" s="8">
        <v>1258</v>
      </c>
      <c r="L565" s="43">
        <v>0</v>
      </c>
      <c r="M565" s="8">
        <v>0</v>
      </c>
      <c r="N565" s="37">
        <f t="shared" si="8"/>
        <v>345831.1100000001</v>
      </c>
    </row>
    <row r="566" spans="1:14" ht="18.75" customHeight="1" x14ac:dyDescent="0.25">
      <c r="A566" s="9" t="s">
        <v>1114</v>
      </c>
      <c r="B566" s="7" t="s">
        <v>1115</v>
      </c>
      <c r="C566" s="8">
        <v>87351.679999999993</v>
      </c>
      <c r="D566" s="8">
        <v>42310</v>
      </c>
      <c r="E566" s="8">
        <v>1390</v>
      </c>
      <c r="F566" s="8">
        <v>3600</v>
      </c>
      <c r="G566" s="8">
        <v>607.40999999999985</v>
      </c>
      <c r="H566" s="8">
        <v>919.13000000000011</v>
      </c>
      <c r="I566" s="8">
        <v>773.61000000000013</v>
      </c>
      <c r="J566" s="8">
        <v>252</v>
      </c>
      <c r="K566" s="8">
        <v>288</v>
      </c>
      <c r="L566" s="43">
        <v>3672</v>
      </c>
      <c r="M566" s="8">
        <v>0</v>
      </c>
      <c r="N566" s="37">
        <f t="shared" si="8"/>
        <v>141163.82999999999</v>
      </c>
    </row>
    <row r="567" spans="1:14" ht="23.25" customHeight="1" x14ac:dyDescent="0.25">
      <c r="A567" s="9" t="s">
        <v>1116</v>
      </c>
      <c r="B567" s="7" t="s">
        <v>1117</v>
      </c>
      <c r="C567" s="8">
        <v>1420869.3200000003</v>
      </c>
      <c r="D567" s="8">
        <v>650684</v>
      </c>
      <c r="E567" s="8">
        <v>17088</v>
      </c>
      <c r="F567" s="8">
        <v>33105</v>
      </c>
      <c r="G567" s="8">
        <v>29150.799999999988</v>
      </c>
      <c r="H567" s="8">
        <v>22425.57</v>
      </c>
      <c r="I567" s="8">
        <v>28042.160000000003</v>
      </c>
      <c r="J567" s="8">
        <v>2631</v>
      </c>
      <c r="K567" s="8">
        <v>8852</v>
      </c>
      <c r="L567" s="43">
        <v>0</v>
      </c>
      <c r="M567" s="8">
        <v>0</v>
      </c>
      <c r="N567" s="37">
        <f t="shared" si="8"/>
        <v>2212847.85</v>
      </c>
    </row>
    <row r="568" spans="1:14" ht="30" customHeight="1" x14ac:dyDescent="0.25">
      <c r="A568" s="9" t="s">
        <v>1118</v>
      </c>
      <c r="B568" s="7" t="s">
        <v>1119</v>
      </c>
      <c r="C568" s="8">
        <v>124514.47999999998</v>
      </c>
      <c r="D568" s="8">
        <v>32000</v>
      </c>
      <c r="E568" s="8">
        <v>1775</v>
      </c>
      <c r="F568" s="8">
        <v>4533</v>
      </c>
      <c r="G568" s="8">
        <v>2727.1800000000003</v>
      </c>
      <c r="H568" s="8">
        <v>1408.4400000000005</v>
      </c>
      <c r="I568" s="8">
        <v>1987.4700000000012</v>
      </c>
      <c r="J568" s="8">
        <v>301</v>
      </c>
      <c r="K568" s="8">
        <v>470</v>
      </c>
      <c r="L568" s="43">
        <v>0</v>
      </c>
      <c r="M568" s="8">
        <v>0</v>
      </c>
      <c r="N568" s="37">
        <f t="shared" si="8"/>
        <v>169716.56999999998</v>
      </c>
    </row>
    <row r="569" spans="1:14" ht="34.5" customHeight="1" x14ac:dyDescent="0.25">
      <c r="A569" s="9" t="s">
        <v>1120</v>
      </c>
      <c r="B569" s="7" t="s">
        <v>1121</v>
      </c>
      <c r="C569" s="8">
        <v>1457168.8200000003</v>
      </c>
      <c r="D569" s="8">
        <v>325138</v>
      </c>
      <c r="E569" s="8">
        <v>18029</v>
      </c>
      <c r="F569" s="8">
        <v>36695</v>
      </c>
      <c r="G569" s="8">
        <v>45676.350000000006</v>
      </c>
      <c r="H569" s="8">
        <v>22258.979999999996</v>
      </c>
      <c r="I569" s="8">
        <v>34754.290000000008</v>
      </c>
      <c r="J569" s="8">
        <v>2501</v>
      </c>
      <c r="K569" s="8">
        <v>8675</v>
      </c>
      <c r="L569" s="43">
        <v>0</v>
      </c>
      <c r="M569" s="8">
        <v>0</v>
      </c>
      <c r="N569" s="37">
        <f t="shared" si="8"/>
        <v>1950896.4400000004</v>
      </c>
    </row>
    <row r="570" spans="1:14" ht="27.75" customHeight="1" x14ac:dyDescent="0.25">
      <c r="A570" s="9" t="s">
        <v>1122</v>
      </c>
      <c r="B570" s="7" t="s">
        <v>1123</v>
      </c>
      <c r="C570" s="8">
        <v>760311.96</v>
      </c>
      <c r="D570" s="8">
        <v>191437</v>
      </c>
      <c r="E570" s="8">
        <v>8977</v>
      </c>
      <c r="F570" s="8">
        <v>14619</v>
      </c>
      <c r="G570" s="8">
        <v>12740.080000000002</v>
      </c>
      <c r="H570" s="8">
        <v>13573.949999999997</v>
      </c>
      <c r="I570" s="8">
        <v>15464.649999999994</v>
      </c>
      <c r="J570" s="8">
        <v>1075</v>
      </c>
      <c r="K570" s="8">
        <v>5588</v>
      </c>
      <c r="L570" s="43">
        <v>31452</v>
      </c>
      <c r="M570" s="8">
        <v>0</v>
      </c>
      <c r="N570" s="37">
        <f t="shared" si="8"/>
        <v>1055238.6399999999</v>
      </c>
    </row>
    <row r="571" spans="1:14" ht="20.25" customHeight="1" x14ac:dyDescent="0.25">
      <c r="A571" s="9" t="s">
        <v>1124</v>
      </c>
      <c r="B571" s="7" t="s">
        <v>1125</v>
      </c>
      <c r="C571" s="8">
        <v>429223.62000000011</v>
      </c>
      <c r="D571" s="8">
        <v>197294</v>
      </c>
      <c r="E571" s="8">
        <v>6292</v>
      </c>
      <c r="F571" s="8">
        <v>16431</v>
      </c>
      <c r="G571" s="8">
        <v>5776.5999999999985</v>
      </c>
      <c r="H571" s="8">
        <v>4627.4799999999996</v>
      </c>
      <c r="I571" s="8">
        <v>5138.8499999999985</v>
      </c>
      <c r="J571" s="8">
        <v>1069</v>
      </c>
      <c r="K571" s="8">
        <v>1491</v>
      </c>
      <c r="L571" s="43">
        <v>0</v>
      </c>
      <c r="M571" s="8">
        <v>0</v>
      </c>
      <c r="N571" s="37">
        <f t="shared" si="8"/>
        <v>667343.55000000005</v>
      </c>
    </row>
    <row r="572" spans="1:14" ht="22.5" customHeight="1" x14ac:dyDescent="0.25">
      <c r="A572" s="9" t="s">
        <v>1126</v>
      </c>
      <c r="B572" s="7" t="s">
        <v>1127</v>
      </c>
      <c r="C572" s="8">
        <v>182734.40000000002</v>
      </c>
      <c r="D572" s="8">
        <v>68105</v>
      </c>
      <c r="E572" s="8">
        <v>2358</v>
      </c>
      <c r="F572" s="8">
        <v>5260</v>
      </c>
      <c r="G572" s="8">
        <v>3334.9300000000003</v>
      </c>
      <c r="H572" s="8">
        <v>2539.8500000000004</v>
      </c>
      <c r="I572" s="8">
        <v>3107.7000000000007</v>
      </c>
      <c r="J572" s="8">
        <v>362</v>
      </c>
      <c r="K572" s="8">
        <v>949</v>
      </c>
      <c r="L572" s="43">
        <v>5533</v>
      </c>
      <c r="M572" s="8">
        <v>0</v>
      </c>
      <c r="N572" s="37">
        <f t="shared" si="8"/>
        <v>274283.88</v>
      </c>
    </row>
    <row r="573" spans="1:14" ht="19.5" customHeight="1" x14ac:dyDescent="0.25">
      <c r="A573" s="9" t="s">
        <v>1128</v>
      </c>
      <c r="B573" s="7" t="s">
        <v>1129</v>
      </c>
      <c r="C573" s="8">
        <v>141790.45999999996</v>
      </c>
      <c r="D573" s="8">
        <v>67880</v>
      </c>
      <c r="E573" s="8">
        <v>2114</v>
      </c>
      <c r="F573" s="8">
        <v>5495</v>
      </c>
      <c r="G573" s="8">
        <v>2412.0400000000009</v>
      </c>
      <c r="H573" s="8">
        <v>1526.75</v>
      </c>
      <c r="I573" s="8">
        <v>1915.1100000000006</v>
      </c>
      <c r="J573" s="8">
        <v>371</v>
      </c>
      <c r="K573" s="8">
        <v>490</v>
      </c>
      <c r="L573" s="43">
        <v>0</v>
      </c>
      <c r="M573" s="8">
        <v>0</v>
      </c>
      <c r="N573" s="37">
        <f t="shared" si="8"/>
        <v>223994.36</v>
      </c>
    </row>
    <row r="574" spans="1:14" ht="25.5" customHeight="1" x14ac:dyDescent="0.25">
      <c r="A574" s="9" t="s">
        <v>1130</v>
      </c>
      <c r="B574" s="7" t="s">
        <v>1131</v>
      </c>
      <c r="C574" s="8">
        <v>188930.97999999998</v>
      </c>
      <c r="D574" s="8">
        <v>80450</v>
      </c>
      <c r="E574" s="8">
        <v>2520</v>
      </c>
      <c r="F574" s="8">
        <v>6835</v>
      </c>
      <c r="G574" s="8">
        <v>2342.9699999999993</v>
      </c>
      <c r="H574" s="8">
        <v>1967.1499999999996</v>
      </c>
      <c r="I574" s="8">
        <v>2123.2299999999996</v>
      </c>
      <c r="J574" s="8">
        <v>433</v>
      </c>
      <c r="K574" s="8">
        <v>627</v>
      </c>
      <c r="L574" s="43">
        <v>0</v>
      </c>
      <c r="M574" s="8">
        <v>0</v>
      </c>
      <c r="N574" s="37">
        <f t="shared" si="8"/>
        <v>286229.32999999996</v>
      </c>
    </row>
    <row r="575" spans="1:14" ht="24" customHeight="1" x14ac:dyDescent="0.25">
      <c r="A575" s="9" t="s">
        <v>1132</v>
      </c>
      <c r="B575" s="7" t="s">
        <v>1133</v>
      </c>
      <c r="C575" s="8">
        <v>4089260.1400000006</v>
      </c>
      <c r="D575" s="8">
        <v>1163934</v>
      </c>
      <c r="E575" s="8">
        <v>37995</v>
      </c>
      <c r="F575" s="8">
        <v>66663</v>
      </c>
      <c r="G575" s="8">
        <v>91486.719999999972</v>
      </c>
      <c r="H575" s="8">
        <v>74072.890000000014</v>
      </c>
      <c r="I575" s="8">
        <v>94176.38</v>
      </c>
      <c r="J575" s="8">
        <v>4046</v>
      </c>
      <c r="K575" s="8">
        <v>30808</v>
      </c>
      <c r="L575" s="43">
        <v>0</v>
      </c>
      <c r="M575" s="8">
        <v>0</v>
      </c>
      <c r="N575" s="37">
        <f t="shared" si="8"/>
        <v>5652442.1299999999</v>
      </c>
    </row>
    <row r="576" spans="1:14" ht="27.75" customHeight="1" x14ac:dyDescent="0.25">
      <c r="A576" s="9" t="s">
        <v>1134</v>
      </c>
      <c r="B576" s="7" t="s">
        <v>1135</v>
      </c>
      <c r="C576" s="8">
        <v>270687.54000000004</v>
      </c>
      <c r="D576" s="8">
        <v>61421</v>
      </c>
      <c r="E576" s="8">
        <v>3640</v>
      </c>
      <c r="F576" s="8">
        <v>8861</v>
      </c>
      <c r="G576" s="8">
        <v>6145.3899999999994</v>
      </c>
      <c r="H576" s="8">
        <v>3362.0400000000009</v>
      </c>
      <c r="I576" s="8">
        <v>4748.739999999998</v>
      </c>
      <c r="J576" s="8">
        <v>572</v>
      </c>
      <c r="K576" s="8">
        <v>1189</v>
      </c>
      <c r="L576" s="43">
        <v>6428</v>
      </c>
      <c r="M576" s="8">
        <v>0</v>
      </c>
      <c r="N576" s="37">
        <f t="shared" si="8"/>
        <v>367054.71</v>
      </c>
    </row>
    <row r="577" spans="1:14" ht="36.75" customHeight="1" x14ac:dyDescent="0.25">
      <c r="A577" s="9" t="s">
        <v>1136</v>
      </c>
      <c r="B577" s="7" t="s">
        <v>1137</v>
      </c>
      <c r="C577" s="8">
        <v>259221.89999999991</v>
      </c>
      <c r="D577" s="8">
        <v>55174</v>
      </c>
      <c r="E577" s="8">
        <v>3543</v>
      </c>
      <c r="F577" s="8">
        <v>8462</v>
      </c>
      <c r="G577" s="8">
        <v>6577.2900000000009</v>
      </c>
      <c r="H577" s="8">
        <v>3283.5400000000009</v>
      </c>
      <c r="I577" s="8">
        <v>4909.5200000000004</v>
      </c>
      <c r="J577" s="8">
        <v>580</v>
      </c>
      <c r="K577" s="8">
        <v>1170</v>
      </c>
      <c r="L577" s="43">
        <v>0</v>
      </c>
      <c r="M577" s="8">
        <v>0</v>
      </c>
      <c r="N577" s="37">
        <f t="shared" si="8"/>
        <v>342921.24999999988</v>
      </c>
    </row>
    <row r="578" spans="1:14" ht="32.25" customHeight="1" x14ac:dyDescent="0.25">
      <c r="A578" s="9" t="s">
        <v>1138</v>
      </c>
      <c r="B578" s="7" t="s">
        <v>1139</v>
      </c>
      <c r="C578" s="8">
        <v>161222.12</v>
      </c>
      <c r="D578" s="8">
        <v>74809</v>
      </c>
      <c r="E578" s="8">
        <v>2152</v>
      </c>
      <c r="F578" s="8">
        <v>4916</v>
      </c>
      <c r="G578" s="8">
        <v>3345.7299999999996</v>
      </c>
      <c r="H578" s="8">
        <v>2181.09</v>
      </c>
      <c r="I578" s="8">
        <v>2856.3999999999996</v>
      </c>
      <c r="J578" s="8">
        <v>322</v>
      </c>
      <c r="K578" s="8">
        <v>804</v>
      </c>
      <c r="L578" s="43">
        <v>8424</v>
      </c>
      <c r="M578" s="8">
        <v>0</v>
      </c>
      <c r="N578" s="37">
        <f t="shared" si="8"/>
        <v>261032.34</v>
      </c>
    </row>
    <row r="579" spans="1:14" ht="27.75" customHeight="1" x14ac:dyDescent="0.25">
      <c r="A579" s="9" t="s">
        <v>1140</v>
      </c>
      <c r="B579" s="7" t="s">
        <v>1141</v>
      </c>
      <c r="C579" s="8">
        <v>166406.83999999997</v>
      </c>
      <c r="D579" s="8">
        <v>71765</v>
      </c>
      <c r="E579" s="8">
        <v>2404</v>
      </c>
      <c r="F579" s="8">
        <v>6363</v>
      </c>
      <c r="G579" s="8">
        <v>2843.8600000000006</v>
      </c>
      <c r="H579" s="8">
        <v>1750.2799999999997</v>
      </c>
      <c r="I579" s="8">
        <v>2207.9699999999993</v>
      </c>
      <c r="J579" s="8">
        <v>423</v>
      </c>
      <c r="K579" s="8">
        <v>556</v>
      </c>
      <c r="L579" s="43">
        <v>0</v>
      </c>
      <c r="M579" s="8">
        <v>0</v>
      </c>
      <c r="N579" s="37">
        <f t="shared" si="8"/>
        <v>254719.94999999995</v>
      </c>
    </row>
    <row r="580" spans="1:14" ht="31.5" customHeight="1" x14ac:dyDescent="0.25">
      <c r="A580" s="9" t="s">
        <v>1142</v>
      </c>
      <c r="B580" s="7" t="s">
        <v>1143</v>
      </c>
      <c r="C580" s="8">
        <v>1939493.9399999995</v>
      </c>
      <c r="D580" s="8">
        <v>518322</v>
      </c>
      <c r="E580" s="8">
        <v>21789</v>
      </c>
      <c r="F580" s="8">
        <v>37531</v>
      </c>
      <c r="G580" s="8">
        <v>43821.48000000001</v>
      </c>
      <c r="H580" s="8">
        <v>33177.239999999991</v>
      </c>
      <c r="I580" s="8">
        <v>42706.97</v>
      </c>
      <c r="J580" s="8">
        <v>2689</v>
      </c>
      <c r="K580" s="8">
        <v>13505</v>
      </c>
      <c r="L580" s="43">
        <v>0</v>
      </c>
      <c r="M580" s="8">
        <v>0</v>
      </c>
      <c r="N580" s="37">
        <f>SUM(C580:M580)</f>
        <v>2653035.6299999994</v>
      </c>
    </row>
    <row r="581" spans="1:14" ht="30" customHeight="1" x14ac:dyDescent="0.25">
      <c r="A581" s="38"/>
      <c r="B581" s="39"/>
      <c r="C581" s="40">
        <f>SUM(C11:C580)</f>
        <v>442831898.09999955</v>
      </c>
      <c r="D581" s="40">
        <f t="shared" ref="D581:M581" si="9">SUM(D11:D580)</f>
        <v>131505564</v>
      </c>
      <c r="E581" s="40">
        <f t="shared" si="9"/>
        <v>4999809</v>
      </c>
      <c r="F581" s="40">
        <f t="shared" si="9"/>
        <v>9973830</v>
      </c>
      <c r="G581" s="40">
        <f t="shared" si="9"/>
        <v>8167671.5999999903</v>
      </c>
      <c r="H581" s="40">
        <f t="shared" si="9"/>
        <v>7078835.0000000009</v>
      </c>
      <c r="I581" s="40">
        <f t="shared" si="9"/>
        <v>8522381.0000000093</v>
      </c>
      <c r="J581" s="40">
        <f t="shared" si="9"/>
        <v>664369</v>
      </c>
      <c r="K581" s="40">
        <f t="shared" si="9"/>
        <v>2820947</v>
      </c>
      <c r="L581" s="40">
        <f t="shared" si="9"/>
        <v>15560887</v>
      </c>
      <c r="M581" s="40">
        <f t="shared" si="9"/>
        <v>1236657</v>
      </c>
      <c r="N581" s="41">
        <f t="shared" ref="N581" si="10">SUM(C581:M581)</f>
        <v>633362848.69999957</v>
      </c>
    </row>
    <row r="582" spans="1:14" x14ac:dyDescent="0.25">
      <c r="A582" s="80"/>
      <c r="B582" s="81"/>
      <c r="C582" s="82"/>
      <c r="D582" s="82"/>
      <c r="E582" s="82"/>
      <c r="F582" s="82"/>
      <c r="G582" s="82"/>
      <c r="H582" s="82"/>
      <c r="I582" s="82"/>
      <c r="J582" s="82"/>
      <c r="K582" s="83"/>
      <c r="L582" s="83"/>
      <c r="M582" s="83"/>
      <c r="N582" s="84"/>
    </row>
    <row r="583" spans="1:14" x14ac:dyDescent="0.25">
      <c r="A583" s="92" t="s">
        <v>1144</v>
      </c>
      <c r="B583" s="92"/>
      <c r="C583" s="92"/>
      <c r="D583" s="92"/>
      <c r="E583" s="92"/>
      <c r="F583" s="92"/>
      <c r="G583" s="92"/>
      <c r="H583" s="92"/>
      <c r="I583" s="92"/>
      <c r="J583" s="92"/>
      <c r="K583" s="3"/>
      <c r="L583" s="4"/>
      <c r="M583" s="5"/>
      <c r="N583" s="27"/>
    </row>
    <row r="584" spans="1:14" x14ac:dyDescent="0.25">
      <c r="A584" s="13"/>
      <c r="B584" s="13"/>
      <c r="C584" s="13"/>
      <c r="D584" s="14"/>
      <c r="E584" s="14"/>
      <c r="F584" s="14"/>
      <c r="G584" s="12"/>
      <c r="H584" s="12"/>
      <c r="I584" s="12"/>
      <c r="J584" s="12"/>
      <c r="K584" s="3"/>
      <c r="L584" s="4"/>
      <c r="M584" s="5"/>
      <c r="N584" s="2"/>
    </row>
    <row r="585" spans="1:14" x14ac:dyDescent="0.25">
      <c r="A585" s="13"/>
      <c r="B585" s="13"/>
      <c r="C585" s="13"/>
      <c r="D585" s="14"/>
      <c r="E585" s="14"/>
      <c r="F585" s="14"/>
      <c r="G585" s="12"/>
      <c r="H585" s="12"/>
      <c r="I585" s="12"/>
      <c r="J585" s="12"/>
      <c r="K585" s="3"/>
      <c r="L585" s="4"/>
      <c r="M585" s="5"/>
      <c r="N585" s="2"/>
    </row>
    <row r="586" spans="1:14" x14ac:dyDescent="0.25">
      <c r="A586" s="88" t="s">
        <v>1163</v>
      </c>
      <c r="B586" s="88"/>
      <c r="C586" s="88"/>
      <c r="D586" s="88"/>
      <c r="E586" s="88"/>
      <c r="F586" s="88"/>
      <c r="G586" s="88"/>
      <c r="H586" s="88"/>
      <c r="I586" s="88"/>
      <c r="J586" s="88"/>
      <c r="K586" s="3"/>
      <c r="L586" s="4"/>
      <c r="M586" s="5"/>
      <c r="N586" s="2"/>
    </row>
    <row r="587" spans="1:14" x14ac:dyDescent="0.25">
      <c r="A587" s="15"/>
      <c r="B587" s="15"/>
      <c r="C587" s="15"/>
      <c r="D587" s="15"/>
      <c r="E587" s="15"/>
      <c r="F587" s="15"/>
      <c r="G587" s="15"/>
      <c r="H587" s="15"/>
      <c r="I587" s="15"/>
      <c r="J587" s="15"/>
      <c r="K587" s="3"/>
      <c r="L587" s="4"/>
      <c r="M587" s="5"/>
      <c r="N587" s="2"/>
    </row>
    <row r="588" spans="1:14" x14ac:dyDescent="0.25">
      <c r="A588" s="15"/>
      <c r="B588" s="15"/>
      <c r="C588" s="15"/>
      <c r="D588" s="15"/>
      <c r="E588" s="15"/>
      <c r="F588" s="15"/>
      <c r="G588" s="15"/>
      <c r="H588" s="15"/>
      <c r="I588" s="15"/>
      <c r="J588" s="15"/>
      <c r="K588" s="3"/>
      <c r="L588" s="4"/>
      <c r="M588" s="5"/>
      <c r="N588" s="2"/>
    </row>
    <row r="589" spans="1:14" x14ac:dyDescent="0.25">
      <c r="A589" s="15"/>
      <c r="B589" s="15"/>
      <c r="C589" s="15"/>
      <c r="D589" s="15"/>
      <c r="E589" s="15"/>
      <c r="F589" s="15"/>
      <c r="G589" s="15"/>
      <c r="H589" s="15"/>
      <c r="I589" s="15"/>
      <c r="J589" s="15"/>
      <c r="K589" s="3"/>
      <c r="L589" s="4"/>
      <c r="M589" s="5"/>
      <c r="N589" s="2"/>
    </row>
    <row r="590" spans="1:14" x14ac:dyDescent="0.25">
      <c r="A590" s="89" t="s">
        <v>1159</v>
      </c>
      <c r="B590" s="89"/>
      <c r="C590" s="89"/>
      <c r="D590" s="89"/>
      <c r="E590" s="89"/>
      <c r="F590" s="89"/>
      <c r="G590" s="89"/>
      <c r="H590" s="89"/>
      <c r="I590" s="89"/>
      <c r="J590" s="89"/>
      <c r="K590" s="3"/>
      <c r="L590" s="4"/>
      <c r="M590" s="5"/>
      <c r="N590" s="2"/>
    </row>
    <row r="591" spans="1:14" x14ac:dyDescent="0.25">
      <c r="A591" s="89" t="s">
        <v>1164</v>
      </c>
      <c r="B591" s="89"/>
      <c r="C591" s="89"/>
      <c r="D591" s="89"/>
      <c r="E591" s="89"/>
      <c r="F591" s="89"/>
      <c r="G591" s="89"/>
      <c r="H591" s="89"/>
      <c r="I591" s="89"/>
      <c r="J591" s="89"/>
      <c r="K591" s="3"/>
      <c r="L591" s="4"/>
      <c r="M591" s="5"/>
      <c r="N591" s="2"/>
    </row>
    <row r="592" spans="1:14" x14ac:dyDescent="0.25">
      <c r="A592" s="13"/>
      <c r="B592" s="13"/>
      <c r="C592" s="13"/>
      <c r="D592" s="16"/>
      <c r="E592" s="14"/>
      <c r="F592" s="14"/>
      <c r="G592" s="12"/>
      <c r="H592" s="12"/>
      <c r="I592" s="12"/>
      <c r="J592" s="12"/>
      <c r="K592" s="3"/>
      <c r="L592" s="4"/>
      <c r="M592" s="5"/>
      <c r="N592" s="2"/>
    </row>
    <row r="593" spans="1:14" x14ac:dyDescent="0.25">
      <c r="A593" s="17"/>
      <c r="B593" s="17"/>
      <c r="C593" s="17"/>
      <c r="D593" s="18"/>
      <c r="E593" s="18"/>
      <c r="F593" s="18"/>
      <c r="G593" s="19"/>
      <c r="H593" s="19"/>
      <c r="I593" s="19"/>
      <c r="J593" s="19"/>
      <c r="K593" s="3"/>
      <c r="L593" s="4"/>
      <c r="M593" s="5"/>
      <c r="N593" s="2"/>
    </row>
    <row r="594" spans="1:14" x14ac:dyDescent="0.25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3"/>
      <c r="L594" s="4"/>
      <c r="M594" s="5"/>
      <c r="N594" s="2"/>
    </row>
    <row r="595" spans="1:14" x14ac:dyDescent="0.25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3"/>
      <c r="L595" s="4"/>
      <c r="M595" s="5"/>
      <c r="N595" s="2"/>
    </row>
    <row r="596" spans="1:14" x14ac:dyDescent="0.25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3"/>
      <c r="L596" s="4"/>
      <c r="M596" s="5"/>
    </row>
    <row r="597" spans="1:14" x14ac:dyDescent="0.25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K597" s="3"/>
      <c r="L597" s="4"/>
      <c r="M597" s="5"/>
    </row>
  </sheetData>
  <mergeCells count="7">
    <mergeCell ref="A8:N9"/>
    <mergeCell ref="A596:J597"/>
    <mergeCell ref="A583:J583"/>
    <mergeCell ref="A586:J586"/>
    <mergeCell ref="A590:J590"/>
    <mergeCell ref="A591:J591"/>
    <mergeCell ref="A594:J595"/>
  </mergeCells>
  <pageMargins left="0.70866141732283472" right="0.70866141732283472" top="0.74803149606299213" bottom="0.74803149606299213" header="0.31496062992125984" footer="0.31496062992125984"/>
  <pageSetup scale="60" firstPageNumber="57" fitToHeight="0" orientation="landscape" useFirstPageNumber="1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ACUERDO 2DO. TRIMESTRE</vt:lpstr>
      <vt:lpstr>ABRIL 23</vt:lpstr>
      <vt:lpstr>MAYO 23</vt:lpstr>
      <vt:lpstr>JUNIO 23</vt:lpstr>
      <vt:lpstr>'ABRIL 23'!Área_de_impresión</vt:lpstr>
      <vt:lpstr>'ACUERDO 2DO. TRIMESTRE'!Área_de_impresión</vt:lpstr>
      <vt:lpstr>'JUNIO 23'!Área_de_impresión</vt:lpstr>
      <vt:lpstr>'MAYO 23'!Área_de_impresión</vt:lpstr>
      <vt:lpstr>'ABRIL 23'!Títulos_a_imprimir</vt:lpstr>
      <vt:lpstr>'ACUERDO 2DO. TRIMESTRE'!Títulos_a_imprimir</vt:lpstr>
      <vt:lpstr>'JUNIO 23'!Títulos_a_imprimir</vt:lpstr>
      <vt:lpstr>'MAYO 23'!Títulos_a_imprimir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</dc:creator>
  <cp:lastModifiedBy>cristopher escuen silva</cp:lastModifiedBy>
  <cp:lastPrinted>2023-07-11T21:46:16Z</cp:lastPrinted>
  <dcterms:created xsi:type="dcterms:W3CDTF">2020-01-07T15:44:00Z</dcterms:created>
  <dcterms:modified xsi:type="dcterms:W3CDTF">2023-07-11T21:46:39Z</dcterms:modified>
</cp:coreProperties>
</file>